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khalo Petrovskyy\Downloads\Lahr\PEIM3_Myk_2.0\AL\"/>
    </mc:Choice>
  </mc:AlternateContent>
  <xr:revisionPtr revIDLastSave="0" documentId="13_ncr:1_{D949AA73-29E3-465B-B336-50FE7320F510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GA16_rpc" sheetId="1" r:id="rId1"/>
  </sheets>
  <definedNames>
    <definedName name="_xlnm._FilterDatabase" localSheetId="0" hidden="1">GA16_rpc!$A$1:$AG$404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318" i="1" l="1"/>
  <c r="AH310" i="1"/>
  <c r="AH309" i="1"/>
  <c r="AH245" i="1"/>
  <c r="AG404" i="1" l="1"/>
  <c r="AF404" i="1"/>
  <c r="AE404" i="1"/>
  <c r="AD404" i="1"/>
  <c r="AC404" i="1"/>
  <c r="AB404" i="1"/>
  <c r="AG403" i="1"/>
  <c r="AF403" i="1"/>
  <c r="AE403" i="1"/>
  <c r="AD403" i="1"/>
  <c r="AC403" i="1"/>
  <c r="AB403" i="1"/>
  <c r="AG402" i="1"/>
  <c r="AF402" i="1"/>
  <c r="AE402" i="1"/>
  <c r="AD402" i="1"/>
  <c r="AC402" i="1"/>
  <c r="AB402" i="1"/>
  <c r="AG401" i="1"/>
  <c r="AF401" i="1"/>
  <c r="AE401" i="1"/>
  <c r="AD401" i="1"/>
  <c r="AC401" i="1"/>
  <c r="AB401" i="1"/>
  <c r="AG400" i="1"/>
  <c r="AF400" i="1"/>
  <c r="AE400" i="1"/>
  <c r="AD400" i="1"/>
  <c r="AC400" i="1"/>
  <c r="AB400" i="1"/>
  <c r="AG399" i="1"/>
  <c r="AF399" i="1"/>
  <c r="AE399" i="1"/>
  <c r="AD399" i="1"/>
  <c r="AC399" i="1"/>
  <c r="AB399" i="1"/>
  <c r="AG398" i="1"/>
  <c r="AF398" i="1"/>
  <c r="AE398" i="1"/>
  <c r="AD398" i="1"/>
  <c r="AC398" i="1"/>
  <c r="AB398" i="1"/>
  <c r="AG397" i="1"/>
  <c r="AF397" i="1"/>
  <c r="AE397" i="1"/>
  <c r="AD397" i="1"/>
  <c r="AC397" i="1"/>
  <c r="AB397" i="1"/>
  <c r="AG396" i="1"/>
  <c r="AF396" i="1"/>
  <c r="AE396" i="1"/>
  <c r="AD396" i="1"/>
  <c r="AC396" i="1"/>
  <c r="AB396" i="1"/>
  <c r="AG395" i="1"/>
  <c r="AF395" i="1"/>
  <c r="AE395" i="1"/>
  <c r="AD395" i="1"/>
  <c r="AC395" i="1"/>
  <c r="AB395" i="1"/>
  <c r="AG394" i="1"/>
  <c r="AF394" i="1"/>
  <c r="AE394" i="1"/>
  <c r="AD394" i="1"/>
  <c r="AC394" i="1"/>
  <c r="AB394" i="1"/>
  <c r="AG393" i="1"/>
  <c r="AF393" i="1"/>
  <c r="AE393" i="1"/>
  <c r="AD393" i="1"/>
  <c r="AC393" i="1"/>
  <c r="AB393" i="1"/>
  <c r="AG392" i="1"/>
  <c r="AF392" i="1"/>
  <c r="AE392" i="1"/>
  <c r="AD392" i="1"/>
  <c r="AC392" i="1"/>
  <c r="AB392" i="1"/>
  <c r="AG391" i="1"/>
  <c r="AF391" i="1"/>
  <c r="AE391" i="1"/>
  <c r="AD391" i="1"/>
  <c r="AC391" i="1"/>
  <c r="AB391" i="1"/>
  <c r="AG390" i="1"/>
  <c r="AF390" i="1"/>
  <c r="AE390" i="1"/>
  <c r="AD390" i="1"/>
  <c r="AC390" i="1"/>
  <c r="AB390" i="1"/>
  <c r="AG389" i="1"/>
  <c r="AF389" i="1"/>
  <c r="AE389" i="1"/>
  <c r="AD389" i="1"/>
  <c r="AC389" i="1"/>
  <c r="AB389" i="1"/>
  <c r="AG388" i="1"/>
  <c r="AF388" i="1"/>
  <c r="AE388" i="1"/>
  <c r="AD388" i="1"/>
  <c r="AC388" i="1"/>
  <c r="AB388" i="1"/>
  <c r="AG387" i="1"/>
  <c r="AF387" i="1"/>
  <c r="AE387" i="1"/>
  <c r="AD387" i="1"/>
  <c r="AC387" i="1"/>
  <c r="AB387" i="1"/>
  <c r="AG386" i="1"/>
  <c r="AF386" i="1"/>
  <c r="AE386" i="1"/>
  <c r="AD386" i="1"/>
  <c r="AC386" i="1"/>
  <c r="AB386" i="1"/>
  <c r="AG385" i="1"/>
  <c r="AF385" i="1"/>
  <c r="AE385" i="1"/>
  <c r="AD385" i="1"/>
  <c r="AC385" i="1"/>
  <c r="AB385" i="1"/>
  <c r="AG384" i="1"/>
  <c r="AF384" i="1"/>
  <c r="AE384" i="1"/>
  <c r="AD384" i="1"/>
  <c r="AC384" i="1"/>
  <c r="AB384" i="1"/>
  <c r="AG383" i="1"/>
  <c r="AF383" i="1"/>
  <c r="AE383" i="1"/>
  <c r="AD383" i="1"/>
  <c r="AC383" i="1"/>
  <c r="AB383" i="1"/>
  <c r="AG382" i="1"/>
  <c r="AF382" i="1"/>
  <c r="AE382" i="1"/>
  <c r="AD382" i="1"/>
  <c r="AC382" i="1"/>
  <c r="AB382" i="1"/>
  <c r="AG381" i="1"/>
  <c r="AF381" i="1"/>
  <c r="AE381" i="1"/>
  <c r="AD381" i="1"/>
  <c r="AC381" i="1"/>
  <c r="AB381" i="1"/>
  <c r="AG380" i="1"/>
  <c r="AF380" i="1"/>
  <c r="AE380" i="1"/>
  <c r="AD380" i="1"/>
  <c r="AC380" i="1"/>
  <c r="AB380" i="1"/>
  <c r="AG379" i="1"/>
  <c r="AF379" i="1"/>
  <c r="AE379" i="1"/>
  <c r="AD379" i="1"/>
  <c r="AC379" i="1"/>
  <c r="AB379" i="1"/>
  <c r="AG378" i="1"/>
  <c r="AF378" i="1"/>
  <c r="AE378" i="1"/>
  <c r="AD378" i="1"/>
  <c r="AC378" i="1"/>
  <c r="AB378" i="1"/>
  <c r="AG377" i="1"/>
  <c r="AF377" i="1"/>
  <c r="AE377" i="1"/>
  <c r="AD377" i="1"/>
  <c r="AC377" i="1"/>
  <c r="AB377" i="1"/>
  <c r="AG376" i="1"/>
  <c r="AF376" i="1"/>
  <c r="AE376" i="1"/>
  <c r="AD376" i="1"/>
  <c r="AC376" i="1"/>
  <c r="AB376" i="1"/>
  <c r="AG375" i="1"/>
  <c r="AF375" i="1"/>
  <c r="AE375" i="1"/>
  <c r="AD375" i="1"/>
  <c r="AC375" i="1"/>
  <c r="AB375" i="1"/>
  <c r="AG374" i="1"/>
  <c r="AF374" i="1"/>
  <c r="AE374" i="1"/>
  <c r="AD374" i="1"/>
  <c r="AC374" i="1"/>
  <c r="AB374" i="1"/>
  <c r="AG373" i="1"/>
  <c r="AF373" i="1"/>
  <c r="AE373" i="1"/>
  <c r="AD373" i="1"/>
  <c r="AC373" i="1"/>
  <c r="AB373" i="1"/>
  <c r="AG372" i="1"/>
  <c r="AF372" i="1"/>
  <c r="AE372" i="1"/>
  <c r="AD372" i="1"/>
  <c r="AC372" i="1"/>
  <c r="AB372" i="1"/>
  <c r="AG371" i="1"/>
  <c r="AF371" i="1"/>
  <c r="AE371" i="1"/>
  <c r="AD371" i="1"/>
  <c r="AC371" i="1"/>
  <c r="AB371" i="1"/>
  <c r="AG370" i="1"/>
  <c r="AF370" i="1"/>
  <c r="AE370" i="1"/>
  <c r="AD370" i="1"/>
  <c r="AC370" i="1"/>
  <c r="AB370" i="1"/>
  <c r="AG369" i="1"/>
  <c r="AF369" i="1"/>
  <c r="AE369" i="1"/>
  <c r="AD369" i="1"/>
  <c r="AC369" i="1"/>
  <c r="AB369" i="1"/>
  <c r="AG368" i="1"/>
  <c r="AF368" i="1"/>
  <c r="AE368" i="1"/>
  <c r="AD368" i="1"/>
  <c r="AC368" i="1"/>
  <c r="AB368" i="1"/>
  <c r="AG367" i="1"/>
  <c r="AF367" i="1"/>
  <c r="AE367" i="1"/>
  <c r="AD367" i="1"/>
  <c r="AC367" i="1"/>
  <c r="AB367" i="1"/>
  <c r="AG366" i="1"/>
  <c r="AF366" i="1"/>
  <c r="AE366" i="1"/>
  <c r="AD366" i="1"/>
  <c r="AC366" i="1"/>
  <c r="AB366" i="1"/>
  <c r="AG365" i="1"/>
  <c r="AF365" i="1"/>
  <c r="AE365" i="1"/>
  <c r="AD365" i="1"/>
  <c r="AC365" i="1"/>
  <c r="AB365" i="1"/>
  <c r="AG364" i="1"/>
  <c r="AF364" i="1"/>
  <c r="AE364" i="1"/>
  <c r="AD364" i="1"/>
  <c r="AC364" i="1"/>
  <c r="AB364" i="1"/>
  <c r="AG363" i="1"/>
  <c r="AF363" i="1"/>
  <c r="AE363" i="1"/>
  <c r="AD363" i="1"/>
  <c r="AC363" i="1"/>
  <c r="AB363" i="1"/>
  <c r="AG362" i="1"/>
  <c r="AF362" i="1"/>
  <c r="AE362" i="1"/>
  <c r="AD362" i="1"/>
  <c r="AC362" i="1"/>
  <c r="AB362" i="1"/>
  <c r="AG361" i="1"/>
  <c r="AF361" i="1"/>
  <c r="AE361" i="1"/>
  <c r="AD361" i="1"/>
  <c r="AC361" i="1"/>
  <c r="AB361" i="1"/>
  <c r="AG360" i="1"/>
  <c r="AF360" i="1"/>
  <c r="AE360" i="1"/>
  <c r="AD360" i="1"/>
  <c r="AC360" i="1"/>
  <c r="AB360" i="1"/>
  <c r="AG359" i="1"/>
  <c r="AF359" i="1"/>
  <c r="AE359" i="1"/>
  <c r="AD359" i="1"/>
  <c r="AC359" i="1"/>
  <c r="AB359" i="1"/>
  <c r="AG358" i="1"/>
  <c r="AF358" i="1"/>
  <c r="AE358" i="1"/>
  <c r="AD358" i="1"/>
  <c r="AC358" i="1"/>
  <c r="AB358" i="1"/>
  <c r="AG357" i="1"/>
  <c r="AF357" i="1"/>
  <c r="AE357" i="1"/>
  <c r="AD357" i="1"/>
  <c r="AC357" i="1"/>
  <c r="AB357" i="1"/>
  <c r="AG356" i="1"/>
  <c r="AF356" i="1"/>
  <c r="AE356" i="1"/>
  <c r="AD356" i="1"/>
  <c r="AC356" i="1"/>
  <c r="AB356" i="1"/>
  <c r="AG355" i="1"/>
  <c r="AF355" i="1"/>
  <c r="AE355" i="1"/>
  <c r="AD355" i="1"/>
  <c r="AC355" i="1"/>
  <c r="AB355" i="1"/>
  <c r="AG354" i="1"/>
  <c r="AF354" i="1"/>
  <c r="AE354" i="1"/>
  <c r="AD354" i="1"/>
  <c r="AC354" i="1"/>
  <c r="AB354" i="1"/>
  <c r="AG353" i="1"/>
  <c r="AF353" i="1"/>
  <c r="AE353" i="1"/>
  <c r="AD353" i="1"/>
  <c r="AC353" i="1"/>
  <c r="AB353" i="1"/>
  <c r="AG352" i="1"/>
  <c r="AF352" i="1"/>
  <c r="AE352" i="1"/>
  <c r="AD352" i="1"/>
  <c r="AC352" i="1"/>
  <c r="AB352" i="1"/>
  <c r="AG351" i="1"/>
  <c r="AF351" i="1"/>
  <c r="AE351" i="1"/>
  <c r="AD351" i="1"/>
  <c r="AC351" i="1"/>
  <c r="AB351" i="1"/>
  <c r="AG350" i="1"/>
  <c r="AF350" i="1"/>
  <c r="AE350" i="1"/>
  <c r="AD350" i="1"/>
  <c r="AC350" i="1"/>
  <c r="AB350" i="1"/>
  <c r="AG349" i="1"/>
  <c r="AF349" i="1"/>
  <c r="AE349" i="1"/>
  <c r="AD349" i="1"/>
  <c r="AC349" i="1"/>
  <c r="AB349" i="1"/>
  <c r="AG348" i="1"/>
  <c r="AF348" i="1"/>
  <c r="AE348" i="1"/>
  <c r="AD348" i="1"/>
  <c r="AC348" i="1"/>
  <c r="AB348" i="1"/>
  <c r="AG347" i="1"/>
  <c r="AF347" i="1"/>
  <c r="AE347" i="1"/>
  <c r="AD347" i="1"/>
  <c r="AC347" i="1"/>
  <c r="AB347" i="1"/>
  <c r="AG346" i="1"/>
  <c r="AF346" i="1"/>
  <c r="AE346" i="1"/>
  <c r="AD346" i="1"/>
  <c r="AC346" i="1"/>
  <c r="AB346" i="1"/>
  <c r="AG345" i="1"/>
  <c r="AF345" i="1"/>
  <c r="AE345" i="1"/>
  <c r="AD345" i="1"/>
  <c r="AC345" i="1"/>
  <c r="AB345" i="1"/>
  <c r="AG344" i="1"/>
  <c r="AF344" i="1"/>
  <c r="AE344" i="1"/>
  <c r="AD344" i="1"/>
  <c r="AC344" i="1"/>
  <c r="AB344" i="1"/>
  <c r="AG343" i="1"/>
  <c r="AF343" i="1"/>
  <c r="AE343" i="1"/>
  <c r="AD343" i="1"/>
  <c r="AC343" i="1"/>
  <c r="AB343" i="1"/>
  <c r="AG342" i="1"/>
  <c r="AF342" i="1"/>
  <c r="AE342" i="1"/>
  <c r="AD342" i="1"/>
  <c r="AC342" i="1"/>
  <c r="AB342" i="1"/>
  <c r="AG341" i="1"/>
  <c r="AF341" i="1"/>
  <c r="AE341" i="1"/>
  <c r="AD341" i="1"/>
  <c r="AC341" i="1"/>
  <c r="AB341" i="1"/>
  <c r="AG340" i="1"/>
  <c r="AF340" i="1"/>
  <c r="AE340" i="1"/>
  <c r="AD340" i="1"/>
  <c r="AC340" i="1"/>
  <c r="AB340" i="1"/>
  <c r="AG339" i="1"/>
  <c r="AF339" i="1"/>
  <c r="AE339" i="1"/>
  <c r="AD339" i="1"/>
  <c r="AC339" i="1"/>
  <c r="AB339" i="1"/>
  <c r="AG338" i="1"/>
  <c r="AF338" i="1"/>
  <c r="AE338" i="1"/>
  <c r="AD338" i="1"/>
  <c r="AC338" i="1"/>
  <c r="AB338" i="1"/>
  <c r="AG337" i="1"/>
  <c r="AF337" i="1"/>
  <c r="AE337" i="1"/>
  <c r="AD337" i="1"/>
  <c r="AC337" i="1"/>
  <c r="AB337" i="1"/>
  <c r="AG336" i="1"/>
  <c r="AF336" i="1"/>
  <c r="AE336" i="1"/>
  <c r="AD336" i="1"/>
  <c r="AC336" i="1"/>
  <c r="AB336" i="1"/>
  <c r="AG335" i="1"/>
  <c r="AF335" i="1"/>
  <c r="AE335" i="1"/>
  <c r="AD335" i="1"/>
  <c r="AC335" i="1"/>
  <c r="AB335" i="1"/>
  <c r="AG334" i="1"/>
  <c r="AF334" i="1"/>
  <c r="AE334" i="1"/>
  <c r="AD334" i="1"/>
  <c r="AC334" i="1"/>
  <c r="AB334" i="1"/>
  <c r="AG333" i="1"/>
  <c r="AF333" i="1"/>
  <c r="AE333" i="1"/>
  <c r="AD333" i="1"/>
  <c r="AC333" i="1"/>
  <c r="AB333" i="1"/>
  <c r="AG332" i="1"/>
  <c r="AF332" i="1"/>
  <c r="AE332" i="1"/>
  <c r="AD332" i="1"/>
  <c r="AC332" i="1"/>
  <c r="AB332" i="1"/>
  <c r="AG331" i="1"/>
  <c r="AF331" i="1"/>
  <c r="AE331" i="1"/>
  <c r="AD331" i="1"/>
  <c r="AC331" i="1"/>
  <c r="AB331" i="1"/>
  <c r="AG330" i="1"/>
  <c r="AF330" i="1"/>
  <c r="AE330" i="1"/>
  <c r="AD330" i="1"/>
  <c r="AC330" i="1"/>
  <c r="AB330" i="1"/>
  <c r="AG329" i="1"/>
  <c r="AF329" i="1"/>
  <c r="AE329" i="1"/>
  <c r="AD329" i="1"/>
  <c r="AC329" i="1"/>
  <c r="AB329" i="1"/>
  <c r="AG328" i="1"/>
  <c r="AF328" i="1"/>
  <c r="AE328" i="1"/>
  <c r="AD328" i="1"/>
  <c r="AC328" i="1"/>
  <c r="AB328" i="1"/>
  <c r="AG327" i="1"/>
  <c r="AF327" i="1"/>
  <c r="AE327" i="1"/>
  <c r="AD327" i="1"/>
  <c r="AC327" i="1"/>
  <c r="AB327" i="1"/>
  <c r="AG326" i="1"/>
  <c r="AF326" i="1"/>
  <c r="AE326" i="1"/>
  <c r="AD326" i="1"/>
  <c r="AC326" i="1"/>
  <c r="AB326" i="1"/>
  <c r="AG325" i="1"/>
  <c r="AF325" i="1"/>
  <c r="AE325" i="1"/>
  <c r="AD325" i="1"/>
  <c r="AG324" i="1"/>
  <c r="AF324" i="1"/>
  <c r="AE324" i="1"/>
  <c r="AD324" i="1"/>
  <c r="AC324" i="1"/>
  <c r="AB324" i="1"/>
  <c r="AG323" i="1"/>
  <c r="AF323" i="1"/>
  <c r="AE323" i="1"/>
  <c r="AD323" i="1"/>
  <c r="AC323" i="1"/>
  <c r="AB323" i="1"/>
  <c r="AG322" i="1"/>
  <c r="AF322" i="1"/>
  <c r="AE322" i="1"/>
  <c r="AD322" i="1"/>
  <c r="AC322" i="1"/>
  <c r="AB322" i="1"/>
  <c r="AG321" i="1"/>
  <c r="AF321" i="1"/>
  <c r="AE321" i="1"/>
  <c r="AD321" i="1"/>
  <c r="AC321" i="1"/>
  <c r="AB321" i="1"/>
  <c r="AG320" i="1"/>
  <c r="AF320" i="1"/>
  <c r="AE320" i="1"/>
  <c r="AD320" i="1"/>
  <c r="AC320" i="1"/>
  <c r="AB320" i="1"/>
  <c r="AG319" i="1"/>
  <c r="AF319" i="1"/>
  <c r="AE319" i="1"/>
  <c r="AD319" i="1"/>
  <c r="AC319" i="1"/>
  <c r="AB319" i="1"/>
  <c r="AG318" i="1"/>
  <c r="AF318" i="1"/>
  <c r="AE318" i="1"/>
  <c r="AD318" i="1"/>
  <c r="AC318" i="1"/>
  <c r="AB318" i="1"/>
  <c r="AG317" i="1"/>
  <c r="AF317" i="1"/>
  <c r="AE317" i="1"/>
  <c r="AD317" i="1"/>
  <c r="AC317" i="1"/>
  <c r="AB317" i="1"/>
  <c r="AG316" i="1"/>
  <c r="AF316" i="1"/>
  <c r="AE316" i="1"/>
  <c r="AD316" i="1"/>
  <c r="AC316" i="1"/>
  <c r="AB316" i="1"/>
  <c r="AG315" i="1"/>
  <c r="AF315" i="1"/>
  <c r="AE315" i="1"/>
  <c r="AD315" i="1"/>
  <c r="AC315" i="1"/>
  <c r="AB315" i="1"/>
  <c r="AG314" i="1"/>
  <c r="AF314" i="1"/>
  <c r="AE314" i="1"/>
  <c r="AD314" i="1"/>
  <c r="AC314" i="1"/>
  <c r="AB314" i="1"/>
  <c r="AG313" i="1"/>
  <c r="AF313" i="1"/>
  <c r="AE313" i="1"/>
  <c r="AD313" i="1"/>
  <c r="AC313" i="1"/>
  <c r="AB313" i="1"/>
  <c r="AG312" i="1"/>
  <c r="AF312" i="1"/>
  <c r="AE312" i="1"/>
  <c r="AD312" i="1"/>
  <c r="AC312" i="1"/>
  <c r="AB312" i="1"/>
  <c r="AG311" i="1"/>
  <c r="AF311" i="1"/>
  <c r="AE311" i="1"/>
  <c r="AD311" i="1"/>
  <c r="AC311" i="1"/>
  <c r="AB311" i="1"/>
  <c r="AG310" i="1"/>
  <c r="AF310" i="1"/>
  <c r="AE310" i="1"/>
  <c r="AD310" i="1"/>
  <c r="AC310" i="1"/>
  <c r="AB310" i="1"/>
  <c r="AG309" i="1"/>
  <c r="AF309" i="1"/>
  <c r="AE309" i="1"/>
  <c r="AD309" i="1"/>
  <c r="AC309" i="1"/>
  <c r="AB309" i="1"/>
  <c r="AG308" i="1"/>
  <c r="AF308" i="1"/>
  <c r="AE308" i="1"/>
  <c r="AD308" i="1"/>
  <c r="AC308" i="1"/>
  <c r="AB308" i="1"/>
  <c r="AG307" i="1"/>
  <c r="AF307" i="1"/>
  <c r="AE307" i="1"/>
  <c r="AD307" i="1"/>
  <c r="AC307" i="1"/>
  <c r="AB307" i="1"/>
  <c r="AG306" i="1"/>
  <c r="AF306" i="1"/>
  <c r="AE306" i="1"/>
  <c r="AD306" i="1"/>
  <c r="AC306" i="1"/>
  <c r="AB306" i="1"/>
  <c r="AG305" i="1"/>
  <c r="AF305" i="1"/>
  <c r="AE305" i="1"/>
  <c r="AD305" i="1"/>
  <c r="AC305" i="1"/>
  <c r="AB305" i="1"/>
  <c r="AG304" i="1"/>
  <c r="AF304" i="1"/>
  <c r="AE304" i="1"/>
  <c r="AD304" i="1"/>
  <c r="AC304" i="1"/>
  <c r="AB304" i="1"/>
  <c r="AG303" i="1"/>
  <c r="AF303" i="1"/>
  <c r="AE303" i="1"/>
  <c r="AD303" i="1"/>
  <c r="AC303" i="1"/>
  <c r="AB303" i="1"/>
  <c r="AG302" i="1"/>
  <c r="AF302" i="1"/>
  <c r="AE302" i="1"/>
  <c r="AD302" i="1"/>
  <c r="AC302" i="1"/>
  <c r="AB302" i="1"/>
  <c r="AG301" i="1"/>
  <c r="AF301" i="1"/>
  <c r="AE301" i="1"/>
  <c r="AD301" i="1"/>
  <c r="AC301" i="1"/>
  <c r="AB301" i="1"/>
  <c r="AG300" i="1"/>
  <c r="AF300" i="1"/>
  <c r="AE300" i="1"/>
  <c r="AD300" i="1"/>
  <c r="AC300" i="1"/>
  <c r="AB300" i="1"/>
  <c r="AG299" i="1"/>
  <c r="AF299" i="1"/>
  <c r="AE299" i="1"/>
  <c r="AD299" i="1"/>
  <c r="AC299" i="1"/>
  <c r="AB299" i="1"/>
  <c r="AG298" i="1"/>
  <c r="AF298" i="1"/>
  <c r="AE298" i="1"/>
  <c r="AD298" i="1"/>
  <c r="AC298" i="1"/>
  <c r="AB298" i="1"/>
  <c r="AG297" i="1"/>
  <c r="AF297" i="1"/>
  <c r="AE297" i="1"/>
  <c r="AD297" i="1"/>
  <c r="AC297" i="1"/>
  <c r="AB297" i="1"/>
  <c r="AG296" i="1"/>
  <c r="AF296" i="1"/>
  <c r="AE296" i="1"/>
  <c r="AD296" i="1"/>
  <c r="AC296" i="1"/>
  <c r="AB296" i="1"/>
  <c r="AG295" i="1"/>
  <c r="AF295" i="1"/>
  <c r="AE295" i="1"/>
  <c r="AD295" i="1"/>
  <c r="AC295" i="1"/>
  <c r="AB295" i="1"/>
  <c r="AG294" i="1"/>
  <c r="AF294" i="1"/>
  <c r="AE294" i="1"/>
  <c r="AD294" i="1"/>
  <c r="AC294" i="1"/>
  <c r="AB294" i="1"/>
  <c r="AG293" i="1"/>
  <c r="AF293" i="1"/>
  <c r="AE293" i="1"/>
  <c r="AD293" i="1"/>
  <c r="AC293" i="1"/>
  <c r="AB293" i="1"/>
  <c r="AG292" i="1"/>
  <c r="AF292" i="1"/>
  <c r="AE292" i="1"/>
  <c r="AD292" i="1"/>
  <c r="AC292" i="1"/>
  <c r="AB292" i="1"/>
  <c r="AG291" i="1"/>
  <c r="AF291" i="1"/>
  <c r="AE291" i="1"/>
  <c r="AD291" i="1"/>
  <c r="AC291" i="1"/>
  <c r="AB291" i="1"/>
  <c r="AG290" i="1"/>
  <c r="AF290" i="1"/>
  <c r="AE290" i="1"/>
  <c r="AD290" i="1"/>
  <c r="AC290" i="1"/>
  <c r="AB290" i="1"/>
  <c r="AG289" i="1"/>
  <c r="AF289" i="1"/>
  <c r="AE289" i="1"/>
  <c r="AD289" i="1"/>
  <c r="AC289" i="1"/>
  <c r="AB289" i="1"/>
  <c r="AG288" i="1"/>
  <c r="AF288" i="1"/>
  <c r="AE288" i="1"/>
  <c r="AD288" i="1"/>
  <c r="AC288" i="1"/>
  <c r="AB288" i="1"/>
  <c r="AG287" i="1"/>
  <c r="AF287" i="1"/>
  <c r="AE287" i="1"/>
  <c r="AD287" i="1"/>
  <c r="AC287" i="1"/>
  <c r="AB287" i="1"/>
  <c r="AG286" i="1"/>
  <c r="AF286" i="1"/>
  <c r="AE286" i="1"/>
  <c r="AD286" i="1"/>
  <c r="AC286" i="1"/>
  <c r="AB286" i="1"/>
  <c r="AG285" i="1"/>
  <c r="AF285" i="1"/>
  <c r="AE285" i="1"/>
  <c r="AD285" i="1"/>
  <c r="AC285" i="1"/>
  <c r="AB285" i="1"/>
  <c r="AG284" i="1"/>
  <c r="AF284" i="1"/>
  <c r="AE284" i="1"/>
  <c r="AD284" i="1"/>
  <c r="AC284" i="1"/>
  <c r="AB284" i="1"/>
  <c r="AG283" i="1"/>
  <c r="AF283" i="1"/>
  <c r="AE283" i="1"/>
  <c r="AD283" i="1"/>
  <c r="AC283" i="1"/>
  <c r="AB283" i="1"/>
  <c r="AG282" i="1"/>
  <c r="AF282" i="1"/>
  <c r="AE282" i="1"/>
  <c r="AD282" i="1"/>
  <c r="AC282" i="1"/>
  <c r="AB282" i="1"/>
  <c r="AG281" i="1"/>
  <c r="AF281" i="1"/>
  <c r="AE281" i="1"/>
  <c r="AD281" i="1"/>
  <c r="AC281" i="1"/>
  <c r="AB281" i="1"/>
  <c r="AG280" i="1"/>
  <c r="AF280" i="1"/>
  <c r="AE280" i="1"/>
  <c r="AD280" i="1"/>
  <c r="AC280" i="1"/>
  <c r="AB280" i="1"/>
  <c r="AG279" i="1"/>
  <c r="AF279" i="1"/>
  <c r="AE279" i="1"/>
  <c r="AD279" i="1"/>
  <c r="AC279" i="1"/>
  <c r="AB279" i="1"/>
  <c r="AG278" i="1"/>
  <c r="AF278" i="1"/>
  <c r="AE278" i="1"/>
  <c r="AD278" i="1"/>
  <c r="AC278" i="1"/>
  <c r="AB278" i="1"/>
  <c r="AG277" i="1"/>
  <c r="AF277" i="1"/>
  <c r="AE277" i="1"/>
  <c r="AD277" i="1"/>
  <c r="AC277" i="1"/>
  <c r="AB277" i="1"/>
  <c r="AG276" i="1"/>
  <c r="AF276" i="1"/>
  <c r="AE276" i="1"/>
  <c r="AD276" i="1"/>
  <c r="AC276" i="1"/>
  <c r="AB276" i="1"/>
  <c r="AG275" i="1"/>
  <c r="AF275" i="1"/>
  <c r="AE275" i="1"/>
  <c r="AD275" i="1"/>
  <c r="AC275" i="1"/>
  <c r="AB275" i="1"/>
  <c r="AG274" i="1"/>
  <c r="AF274" i="1"/>
  <c r="AE274" i="1"/>
  <c r="AD274" i="1"/>
  <c r="AC274" i="1"/>
  <c r="AB274" i="1"/>
  <c r="AG273" i="1"/>
  <c r="AF273" i="1"/>
  <c r="AE273" i="1"/>
  <c r="AD273" i="1"/>
  <c r="AC273" i="1"/>
  <c r="AB273" i="1"/>
  <c r="AG272" i="1"/>
  <c r="AF272" i="1"/>
  <c r="AE272" i="1"/>
  <c r="AD272" i="1"/>
  <c r="AC272" i="1"/>
  <c r="AB272" i="1"/>
  <c r="AG271" i="1"/>
  <c r="AF271" i="1"/>
  <c r="AE271" i="1"/>
  <c r="AD271" i="1"/>
  <c r="AC271" i="1"/>
  <c r="AB271" i="1"/>
  <c r="AG270" i="1"/>
  <c r="AF270" i="1"/>
  <c r="AE270" i="1"/>
  <c r="AD270" i="1"/>
  <c r="AC270" i="1"/>
  <c r="AB270" i="1"/>
  <c r="AG269" i="1"/>
  <c r="AF269" i="1"/>
  <c r="AE269" i="1"/>
  <c r="AD269" i="1"/>
  <c r="AC269" i="1"/>
  <c r="AB269" i="1"/>
  <c r="AG268" i="1"/>
  <c r="AF268" i="1"/>
  <c r="AE268" i="1"/>
  <c r="AD268" i="1"/>
  <c r="AC268" i="1"/>
  <c r="AB268" i="1"/>
  <c r="AG267" i="1"/>
  <c r="AF267" i="1"/>
  <c r="AE267" i="1"/>
  <c r="AD267" i="1"/>
  <c r="AC267" i="1"/>
  <c r="AB267" i="1"/>
  <c r="AG266" i="1"/>
  <c r="AF266" i="1"/>
  <c r="AE266" i="1"/>
  <c r="AD266" i="1"/>
  <c r="AC266" i="1"/>
  <c r="AB266" i="1"/>
  <c r="AG265" i="1"/>
  <c r="AF265" i="1"/>
  <c r="AE265" i="1"/>
  <c r="AD265" i="1"/>
  <c r="AC265" i="1"/>
  <c r="AB265" i="1"/>
  <c r="AG264" i="1"/>
  <c r="AF264" i="1"/>
  <c r="AE264" i="1"/>
  <c r="AD264" i="1"/>
  <c r="AC264" i="1"/>
  <c r="AB264" i="1"/>
  <c r="AG263" i="1"/>
  <c r="AF263" i="1"/>
  <c r="AE263" i="1"/>
  <c r="AD263" i="1"/>
  <c r="AC263" i="1"/>
  <c r="AB263" i="1"/>
  <c r="AG262" i="1"/>
  <c r="AF262" i="1"/>
  <c r="AE262" i="1"/>
  <c r="AD262" i="1"/>
  <c r="AC262" i="1"/>
  <c r="AB262" i="1"/>
  <c r="AG261" i="1"/>
  <c r="AF261" i="1"/>
  <c r="AE261" i="1"/>
  <c r="AD261" i="1"/>
  <c r="AC261" i="1"/>
  <c r="AB261" i="1"/>
  <c r="AG260" i="1"/>
  <c r="AF260" i="1"/>
  <c r="AE260" i="1"/>
  <c r="AD260" i="1"/>
  <c r="AC260" i="1"/>
  <c r="AB260" i="1"/>
  <c r="AG259" i="1"/>
  <c r="AF259" i="1"/>
  <c r="AE259" i="1"/>
  <c r="AD259" i="1"/>
  <c r="AC259" i="1"/>
  <c r="AB259" i="1"/>
  <c r="AG258" i="1"/>
  <c r="AF258" i="1"/>
  <c r="AE258" i="1"/>
  <c r="AD258" i="1"/>
  <c r="AC258" i="1"/>
  <c r="AB258" i="1"/>
  <c r="AG257" i="1"/>
  <c r="AF257" i="1"/>
  <c r="AE257" i="1"/>
  <c r="AD257" i="1"/>
  <c r="AC257" i="1"/>
  <c r="AB257" i="1"/>
  <c r="AG256" i="1"/>
  <c r="AF256" i="1"/>
  <c r="AE256" i="1"/>
  <c r="AD256" i="1"/>
  <c r="AC256" i="1"/>
  <c r="AB256" i="1"/>
  <c r="AG255" i="1"/>
  <c r="AF255" i="1"/>
  <c r="AE255" i="1"/>
  <c r="AD255" i="1"/>
  <c r="AC255" i="1"/>
  <c r="AB255" i="1"/>
  <c r="AG254" i="1"/>
  <c r="AF254" i="1"/>
  <c r="AE254" i="1"/>
  <c r="AD254" i="1"/>
  <c r="AC254" i="1"/>
  <c r="AB254" i="1"/>
  <c r="AG253" i="1"/>
  <c r="AF253" i="1"/>
  <c r="AE253" i="1"/>
  <c r="AD253" i="1"/>
  <c r="AC253" i="1"/>
  <c r="AB253" i="1"/>
  <c r="AG252" i="1"/>
  <c r="AF252" i="1"/>
  <c r="AE252" i="1"/>
  <c r="AD252" i="1"/>
  <c r="AC252" i="1"/>
  <c r="AB252" i="1"/>
  <c r="AG251" i="1"/>
  <c r="AF251" i="1"/>
  <c r="AE251" i="1"/>
  <c r="AD251" i="1"/>
  <c r="AC251" i="1"/>
  <c r="AB251" i="1"/>
  <c r="AG250" i="1"/>
  <c r="AF250" i="1"/>
  <c r="AE250" i="1"/>
  <c r="AD250" i="1"/>
  <c r="AC250" i="1"/>
  <c r="AB250" i="1"/>
  <c r="AG249" i="1"/>
  <c r="AF249" i="1"/>
  <c r="AE249" i="1"/>
  <c r="AD249" i="1"/>
  <c r="AC249" i="1"/>
  <c r="AB249" i="1"/>
  <c r="AG248" i="1"/>
  <c r="AF248" i="1"/>
  <c r="AE248" i="1"/>
  <c r="AD248" i="1"/>
  <c r="AC248" i="1"/>
  <c r="AB248" i="1"/>
  <c r="AG247" i="1"/>
  <c r="AF247" i="1"/>
  <c r="AE247" i="1"/>
  <c r="AD247" i="1"/>
  <c r="AC247" i="1"/>
  <c r="AB247" i="1"/>
  <c r="AG246" i="1"/>
  <c r="AF246" i="1"/>
  <c r="AE246" i="1"/>
  <c r="AD246" i="1"/>
  <c r="AC246" i="1"/>
  <c r="AB246" i="1"/>
  <c r="AG245" i="1"/>
  <c r="AF245" i="1"/>
  <c r="AE245" i="1"/>
  <c r="AD245" i="1"/>
  <c r="AC245" i="1"/>
  <c r="AB245" i="1"/>
  <c r="AG244" i="1"/>
  <c r="AF244" i="1"/>
  <c r="AE244" i="1"/>
  <c r="AD244" i="1"/>
  <c r="AC244" i="1"/>
  <c r="AB244" i="1"/>
  <c r="AG243" i="1"/>
  <c r="AF243" i="1"/>
  <c r="AE243" i="1"/>
  <c r="AD243" i="1"/>
  <c r="AC243" i="1"/>
  <c r="AB243" i="1"/>
  <c r="AG242" i="1"/>
  <c r="AF242" i="1"/>
  <c r="AE242" i="1"/>
  <c r="AD242" i="1"/>
  <c r="AC242" i="1"/>
  <c r="AB242" i="1"/>
  <c r="AG241" i="1"/>
  <c r="AF241" i="1"/>
  <c r="AE241" i="1"/>
  <c r="AD241" i="1"/>
  <c r="AC241" i="1"/>
  <c r="AB241" i="1"/>
  <c r="AG240" i="1"/>
  <c r="AF240" i="1"/>
  <c r="AE240" i="1"/>
  <c r="AD240" i="1"/>
  <c r="AC240" i="1"/>
  <c r="AB240" i="1"/>
  <c r="AG239" i="1"/>
  <c r="AF239" i="1"/>
  <c r="AE239" i="1"/>
  <c r="AD239" i="1"/>
  <c r="AC239" i="1"/>
  <c r="AB239" i="1"/>
  <c r="AG238" i="1"/>
  <c r="AF238" i="1"/>
  <c r="AE238" i="1"/>
  <c r="AD238" i="1"/>
  <c r="AC238" i="1"/>
  <c r="AB238" i="1"/>
  <c r="AG237" i="1"/>
  <c r="AF237" i="1"/>
  <c r="AE237" i="1"/>
  <c r="AD237" i="1"/>
  <c r="AC237" i="1"/>
  <c r="AB237" i="1"/>
  <c r="AG236" i="1"/>
  <c r="AF236" i="1"/>
  <c r="AE236" i="1"/>
  <c r="AD236" i="1"/>
  <c r="AC236" i="1"/>
  <c r="AB236" i="1"/>
  <c r="AG235" i="1"/>
  <c r="AF235" i="1"/>
  <c r="AE235" i="1"/>
  <c r="AD235" i="1"/>
  <c r="AC235" i="1"/>
  <c r="AB235" i="1"/>
  <c r="AG234" i="1"/>
  <c r="AF234" i="1"/>
  <c r="AE234" i="1"/>
  <c r="AD234" i="1"/>
  <c r="AC234" i="1"/>
  <c r="AB234" i="1"/>
  <c r="AG233" i="1"/>
  <c r="AF233" i="1"/>
  <c r="AE233" i="1"/>
  <c r="AD233" i="1"/>
  <c r="AC233" i="1"/>
  <c r="AB233" i="1"/>
  <c r="AG232" i="1"/>
  <c r="AF232" i="1"/>
  <c r="AE232" i="1"/>
  <c r="AD232" i="1"/>
  <c r="AC232" i="1"/>
  <c r="AB232" i="1"/>
  <c r="AG231" i="1"/>
  <c r="AF231" i="1"/>
  <c r="AE231" i="1"/>
  <c r="AD231" i="1"/>
  <c r="AC231" i="1"/>
  <c r="AB231" i="1"/>
  <c r="AG230" i="1"/>
  <c r="AF230" i="1"/>
  <c r="AE230" i="1"/>
  <c r="AD230" i="1"/>
  <c r="AC230" i="1"/>
  <c r="AB230" i="1"/>
  <c r="AG229" i="1"/>
  <c r="AF229" i="1"/>
  <c r="AE229" i="1"/>
  <c r="AD229" i="1"/>
  <c r="AC229" i="1"/>
  <c r="AB229" i="1"/>
  <c r="AG228" i="1"/>
  <c r="AF228" i="1"/>
  <c r="AE228" i="1"/>
  <c r="AD228" i="1"/>
  <c r="AC228" i="1"/>
  <c r="AB228" i="1"/>
  <c r="AG227" i="1"/>
  <c r="AF227" i="1"/>
  <c r="AE227" i="1"/>
  <c r="AD227" i="1"/>
  <c r="AC227" i="1"/>
  <c r="AB227" i="1"/>
  <c r="AG226" i="1"/>
  <c r="AF226" i="1"/>
  <c r="AE226" i="1"/>
  <c r="AD226" i="1"/>
  <c r="AC226" i="1"/>
  <c r="AB226" i="1"/>
  <c r="AG225" i="1"/>
  <c r="AF225" i="1"/>
  <c r="AE225" i="1"/>
  <c r="AD225" i="1"/>
  <c r="AC225" i="1"/>
  <c r="AB225" i="1"/>
  <c r="AG224" i="1"/>
  <c r="AF224" i="1"/>
  <c r="AE224" i="1"/>
  <c r="AD224" i="1"/>
  <c r="AC224" i="1"/>
  <c r="AB224" i="1"/>
  <c r="AG223" i="1"/>
  <c r="AF223" i="1"/>
  <c r="AE223" i="1"/>
  <c r="AD223" i="1"/>
  <c r="AC223" i="1"/>
  <c r="AB223" i="1"/>
  <c r="AG222" i="1"/>
  <c r="AF222" i="1"/>
  <c r="AE222" i="1"/>
  <c r="AD222" i="1"/>
  <c r="AC222" i="1"/>
  <c r="AB222" i="1"/>
  <c r="AG221" i="1"/>
  <c r="AF221" i="1"/>
  <c r="AE221" i="1"/>
  <c r="AD221" i="1"/>
  <c r="AC221" i="1"/>
  <c r="AB221" i="1"/>
  <c r="AG220" i="1"/>
  <c r="AF220" i="1"/>
  <c r="AE220" i="1"/>
  <c r="AD220" i="1"/>
  <c r="AC220" i="1"/>
  <c r="AB220" i="1"/>
  <c r="AG219" i="1"/>
  <c r="AF219" i="1"/>
  <c r="AE219" i="1"/>
  <c r="AD219" i="1"/>
  <c r="AC219" i="1"/>
  <c r="AB219" i="1"/>
  <c r="AG218" i="1"/>
  <c r="AF218" i="1"/>
  <c r="AE218" i="1"/>
  <c r="AD218" i="1"/>
  <c r="AC218" i="1"/>
  <c r="AB218" i="1"/>
  <c r="AG217" i="1"/>
  <c r="AF217" i="1"/>
  <c r="AE217" i="1"/>
  <c r="AD217" i="1"/>
  <c r="AC217" i="1"/>
  <c r="AB217" i="1"/>
  <c r="AG216" i="1"/>
  <c r="AF216" i="1"/>
  <c r="AE216" i="1"/>
  <c r="AD216" i="1"/>
  <c r="AC216" i="1"/>
  <c r="AB216" i="1"/>
  <c r="AG215" i="1"/>
  <c r="AF215" i="1"/>
  <c r="AE215" i="1"/>
  <c r="AD215" i="1"/>
  <c r="AC215" i="1"/>
  <c r="AB215" i="1"/>
  <c r="AG214" i="1"/>
  <c r="AF214" i="1"/>
  <c r="AE214" i="1"/>
  <c r="AD214" i="1"/>
  <c r="AC214" i="1"/>
  <c r="AB214" i="1"/>
  <c r="AG213" i="1"/>
  <c r="AF213" i="1"/>
  <c r="AE213" i="1"/>
  <c r="AD213" i="1"/>
  <c r="AC213" i="1"/>
  <c r="AB213" i="1"/>
  <c r="AG212" i="1"/>
  <c r="AF212" i="1"/>
  <c r="AE212" i="1"/>
  <c r="AD212" i="1"/>
  <c r="AC212" i="1"/>
  <c r="AB212" i="1"/>
  <c r="AG211" i="1"/>
  <c r="AF211" i="1"/>
  <c r="AE211" i="1"/>
  <c r="AD211" i="1"/>
  <c r="AC211" i="1"/>
  <c r="AB211" i="1"/>
  <c r="AG210" i="1"/>
  <c r="AF210" i="1"/>
  <c r="AE210" i="1"/>
  <c r="AD210" i="1"/>
  <c r="AC210" i="1"/>
  <c r="AB210" i="1"/>
  <c r="AG209" i="1"/>
  <c r="AF209" i="1"/>
  <c r="AE209" i="1"/>
  <c r="AD209" i="1"/>
  <c r="AC209" i="1"/>
  <c r="AB209" i="1"/>
  <c r="AG208" i="1"/>
  <c r="AF208" i="1"/>
  <c r="AE208" i="1"/>
  <c r="AD208" i="1"/>
  <c r="AC208" i="1"/>
  <c r="AB208" i="1"/>
  <c r="AG207" i="1"/>
  <c r="AF207" i="1"/>
  <c r="AE207" i="1"/>
  <c r="AD207" i="1"/>
  <c r="AC207" i="1"/>
  <c r="AB207" i="1"/>
  <c r="AG206" i="1"/>
  <c r="AF206" i="1"/>
  <c r="AE206" i="1"/>
  <c r="AD206" i="1"/>
  <c r="AC206" i="1"/>
  <c r="AB206" i="1"/>
  <c r="AG205" i="1"/>
  <c r="AF205" i="1"/>
  <c r="AE205" i="1"/>
  <c r="AD205" i="1"/>
  <c r="AC205" i="1"/>
  <c r="AB205" i="1"/>
  <c r="AG204" i="1"/>
  <c r="AF204" i="1"/>
  <c r="AE204" i="1"/>
  <c r="AD204" i="1"/>
  <c r="AC204" i="1"/>
  <c r="AB204" i="1"/>
  <c r="AG203" i="1"/>
  <c r="AF203" i="1"/>
  <c r="AE203" i="1"/>
  <c r="AD203" i="1"/>
  <c r="AC203" i="1"/>
  <c r="AB203" i="1"/>
  <c r="AG202" i="1"/>
  <c r="AF202" i="1"/>
  <c r="AE202" i="1"/>
  <c r="AD202" i="1"/>
  <c r="AC202" i="1"/>
  <c r="AB202" i="1"/>
  <c r="AG201" i="1"/>
  <c r="AF201" i="1"/>
  <c r="AE201" i="1"/>
  <c r="AD201" i="1"/>
  <c r="AC201" i="1"/>
  <c r="AB201" i="1"/>
  <c r="AG200" i="1"/>
  <c r="AF200" i="1"/>
  <c r="AE200" i="1"/>
  <c r="AD200" i="1"/>
  <c r="AC200" i="1"/>
  <c r="AB200" i="1"/>
  <c r="AG199" i="1"/>
  <c r="AF199" i="1"/>
  <c r="AE199" i="1"/>
  <c r="AD199" i="1"/>
  <c r="AC199" i="1"/>
  <c r="AB199" i="1"/>
  <c r="AG198" i="1"/>
  <c r="AF198" i="1"/>
  <c r="AE198" i="1"/>
  <c r="AD198" i="1"/>
  <c r="AC198" i="1"/>
  <c r="AB198" i="1"/>
  <c r="AG197" i="1"/>
  <c r="AF197" i="1"/>
  <c r="AE197" i="1"/>
  <c r="AD197" i="1"/>
  <c r="AC197" i="1"/>
  <c r="AB197" i="1"/>
  <c r="AG196" i="1"/>
  <c r="AF196" i="1"/>
  <c r="AE196" i="1"/>
  <c r="AD196" i="1"/>
  <c r="AC196" i="1"/>
  <c r="AB196" i="1"/>
  <c r="AG195" i="1"/>
  <c r="AF195" i="1"/>
  <c r="AE195" i="1"/>
  <c r="AD195" i="1"/>
  <c r="AC195" i="1"/>
  <c r="AB195" i="1"/>
  <c r="AG194" i="1"/>
  <c r="AF194" i="1"/>
  <c r="AE194" i="1"/>
  <c r="AD194" i="1"/>
  <c r="AC194" i="1"/>
  <c r="AB194" i="1"/>
  <c r="AG193" i="1"/>
  <c r="AF193" i="1"/>
  <c r="AE193" i="1"/>
  <c r="AD193" i="1"/>
  <c r="AC193" i="1"/>
  <c r="AB193" i="1"/>
  <c r="AG192" i="1"/>
  <c r="AF192" i="1"/>
  <c r="AE192" i="1"/>
  <c r="AD192" i="1"/>
  <c r="AC192" i="1"/>
  <c r="AB192" i="1"/>
  <c r="AG191" i="1"/>
  <c r="AF191" i="1"/>
  <c r="AE191" i="1"/>
  <c r="AD191" i="1"/>
  <c r="AC191" i="1"/>
  <c r="AB191" i="1"/>
  <c r="AG190" i="1"/>
  <c r="AF190" i="1"/>
  <c r="AE190" i="1"/>
  <c r="AD190" i="1"/>
  <c r="AC190" i="1"/>
  <c r="AB190" i="1"/>
  <c r="AG189" i="1"/>
  <c r="AF189" i="1"/>
  <c r="AE189" i="1"/>
  <c r="AD189" i="1"/>
  <c r="AC189" i="1"/>
  <c r="AB189" i="1"/>
  <c r="AG188" i="1"/>
  <c r="AF188" i="1"/>
  <c r="AE188" i="1"/>
  <c r="AD188" i="1"/>
  <c r="AC188" i="1"/>
  <c r="AB188" i="1"/>
  <c r="AG187" i="1"/>
  <c r="AF187" i="1"/>
  <c r="AE187" i="1"/>
  <c r="AD187" i="1"/>
  <c r="AC187" i="1"/>
  <c r="AB187" i="1"/>
  <c r="AG186" i="1"/>
  <c r="AF186" i="1"/>
  <c r="AE186" i="1"/>
  <c r="AD186" i="1"/>
  <c r="AC186" i="1"/>
  <c r="AB186" i="1"/>
  <c r="AG185" i="1"/>
  <c r="AF185" i="1"/>
  <c r="AE185" i="1"/>
  <c r="AD185" i="1"/>
  <c r="AC185" i="1"/>
  <c r="AB185" i="1"/>
  <c r="AG184" i="1"/>
  <c r="AF184" i="1"/>
  <c r="AE184" i="1"/>
  <c r="AD184" i="1"/>
  <c r="AC184" i="1"/>
  <c r="AB184" i="1"/>
  <c r="AG183" i="1"/>
  <c r="AF183" i="1"/>
  <c r="AE183" i="1"/>
  <c r="AD183" i="1"/>
  <c r="AC183" i="1"/>
  <c r="AB183" i="1"/>
  <c r="AG182" i="1"/>
  <c r="AF182" i="1"/>
  <c r="AE182" i="1"/>
  <c r="AD182" i="1"/>
  <c r="AC182" i="1"/>
  <c r="AB182" i="1"/>
  <c r="AG181" i="1"/>
  <c r="AF181" i="1"/>
  <c r="AE181" i="1"/>
  <c r="AD181" i="1"/>
  <c r="AC181" i="1"/>
  <c r="AB181" i="1"/>
  <c r="AG180" i="1"/>
  <c r="AF180" i="1"/>
  <c r="AE180" i="1"/>
  <c r="AD180" i="1"/>
  <c r="AC180" i="1"/>
  <c r="AB180" i="1"/>
  <c r="AG179" i="1"/>
  <c r="AF179" i="1"/>
  <c r="AE179" i="1"/>
  <c r="AD179" i="1"/>
  <c r="AC179" i="1"/>
  <c r="AB179" i="1"/>
  <c r="AG178" i="1"/>
  <c r="AF178" i="1"/>
  <c r="AE178" i="1"/>
  <c r="AD178" i="1"/>
  <c r="AC178" i="1"/>
  <c r="AB178" i="1"/>
  <c r="AG177" i="1"/>
  <c r="AF177" i="1"/>
  <c r="AE177" i="1"/>
  <c r="AD177" i="1"/>
  <c r="AC177" i="1"/>
  <c r="AB177" i="1"/>
  <c r="AG176" i="1"/>
  <c r="AF176" i="1"/>
  <c r="AE176" i="1"/>
  <c r="AD176" i="1"/>
  <c r="AC176" i="1"/>
  <c r="AB176" i="1"/>
  <c r="AG175" i="1"/>
  <c r="AF175" i="1"/>
  <c r="AE175" i="1"/>
  <c r="AD175" i="1"/>
  <c r="AC175" i="1"/>
  <c r="AB175" i="1"/>
  <c r="AG174" i="1"/>
  <c r="AF174" i="1"/>
  <c r="AE174" i="1"/>
  <c r="AD174" i="1"/>
  <c r="AC174" i="1"/>
  <c r="AB174" i="1"/>
  <c r="AG173" i="1"/>
  <c r="AF173" i="1"/>
  <c r="AE173" i="1"/>
  <c r="AD173" i="1"/>
  <c r="AC173" i="1"/>
  <c r="AB173" i="1"/>
  <c r="AG172" i="1"/>
  <c r="AF172" i="1"/>
  <c r="AE172" i="1"/>
  <c r="AD172" i="1"/>
  <c r="AC172" i="1"/>
  <c r="AB172" i="1"/>
  <c r="AG171" i="1"/>
  <c r="AF171" i="1"/>
  <c r="AE171" i="1"/>
  <c r="AD171" i="1"/>
  <c r="AC171" i="1"/>
  <c r="AB171" i="1"/>
  <c r="AG170" i="1"/>
  <c r="AF170" i="1"/>
  <c r="AE170" i="1"/>
  <c r="AD170" i="1"/>
  <c r="AC170" i="1"/>
  <c r="AB170" i="1"/>
  <c r="AG169" i="1"/>
  <c r="AF169" i="1"/>
  <c r="AE169" i="1"/>
  <c r="AD169" i="1"/>
  <c r="AC169" i="1"/>
  <c r="AB169" i="1"/>
  <c r="AG168" i="1"/>
  <c r="AF168" i="1"/>
  <c r="AE168" i="1"/>
  <c r="AD168" i="1"/>
  <c r="AC168" i="1"/>
  <c r="AB168" i="1"/>
  <c r="AG167" i="1"/>
  <c r="AF167" i="1"/>
  <c r="AE167" i="1"/>
  <c r="AD167" i="1"/>
  <c r="AC167" i="1"/>
  <c r="AB167" i="1"/>
  <c r="AG166" i="1"/>
  <c r="AF166" i="1"/>
  <c r="AE166" i="1"/>
  <c r="AD166" i="1"/>
  <c r="AC166" i="1"/>
  <c r="AB166" i="1"/>
  <c r="AG165" i="1"/>
  <c r="AF165" i="1"/>
  <c r="AE165" i="1"/>
  <c r="AD165" i="1"/>
  <c r="AC165" i="1"/>
  <c r="AB165" i="1"/>
  <c r="AG164" i="1"/>
  <c r="AF164" i="1"/>
  <c r="AE164" i="1"/>
  <c r="AD164" i="1"/>
  <c r="AC164" i="1"/>
  <c r="AB164" i="1"/>
  <c r="AG163" i="1"/>
  <c r="AF163" i="1"/>
  <c r="AE163" i="1"/>
  <c r="AD163" i="1"/>
  <c r="AC163" i="1"/>
  <c r="AB163" i="1"/>
  <c r="AG162" i="1"/>
  <c r="AF162" i="1"/>
  <c r="AE162" i="1"/>
  <c r="AD162" i="1"/>
  <c r="AC162" i="1"/>
  <c r="AB162" i="1"/>
  <c r="AG161" i="1"/>
  <c r="AF161" i="1"/>
  <c r="AE161" i="1"/>
  <c r="AD161" i="1"/>
  <c r="AC161" i="1"/>
  <c r="AB161" i="1"/>
  <c r="AG160" i="1"/>
  <c r="AF160" i="1"/>
  <c r="AE160" i="1"/>
  <c r="AD160" i="1"/>
  <c r="AC160" i="1"/>
  <c r="AB160" i="1"/>
  <c r="AG159" i="1"/>
  <c r="AF159" i="1"/>
  <c r="AE159" i="1"/>
  <c r="AD159" i="1"/>
  <c r="AC159" i="1"/>
  <c r="AB159" i="1"/>
  <c r="AG158" i="1"/>
  <c r="AF158" i="1"/>
  <c r="AE158" i="1"/>
  <c r="AD158" i="1"/>
  <c r="AC158" i="1"/>
  <c r="AB158" i="1"/>
  <c r="AG157" i="1"/>
  <c r="AF157" i="1"/>
  <c r="AE157" i="1"/>
  <c r="AD157" i="1"/>
  <c r="AC157" i="1"/>
  <c r="AB157" i="1"/>
  <c r="AG156" i="1"/>
  <c r="AF156" i="1"/>
  <c r="AE156" i="1"/>
  <c r="AD156" i="1"/>
  <c r="AC156" i="1"/>
  <c r="AB156" i="1"/>
  <c r="AG155" i="1"/>
  <c r="AF155" i="1"/>
  <c r="AE155" i="1"/>
  <c r="AD155" i="1"/>
  <c r="AC155" i="1"/>
  <c r="AB155" i="1"/>
  <c r="AG154" i="1"/>
  <c r="AF154" i="1"/>
  <c r="AE154" i="1"/>
  <c r="AD154" i="1"/>
  <c r="AC154" i="1"/>
  <c r="AB154" i="1"/>
  <c r="AG153" i="1"/>
  <c r="AF153" i="1"/>
  <c r="AE153" i="1"/>
  <c r="AD153" i="1"/>
  <c r="AC153" i="1"/>
  <c r="AB153" i="1"/>
  <c r="AG152" i="1"/>
  <c r="AF152" i="1"/>
  <c r="AE152" i="1"/>
  <c r="AD152" i="1"/>
  <c r="AC152" i="1"/>
  <c r="AB152" i="1"/>
  <c r="AG151" i="1"/>
  <c r="AF151" i="1"/>
  <c r="AE151" i="1"/>
  <c r="AD151" i="1"/>
  <c r="AC151" i="1"/>
  <c r="AB151" i="1"/>
  <c r="AG150" i="1"/>
  <c r="AF150" i="1"/>
  <c r="AE150" i="1"/>
  <c r="AD150" i="1"/>
  <c r="AC150" i="1"/>
  <c r="AB150" i="1"/>
  <c r="AG149" i="1"/>
  <c r="AF149" i="1"/>
  <c r="AE149" i="1"/>
  <c r="AD149" i="1"/>
  <c r="AC149" i="1"/>
  <c r="AB149" i="1"/>
  <c r="AG148" i="1"/>
  <c r="AF148" i="1"/>
  <c r="AE148" i="1"/>
  <c r="AD148" i="1"/>
  <c r="AC148" i="1"/>
  <c r="AB148" i="1"/>
  <c r="AG147" i="1"/>
  <c r="AF147" i="1"/>
  <c r="AE147" i="1"/>
  <c r="AD147" i="1"/>
  <c r="AC147" i="1"/>
  <c r="AB147" i="1"/>
  <c r="AG146" i="1"/>
  <c r="AF146" i="1"/>
  <c r="AE146" i="1"/>
  <c r="AD146" i="1"/>
  <c r="AC146" i="1"/>
  <c r="AB146" i="1"/>
  <c r="AG145" i="1"/>
  <c r="AF145" i="1"/>
  <c r="AE145" i="1"/>
  <c r="AD145" i="1"/>
  <c r="AC145" i="1"/>
  <c r="AB145" i="1"/>
  <c r="AG144" i="1"/>
  <c r="AF144" i="1"/>
  <c r="AE144" i="1"/>
  <c r="AD144" i="1"/>
  <c r="AC144" i="1"/>
  <c r="AB144" i="1"/>
  <c r="AG143" i="1"/>
  <c r="AF143" i="1"/>
  <c r="AE143" i="1"/>
  <c r="AD143" i="1"/>
  <c r="AC143" i="1"/>
  <c r="AB143" i="1"/>
  <c r="AG142" i="1"/>
  <c r="AF142" i="1"/>
  <c r="AE142" i="1"/>
  <c r="AD142" i="1"/>
  <c r="AC142" i="1"/>
  <c r="AB142" i="1"/>
  <c r="AG141" i="1"/>
  <c r="AF141" i="1"/>
  <c r="AE141" i="1"/>
  <c r="AD141" i="1"/>
  <c r="AC141" i="1"/>
  <c r="AB141" i="1"/>
  <c r="AG140" i="1"/>
  <c r="AF140" i="1"/>
  <c r="AE140" i="1"/>
  <c r="AD140" i="1"/>
  <c r="AC140" i="1"/>
  <c r="AB140" i="1"/>
  <c r="AG139" i="1"/>
  <c r="AF139" i="1"/>
  <c r="AE139" i="1"/>
  <c r="AD139" i="1"/>
  <c r="AC139" i="1"/>
  <c r="AB139" i="1"/>
  <c r="AG138" i="1"/>
  <c r="AF138" i="1"/>
  <c r="AE138" i="1"/>
  <c r="AD138" i="1"/>
  <c r="AC138" i="1"/>
  <c r="AB138" i="1"/>
  <c r="AG137" i="1"/>
  <c r="AF137" i="1"/>
  <c r="AE137" i="1"/>
  <c r="AD137" i="1"/>
  <c r="AC137" i="1"/>
  <c r="AB137" i="1"/>
  <c r="AG136" i="1"/>
  <c r="AF136" i="1"/>
  <c r="AE136" i="1"/>
  <c r="AD136" i="1"/>
  <c r="AC136" i="1"/>
  <c r="AB136" i="1"/>
  <c r="AG135" i="1"/>
  <c r="AF135" i="1"/>
  <c r="AE135" i="1"/>
  <c r="AD135" i="1"/>
  <c r="AC135" i="1"/>
  <c r="AB135" i="1"/>
  <c r="AG134" i="1"/>
  <c r="AF134" i="1"/>
  <c r="AE134" i="1"/>
  <c r="AD134" i="1"/>
  <c r="AC134" i="1"/>
  <c r="AB134" i="1"/>
  <c r="AG133" i="1"/>
  <c r="AF133" i="1"/>
  <c r="AE133" i="1"/>
  <c r="AD133" i="1"/>
  <c r="AC133" i="1"/>
  <c r="AB133" i="1"/>
  <c r="AG132" i="1"/>
  <c r="AF132" i="1"/>
  <c r="AE132" i="1"/>
  <c r="AD132" i="1"/>
  <c r="AC132" i="1"/>
  <c r="AB132" i="1"/>
  <c r="AG131" i="1"/>
  <c r="AF131" i="1"/>
  <c r="AE131" i="1"/>
  <c r="AD131" i="1"/>
  <c r="AC131" i="1"/>
  <c r="AB131" i="1"/>
  <c r="AG130" i="1"/>
  <c r="AF130" i="1"/>
  <c r="AE130" i="1"/>
  <c r="AD130" i="1"/>
  <c r="AC130" i="1"/>
  <c r="AB130" i="1"/>
  <c r="AG129" i="1"/>
  <c r="AF129" i="1"/>
  <c r="AE129" i="1"/>
  <c r="AD129" i="1"/>
  <c r="AC129" i="1"/>
  <c r="AB129" i="1"/>
  <c r="AG128" i="1"/>
  <c r="AF128" i="1"/>
  <c r="AE128" i="1"/>
  <c r="AD128" i="1"/>
  <c r="AC128" i="1"/>
  <c r="AB128" i="1"/>
  <c r="AG127" i="1"/>
  <c r="AF127" i="1"/>
  <c r="AE127" i="1"/>
  <c r="AD127" i="1"/>
  <c r="AC127" i="1"/>
  <c r="AB127" i="1"/>
  <c r="AG126" i="1"/>
  <c r="AF126" i="1"/>
  <c r="AE126" i="1"/>
  <c r="AD126" i="1"/>
  <c r="AC126" i="1"/>
  <c r="AB126" i="1"/>
  <c r="AG125" i="1"/>
  <c r="AF125" i="1"/>
  <c r="AE125" i="1"/>
  <c r="AD125" i="1"/>
  <c r="AC125" i="1"/>
  <c r="AB125" i="1"/>
  <c r="AG124" i="1"/>
  <c r="AF124" i="1"/>
  <c r="AE124" i="1"/>
  <c r="AD124" i="1"/>
  <c r="AC124" i="1"/>
  <c r="AB124" i="1"/>
  <c r="AG123" i="1"/>
  <c r="AF123" i="1"/>
  <c r="AE123" i="1"/>
  <c r="AD123" i="1"/>
  <c r="AC123" i="1"/>
  <c r="AB123" i="1"/>
  <c r="AG122" i="1"/>
  <c r="AF122" i="1"/>
  <c r="AE122" i="1"/>
  <c r="AD122" i="1"/>
  <c r="AC122" i="1"/>
  <c r="AB122" i="1"/>
  <c r="AG121" i="1"/>
  <c r="AF121" i="1"/>
  <c r="AE121" i="1"/>
  <c r="AD121" i="1"/>
  <c r="AC121" i="1"/>
  <c r="AB121" i="1"/>
  <c r="AG120" i="1"/>
  <c r="AF120" i="1"/>
  <c r="AE120" i="1"/>
  <c r="AD120" i="1"/>
  <c r="AC120" i="1"/>
  <c r="AB120" i="1"/>
  <c r="AG119" i="1"/>
  <c r="AF119" i="1"/>
  <c r="AE119" i="1"/>
  <c r="AD119" i="1"/>
  <c r="AC119" i="1"/>
  <c r="AB119" i="1"/>
  <c r="AG118" i="1"/>
  <c r="AF118" i="1"/>
  <c r="AE118" i="1"/>
  <c r="AD118" i="1"/>
  <c r="AC118" i="1"/>
  <c r="AB118" i="1"/>
  <c r="AG117" i="1"/>
  <c r="AF117" i="1"/>
  <c r="AE117" i="1"/>
  <c r="AD117" i="1"/>
  <c r="AC117" i="1"/>
  <c r="AB117" i="1"/>
  <c r="AG116" i="1"/>
  <c r="AF116" i="1"/>
  <c r="AE116" i="1"/>
  <c r="AD116" i="1"/>
  <c r="AC116" i="1"/>
  <c r="AB116" i="1"/>
  <c r="AG115" i="1"/>
  <c r="AF115" i="1"/>
  <c r="AE115" i="1"/>
  <c r="AD115" i="1"/>
  <c r="AC115" i="1"/>
  <c r="AB115" i="1"/>
  <c r="AG114" i="1"/>
  <c r="AF114" i="1"/>
  <c r="AE114" i="1"/>
  <c r="AD114" i="1"/>
  <c r="AC114" i="1"/>
  <c r="AB114" i="1"/>
  <c r="AG113" i="1"/>
  <c r="AF113" i="1"/>
  <c r="AE113" i="1"/>
  <c r="AD113" i="1"/>
  <c r="AC113" i="1"/>
  <c r="AB113" i="1"/>
  <c r="AG112" i="1"/>
  <c r="AF112" i="1"/>
  <c r="AE112" i="1"/>
  <c r="AD112" i="1"/>
  <c r="AC112" i="1"/>
  <c r="AB112" i="1"/>
  <c r="AG111" i="1"/>
  <c r="AF111" i="1"/>
  <c r="AE111" i="1"/>
  <c r="AD111" i="1"/>
  <c r="AC111" i="1"/>
  <c r="AB111" i="1"/>
  <c r="AG110" i="1"/>
  <c r="AF110" i="1"/>
  <c r="AE110" i="1"/>
  <c r="AD110" i="1"/>
  <c r="AC110" i="1"/>
  <c r="AB110" i="1"/>
  <c r="AG109" i="1"/>
  <c r="AF109" i="1"/>
  <c r="AE109" i="1"/>
  <c r="AD109" i="1"/>
  <c r="AC109" i="1"/>
  <c r="AB109" i="1"/>
  <c r="AG108" i="1"/>
  <c r="AF108" i="1"/>
  <c r="AE108" i="1"/>
  <c r="AD108" i="1"/>
  <c r="AC108" i="1"/>
  <c r="AB108" i="1"/>
  <c r="AG107" i="1"/>
  <c r="AF107" i="1"/>
  <c r="AE107" i="1"/>
  <c r="AD107" i="1"/>
  <c r="AC107" i="1"/>
  <c r="AB107" i="1"/>
  <c r="AG106" i="1"/>
  <c r="AF106" i="1"/>
  <c r="AE106" i="1"/>
  <c r="AD106" i="1"/>
  <c r="AC106" i="1"/>
  <c r="AB106" i="1"/>
  <c r="AG105" i="1"/>
  <c r="AF105" i="1"/>
  <c r="AE105" i="1"/>
  <c r="AD105" i="1"/>
  <c r="AC105" i="1"/>
  <c r="AB105" i="1"/>
  <c r="AG104" i="1"/>
  <c r="AF104" i="1"/>
  <c r="AE104" i="1"/>
  <c r="AD104" i="1"/>
  <c r="AC104" i="1"/>
  <c r="AB104" i="1"/>
  <c r="AG103" i="1"/>
  <c r="AF103" i="1"/>
  <c r="AE103" i="1"/>
  <c r="AD103" i="1"/>
  <c r="AC103" i="1"/>
  <c r="AB103" i="1"/>
  <c r="AG102" i="1"/>
  <c r="AF102" i="1"/>
  <c r="AE102" i="1"/>
  <c r="AD102" i="1"/>
  <c r="AC102" i="1"/>
  <c r="AB102" i="1"/>
  <c r="AG101" i="1"/>
  <c r="AF101" i="1"/>
  <c r="AE101" i="1"/>
  <c r="AD101" i="1"/>
  <c r="AC101" i="1"/>
  <c r="AB101" i="1"/>
  <c r="AG100" i="1"/>
  <c r="AF100" i="1"/>
  <c r="AE100" i="1"/>
  <c r="AD100" i="1"/>
  <c r="AC100" i="1"/>
  <c r="AB100" i="1"/>
  <c r="AG99" i="1"/>
  <c r="AF99" i="1"/>
  <c r="AE99" i="1"/>
  <c r="AD99" i="1"/>
  <c r="AC99" i="1"/>
  <c r="AB99" i="1"/>
  <c r="AG98" i="1"/>
  <c r="AF98" i="1"/>
  <c r="AE98" i="1"/>
  <c r="AD98" i="1"/>
  <c r="AC98" i="1"/>
  <c r="AB98" i="1"/>
  <c r="AG97" i="1"/>
  <c r="AF97" i="1"/>
  <c r="AE97" i="1"/>
  <c r="AD97" i="1"/>
  <c r="AC97" i="1"/>
  <c r="AB97" i="1"/>
  <c r="AG96" i="1"/>
  <c r="AF96" i="1"/>
  <c r="AE96" i="1"/>
  <c r="AD96" i="1"/>
  <c r="AC96" i="1"/>
  <c r="AB96" i="1"/>
  <c r="AG95" i="1"/>
  <c r="AF95" i="1"/>
  <c r="AE95" i="1"/>
  <c r="AD95" i="1"/>
  <c r="AC95" i="1"/>
  <c r="AB95" i="1"/>
  <c r="AG94" i="1"/>
  <c r="AF94" i="1"/>
  <c r="AE94" i="1"/>
  <c r="AD94" i="1"/>
  <c r="AC94" i="1"/>
  <c r="AB94" i="1"/>
  <c r="AG93" i="1"/>
  <c r="AF93" i="1"/>
  <c r="AE93" i="1"/>
  <c r="AD93" i="1"/>
  <c r="AC93" i="1"/>
  <c r="AB93" i="1"/>
  <c r="AG92" i="1"/>
  <c r="AF92" i="1"/>
  <c r="AE92" i="1"/>
  <c r="AD92" i="1"/>
  <c r="AC92" i="1"/>
  <c r="AB92" i="1"/>
  <c r="AG91" i="1"/>
  <c r="AF91" i="1"/>
  <c r="AE91" i="1"/>
  <c r="AD91" i="1"/>
  <c r="AC91" i="1"/>
  <c r="AB91" i="1"/>
  <c r="AG90" i="1"/>
  <c r="AF90" i="1"/>
  <c r="AE90" i="1"/>
  <c r="AD90" i="1"/>
  <c r="AC90" i="1"/>
  <c r="AB90" i="1"/>
  <c r="AG89" i="1"/>
  <c r="AF89" i="1"/>
  <c r="AE89" i="1"/>
  <c r="AD89" i="1"/>
  <c r="AC89" i="1"/>
  <c r="AB89" i="1"/>
  <c r="AG88" i="1"/>
  <c r="AF88" i="1"/>
  <c r="AE88" i="1"/>
  <c r="AD88" i="1"/>
  <c r="AC88" i="1"/>
  <c r="AB88" i="1"/>
  <c r="AG87" i="1"/>
  <c r="AF87" i="1"/>
  <c r="AE87" i="1"/>
  <c r="AD87" i="1"/>
  <c r="AC87" i="1"/>
  <c r="AB87" i="1"/>
  <c r="AG86" i="1"/>
  <c r="AF86" i="1"/>
  <c r="AE86" i="1"/>
  <c r="AD86" i="1"/>
  <c r="AC86" i="1"/>
  <c r="AB86" i="1"/>
  <c r="AG85" i="1"/>
  <c r="AF85" i="1"/>
  <c r="AE85" i="1"/>
  <c r="AD85" i="1"/>
  <c r="AC85" i="1"/>
  <c r="AB85" i="1"/>
  <c r="AG84" i="1"/>
  <c r="AF84" i="1"/>
  <c r="AE84" i="1"/>
  <c r="AD84" i="1"/>
  <c r="AC84" i="1"/>
  <c r="AB84" i="1"/>
  <c r="AG83" i="1"/>
  <c r="AF83" i="1"/>
  <c r="AE83" i="1"/>
  <c r="AD83" i="1"/>
  <c r="AC83" i="1"/>
  <c r="AB83" i="1"/>
  <c r="AG82" i="1"/>
  <c r="AF82" i="1"/>
  <c r="AE82" i="1"/>
  <c r="AD82" i="1"/>
  <c r="AC82" i="1"/>
  <c r="AB82" i="1"/>
  <c r="AG81" i="1"/>
  <c r="AF81" i="1"/>
  <c r="AE81" i="1"/>
  <c r="AD81" i="1"/>
  <c r="AC81" i="1"/>
  <c r="AB81" i="1"/>
  <c r="AG80" i="1"/>
  <c r="AF80" i="1"/>
  <c r="AE80" i="1"/>
  <c r="AD80" i="1"/>
  <c r="AC80" i="1"/>
  <c r="AB80" i="1"/>
  <c r="AG79" i="1"/>
  <c r="AF79" i="1"/>
  <c r="AE79" i="1"/>
  <c r="AD79" i="1"/>
  <c r="AC79" i="1"/>
  <c r="AB79" i="1"/>
  <c r="AG78" i="1"/>
  <c r="AF78" i="1"/>
  <c r="AE78" i="1"/>
  <c r="AD78" i="1"/>
  <c r="AC78" i="1"/>
  <c r="AB78" i="1"/>
  <c r="AG77" i="1"/>
  <c r="AF77" i="1"/>
  <c r="AE77" i="1"/>
  <c r="AD77" i="1"/>
  <c r="AC77" i="1"/>
  <c r="AB77" i="1"/>
  <c r="AG76" i="1"/>
  <c r="AF76" i="1"/>
  <c r="AE76" i="1"/>
  <c r="AD76" i="1"/>
  <c r="AC76" i="1"/>
  <c r="AB76" i="1"/>
  <c r="AG75" i="1"/>
  <c r="AF75" i="1"/>
  <c r="AE75" i="1"/>
  <c r="AD75" i="1"/>
  <c r="AC75" i="1"/>
  <c r="AB75" i="1"/>
  <c r="AG74" i="1"/>
  <c r="AF74" i="1"/>
  <c r="AE74" i="1"/>
  <c r="AD74" i="1"/>
  <c r="AC74" i="1"/>
  <c r="AB74" i="1"/>
  <c r="AG73" i="1"/>
  <c r="AF73" i="1"/>
  <c r="AE73" i="1"/>
  <c r="AD73" i="1"/>
  <c r="AC73" i="1"/>
  <c r="AB73" i="1"/>
  <c r="AG72" i="1"/>
  <c r="AF72" i="1"/>
  <c r="AE72" i="1"/>
  <c r="AD72" i="1"/>
  <c r="AC72" i="1"/>
  <c r="AB72" i="1"/>
  <c r="AG71" i="1"/>
  <c r="AF71" i="1"/>
  <c r="AE71" i="1"/>
  <c r="AD71" i="1"/>
  <c r="AC71" i="1"/>
  <c r="AB71" i="1"/>
  <c r="AG70" i="1"/>
  <c r="AF70" i="1"/>
  <c r="AE70" i="1"/>
  <c r="AD70" i="1"/>
  <c r="AC70" i="1"/>
  <c r="AB70" i="1"/>
  <c r="AG69" i="1"/>
  <c r="AF69" i="1"/>
  <c r="AE69" i="1"/>
  <c r="AD69" i="1"/>
  <c r="AC69" i="1"/>
  <c r="AB69" i="1"/>
  <c r="AG68" i="1"/>
  <c r="AF68" i="1"/>
  <c r="AE68" i="1"/>
  <c r="AD68" i="1"/>
  <c r="AC68" i="1"/>
  <c r="AB68" i="1"/>
  <c r="AG67" i="1"/>
  <c r="AF67" i="1"/>
  <c r="AE67" i="1"/>
  <c r="AD67" i="1"/>
  <c r="AC67" i="1"/>
  <c r="AB67" i="1"/>
  <c r="AG66" i="1"/>
  <c r="AF66" i="1"/>
  <c r="AE66" i="1"/>
  <c r="AD66" i="1"/>
  <c r="AC66" i="1"/>
  <c r="AB66" i="1"/>
  <c r="AG65" i="1"/>
  <c r="AF65" i="1"/>
  <c r="AE65" i="1"/>
  <c r="AD65" i="1"/>
  <c r="AC65" i="1"/>
  <c r="AB65" i="1"/>
  <c r="AG64" i="1"/>
  <c r="AF64" i="1"/>
  <c r="AE64" i="1"/>
  <c r="AD64" i="1"/>
  <c r="AC64" i="1"/>
  <c r="AB64" i="1"/>
  <c r="AG63" i="1"/>
  <c r="AF63" i="1"/>
  <c r="AE63" i="1"/>
  <c r="AD63" i="1"/>
  <c r="AC63" i="1"/>
  <c r="AB63" i="1"/>
  <c r="AG62" i="1"/>
  <c r="AF62" i="1"/>
  <c r="AE62" i="1"/>
  <c r="AD62" i="1"/>
  <c r="AC62" i="1"/>
  <c r="AB62" i="1"/>
  <c r="AG61" i="1"/>
  <c r="AF61" i="1"/>
  <c r="AE61" i="1"/>
  <c r="AD61" i="1"/>
  <c r="AC61" i="1"/>
  <c r="AB61" i="1"/>
  <c r="AG60" i="1"/>
  <c r="AF60" i="1"/>
  <c r="AE60" i="1"/>
  <c r="AD60" i="1"/>
  <c r="AC60" i="1"/>
  <c r="AB60" i="1"/>
  <c r="AG59" i="1"/>
  <c r="AF59" i="1"/>
  <c r="AE59" i="1"/>
  <c r="AD59" i="1"/>
  <c r="AC59" i="1"/>
  <c r="AB59" i="1"/>
  <c r="AG58" i="1"/>
  <c r="AF58" i="1"/>
  <c r="AE58" i="1"/>
  <c r="AD58" i="1"/>
  <c r="AC58" i="1"/>
  <c r="AB58" i="1"/>
  <c r="AG57" i="1"/>
  <c r="AF57" i="1"/>
  <c r="AE57" i="1"/>
  <c r="AD57" i="1"/>
  <c r="AC57" i="1"/>
  <c r="AB57" i="1"/>
  <c r="AG56" i="1"/>
  <c r="AF56" i="1"/>
  <c r="AE56" i="1"/>
  <c r="AD56" i="1"/>
  <c r="AC56" i="1"/>
  <c r="AB56" i="1"/>
  <c r="AG55" i="1"/>
  <c r="AF55" i="1"/>
  <c r="AE55" i="1"/>
  <c r="AD55" i="1"/>
  <c r="AC55" i="1"/>
  <c r="AB55" i="1"/>
  <c r="AG54" i="1"/>
  <c r="AF54" i="1"/>
  <c r="AE54" i="1"/>
  <c r="AD54" i="1"/>
  <c r="AC54" i="1"/>
  <c r="AB54" i="1"/>
  <c r="AG53" i="1"/>
  <c r="AF53" i="1"/>
  <c r="AE53" i="1"/>
  <c r="AD53" i="1"/>
  <c r="AC53" i="1"/>
  <c r="AB53" i="1"/>
  <c r="AG52" i="1"/>
  <c r="AF52" i="1"/>
  <c r="AE52" i="1"/>
  <c r="AD52" i="1"/>
  <c r="AC52" i="1"/>
  <c r="AB52" i="1"/>
  <c r="AG51" i="1"/>
  <c r="AF51" i="1"/>
  <c r="AE51" i="1"/>
  <c r="AD51" i="1"/>
  <c r="AC51" i="1"/>
  <c r="AB51" i="1"/>
  <c r="AG50" i="1"/>
  <c r="AF50" i="1"/>
  <c r="AE50" i="1"/>
  <c r="AD50" i="1"/>
  <c r="AC50" i="1"/>
  <c r="AB50" i="1"/>
  <c r="AG49" i="1"/>
  <c r="AF49" i="1"/>
  <c r="AE49" i="1"/>
  <c r="AD49" i="1"/>
  <c r="AC49" i="1"/>
  <c r="AB49" i="1"/>
  <c r="AG48" i="1"/>
  <c r="AF48" i="1"/>
  <c r="AE48" i="1"/>
  <c r="AD48" i="1"/>
  <c r="AC48" i="1"/>
  <c r="AB48" i="1"/>
  <c r="AG47" i="1"/>
  <c r="AF47" i="1"/>
  <c r="AE47" i="1"/>
  <c r="AD47" i="1"/>
  <c r="AC47" i="1"/>
  <c r="AB47" i="1"/>
  <c r="AG46" i="1"/>
  <c r="AF46" i="1"/>
  <c r="AE46" i="1"/>
  <c r="AD46" i="1"/>
  <c r="AC46" i="1"/>
  <c r="AB46" i="1"/>
  <c r="AG45" i="1"/>
  <c r="AF45" i="1"/>
  <c r="AE45" i="1"/>
  <c r="AD45" i="1"/>
  <c r="AC45" i="1"/>
  <c r="AB45" i="1"/>
  <c r="AG44" i="1"/>
  <c r="AF44" i="1"/>
  <c r="AE44" i="1"/>
  <c r="AD44" i="1"/>
  <c r="AC44" i="1"/>
  <c r="AB44" i="1"/>
  <c r="AG43" i="1"/>
  <c r="AF43" i="1"/>
  <c r="AE43" i="1"/>
  <c r="AD43" i="1"/>
  <c r="AC43" i="1"/>
  <c r="AB43" i="1"/>
  <c r="AG42" i="1"/>
  <c r="AF42" i="1"/>
  <c r="AE42" i="1"/>
  <c r="AD42" i="1"/>
  <c r="AC42" i="1"/>
  <c r="AB42" i="1"/>
  <c r="AG41" i="1"/>
  <c r="AF41" i="1"/>
  <c r="AE41" i="1"/>
  <c r="AD41" i="1"/>
  <c r="AC41" i="1"/>
  <c r="AB41" i="1"/>
  <c r="AG40" i="1"/>
  <c r="AF40" i="1"/>
  <c r="AE40" i="1"/>
  <c r="AD40" i="1"/>
  <c r="AC40" i="1"/>
  <c r="AB40" i="1"/>
  <c r="AG39" i="1"/>
  <c r="AF39" i="1"/>
  <c r="AE39" i="1"/>
  <c r="AD39" i="1"/>
  <c r="AC39" i="1"/>
  <c r="AB39" i="1"/>
  <c r="AG38" i="1"/>
  <c r="AF38" i="1"/>
  <c r="AE38" i="1"/>
  <c r="AD38" i="1"/>
  <c r="AC38" i="1"/>
  <c r="AB38" i="1"/>
  <c r="AG37" i="1"/>
  <c r="AF37" i="1"/>
  <c r="AE37" i="1"/>
  <c r="AD37" i="1"/>
  <c r="AC37" i="1"/>
  <c r="AB37" i="1"/>
  <c r="AG36" i="1"/>
  <c r="AF36" i="1"/>
  <c r="AE36" i="1"/>
  <c r="AD36" i="1"/>
  <c r="AC36" i="1"/>
  <c r="AB36" i="1"/>
  <c r="AG35" i="1"/>
  <c r="AF35" i="1"/>
  <c r="AE35" i="1"/>
  <c r="AD35" i="1"/>
  <c r="AC35" i="1"/>
  <c r="AB35" i="1"/>
  <c r="AG34" i="1"/>
  <c r="AF34" i="1"/>
  <c r="AE34" i="1"/>
  <c r="AD34" i="1"/>
  <c r="AC34" i="1"/>
  <c r="AB34" i="1"/>
  <c r="AG33" i="1"/>
  <c r="AF33" i="1"/>
  <c r="AE33" i="1"/>
  <c r="AD33" i="1"/>
  <c r="AC33" i="1"/>
  <c r="AB33" i="1"/>
  <c r="AG32" i="1"/>
  <c r="AF32" i="1"/>
  <c r="AE32" i="1"/>
  <c r="AD32" i="1"/>
  <c r="AC32" i="1"/>
  <c r="AB32" i="1"/>
  <c r="AG31" i="1"/>
  <c r="AF31" i="1"/>
  <c r="AE31" i="1"/>
  <c r="AD31" i="1"/>
  <c r="AC31" i="1"/>
  <c r="AB31" i="1"/>
  <c r="AG30" i="1"/>
  <c r="AF30" i="1"/>
  <c r="AE30" i="1"/>
  <c r="AD30" i="1"/>
  <c r="AC30" i="1"/>
  <c r="AB30" i="1"/>
  <c r="AG29" i="1"/>
  <c r="AF29" i="1"/>
  <c r="AE29" i="1"/>
  <c r="AD29" i="1"/>
  <c r="AC29" i="1"/>
  <c r="AB29" i="1"/>
  <c r="AG28" i="1"/>
  <c r="AF28" i="1"/>
  <c r="AE28" i="1"/>
  <c r="AD28" i="1"/>
  <c r="AC28" i="1"/>
  <c r="AB28" i="1"/>
  <c r="AG27" i="1"/>
  <c r="AF27" i="1"/>
  <c r="AE27" i="1"/>
  <c r="AD27" i="1"/>
  <c r="AC27" i="1"/>
  <c r="AB27" i="1"/>
  <c r="AG26" i="1"/>
  <c r="AF26" i="1"/>
  <c r="AE26" i="1"/>
  <c r="AD26" i="1"/>
  <c r="AC26" i="1"/>
  <c r="AB26" i="1"/>
  <c r="AG25" i="1"/>
  <c r="AF25" i="1"/>
  <c r="AE25" i="1"/>
  <c r="AD25" i="1"/>
  <c r="AC25" i="1"/>
  <c r="AB25" i="1"/>
  <c r="AG24" i="1"/>
  <c r="AF24" i="1"/>
  <c r="AE24" i="1"/>
  <c r="AD24" i="1"/>
  <c r="AC24" i="1"/>
  <c r="AB24" i="1"/>
  <c r="AG23" i="1"/>
  <c r="AF23" i="1"/>
  <c r="AE23" i="1"/>
  <c r="AD23" i="1"/>
  <c r="AC23" i="1"/>
  <c r="AB23" i="1"/>
  <c r="AG22" i="1"/>
  <c r="AF22" i="1"/>
  <c r="AE22" i="1"/>
  <c r="AD22" i="1"/>
  <c r="AC22" i="1"/>
  <c r="AB22" i="1"/>
  <c r="AG21" i="1"/>
  <c r="AF21" i="1"/>
  <c r="AE21" i="1"/>
  <c r="AD21" i="1"/>
  <c r="AC21" i="1"/>
  <c r="AB21" i="1"/>
  <c r="AG20" i="1"/>
  <c r="AF20" i="1"/>
  <c r="AE20" i="1"/>
  <c r="AD20" i="1"/>
  <c r="AC20" i="1"/>
  <c r="AB20" i="1"/>
  <c r="AG19" i="1"/>
  <c r="AF19" i="1"/>
  <c r="AE19" i="1"/>
  <c r="AD19" i="1"/>
  <c r="AC19" i="1"/>
  <c r="AB19" i="1"/>
  <c r="AG18" i="1"/>
  <c r="AF18" i="1"/>
  <c r="AE18" i="1"/>
  <c r="AD18" i="1"/>
  <c r="AC18" i="1"/>
  <c r="AB18" i="1"/>
  <c r="AG17" i="1"/>
  <c r="AF17" i="1"/>
  <c r="AE17" i="1"/>
  <c r="AD17" i="1"/>
  <c r="AC17" i="1"/>
  <c r="AB17" i="1"/>
  <c r="AG16" i="1"/>
  <c r="AF16" i="1"/>
  <c r="AE16" i="1"/>
  <c r="AD16" i="1"/>
  <c r="AC16" i="1"/>
  <c r="AB16" i="1"/>
  <c r="AG15" i="1"/>
  <c r="AF15" i="1"/>
  <c r="AE15" i="1"/>
  <c r="AD15" i="1"/>
  <c r="AC15" i="1"/>
  <c r="AB15" i="1"/>
  <c r="AG14" i="1"/>
  <c r="AF14" i="1"/>
  <c r="AE14" i="1"/>
  <c r="AD14" i="1"/>
  <c r="AC14" i="1"/>
  <c r="AB14" i="1"/>
  <c r="AG13" i="1"/>
  <c r="AF13" i="1"/>
  <c r="AE13" i="1"/>
  <c r="AD13" i="1"/>
  <c r="AC13" i="1"/>
  <c r="AB13" i="1"/>
  <c r="AG12" i="1"/>
  <c r="AF12" i="1"/>
  <c r="AE12" i="1"/>
  <c r="AD12" i="1"/>
  <c r="AC12" i="1"/>
  <c r="AB12" i="1"/>
  <c r="AG11" i="1"/>
  <c r="AF11" i="1"/>
  <c r="AE11" i="1"/>
  <c r="AD11" i="1"/>
  <c r="AC11" i="1"/>
  <c r="AB11" i="1"/>
  <c r="AG10" i="1"/>
  <c r="AF10" i="1"/>
  <c r="AE10" i="1"/>
  <c r="AD10" i="1"/>
  <c r="AC10" i="1"/>
  <c r="AB10" i="1"/>
  <c r="AG9" i="1"/>
  <c r="AF9" i="1"/>
  <c r="AE9" i="1"/>
  <c r="AD9" i="1"/>
  <c r="AC9" i="1"/>
  <c r="AB9" i="1"/>
  <c r="AG8" i="1"/>
  <c r="AF8" i="1"/>
  <c r="AE8" i="1"/>
  <c r="AD8" i="1"/>
  <c r="AC8" i="1"/>
  <c r="AB8" i="1"/>
  <c r="AG7" i="1"/>
  <c r="AF7" i="1"/>
  <c r="AE7" i="1"/>
  <c r="AD7" i="1"/>
  <c r="AC7" i="1"/>
  <c r="AB7" i="1"/>
  <c r="AG6" i="1"/>
  <c r="AF6" i="1"/>
  <c r="AE6" i="1"/>
  <c r="AD6" i="1"/>
  <c r="AC6" i="1"/>
  <c r="AB6" i="1"/>
  <c r="AG5" i="1"/>
  <c r="AF5" i="1"/>
  <c r="AE5" i="1"/>
  <c r="AD5" i="1"/>
  <c r="AC5" i="1"/>
  <c r="AB5" i="1"/>
  <c r="AG4" i="1"/>
  <c r="AF4" i="1"/>
  <c r="AE4" i="1"/>
  <c r="AD4" i="1"/>
  <c r="AC4" i="1"/>
  <c r="AB4" i="1"/>
  <c r="AG3" i="1"/>
  <c r="AF3" i="1"/>
  <c r="AE3" i="1"/>
  <c r="AD3" i="1"/>
  <c r="AC3" i="1"/>
  <c r="AB3" i="1"/>
  <c r="AG2" i="1"/>
  <c r="AF2" i="1"/>
  <c r="AE2" i="1"/>
  <c r="AD2" i="1"/>
  <c r="AC2" i="1"/>
  <c r="AB2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<sst xmlns="http://schemas.openxmlformats.org/spreadsheetml/2006/main" count="508" uniqueCount="508">
  <si>
    <t>region.code</t>
  </si>
  <si>
    <t>region</t>
  </si>
  <si>
    <t>sector.code</t>
  </si>
  <si>
    <t>description</t>
  </si>
  <si>
    <t>estab</t>
  </si>
  <si>
    <t>employ</t>
  </si>
  <si>
    <t>wage</t>
  </si>
  <si>
    <t>BEAcomp</t>
  </si>
  <si>
    <t>BEAearn</t>
  </si>
  <si>
    <t>BEAempl</t>
  </si>
  <si>
    <t>GDPcomp</t>
  </si>
  <si>
    <t>GDPsurplus</t>
  </si>
  <si>
    <t>GDPtaxsub</t>
  </si>
  <si>
    <t>GDP</t>
  </si>
  <si>
    <t>output</t>
  </si>
  <si>
    <t>inter.demand</t>
  </si>
  <si>
    <t>final.pce</t>
  </si>
  <si>
    <t>final.govconsumption</t>
  </si>
  <si>
    <t>final.investment</t>
  </si>
  <si>
    <t>inventory</t>
  </si>
  <si>
    <t>exports.st</t>
  </si>
  <si>
    <t>output.domestic</t>
  </si>
  <si>
    <t>al.rpc</t>
  </si>
  <si>
    <t>1111A0</t>
  </si>
  <si>
    <t>Oilseed farming</t>
  </si>
  <si>
    <t>1111B0</t>
  </si>
  <si>
    <t>Grain farming</t>
  </si>
  <si>
    <t>Vegetable and melon farming</t>
  </si>
  <si>
    <t>Fruit and tree nut farming</t>
  </si>
  <si>
    <t>Greenhouse, nursery, and floriculture production</t>
  </si>
  <si>
    <t>Other crop farming</t>
  </si>
  <si>
    <t>Dairy cattle and milk production</t>
  </si>
  <si>
    <t>1121A0</t>
  </si>
  <si>
    <t>Beef cattle ranching and farming, including feedlots and dual-purpose ranching and farming</t>
  </si>
  <si>
    <t>Poultry and egg production</t>
  </si>
  <si>
    <t>112A00</t>
  </si>
  <si>
    <t>Animal production, except cattle and poultry and eggs</t>
  </si>
  <si>
    <t>Forestry and logging</t>
  </si>
  <si>
    <t>Fishing, hunting and trapping</t>
  </si>
  <si>
    <t>Support activities for agriculture and forestry</t>
  </si>
  <si>
    <t>Oil and gas extraction</t>
  </si>
  <si>
    <t>Coal mining</t>
  </si>
  <si>
    <t>Copper, nickel, lead, and zinc mining</t>
  </si>
  <si>
    <t>2122A0</t>
  </si>
  <si>
    <t>Iron, gold, silver, and other metal ore mining</t>
  </si>
  <si>
    <t>Stone mining and quarrying</t>
  </si>
  <si>
    <t>2123A0</t>
  </si>
  <si>
    <t>Other nonmetallic mineral mining and quarrying</t>
  </si>
  <si>
    <t>Drilling oil and gas wells</t>
  </si>
  <si>
    <t>21311A</t>
  </si>
  <si>
    <t>Other support activities for mining</t>
  </si>
  <si>
    <t>Electric power generation, transmission, and distribution</t>
  </si>
  <si>
    <t>Natural gas distribution</t>
  </si>
  <si>
    <t>Water, sewage and other systems</t>
  </si>
  <si>
    <t>Health care structures</t>
  </si>
  <si>
    <t>Educational and vocational structures</t>
  </si>
  <si>
    <t>Nonresidential maintenance and repair</t>
  </si>
  <si>
    <t>Residential maintenance and repair</t>
  </si>
  <si>
    <t>2332A0</t>
  </si>
  <si>
    <t>Office and commercial structures</t>
  </si>
  <si>
    <t>Multifamily residential structures</t>
  </si>
  <si>
    <t>2334A0</t>
  </si>
  <si>
    <t>Other residential structures</t>
  </si>
  <si>
    <t>Manufacturing structures</t>
  </si>
  <si>
    <t>2332D0</t>
  </si>
  <si>
    <t>Other nonresidential structures</t>
  </si>
  <si>
    <t>Power and communication structures</t>
  </si>
  <si>
    <t>Single-family residential structures</t>
  </si>
  <si>
    <t>2332C0</t>
  </si>
  <si>
    <t>Transportation structures and highways and streets</t>
  </si>
  <si>
    <t>Sawmills and wood preservation</t>
  </si>
  <si>
    <t>Veneer, plywood, and engineered wood product manufacturing</t>
  </si>
  <si>
    <t>Millwork</t>
  </si>
  <si>
    <t>3219A0</t>
  </si>
  <si>
    <t>All other wood product manufacturing</t>
  </si>
  <si>
    <t>Clay product and refractory manufacturing</t>
  </si>
  <si>
    <t>Glass and glass product manufacturing</t>
  </si>
  <si>
    <t>Cement manufacturing</t>
  </si>
  <si>
    <t>Ready-mix concrete manufacturing</t>
  </si>
  <si>
    <t>Concrete pipe, brick, and block manufacturing</t>
  </si>
  <si>
    <t>Other concrete product manufacturing</t>
  </si>
  <si>
    <t>Lime and gypsum product manufacturing</t>
  </si>
  <si>
    <t>Abrasive product manufacturing</t>
  </si>
  <si>
    <t>Cut stone and stone product manufacturing</t>
  </si>
  <si>
    <t>Ground or treated mineral and earth manufacturing</t>
  </si>
  <si>
    <t>Mineral wool manufacturing</t>
  </si>
  <si>
    <t>Miscellaneous nonmetallic mineral products</t>
  </si>
  <si>
    <t>Iron and steel mills and ferroalloy manufacturing</t>
  </si>
  <si>
    <t>Steel product manufacturing from purchased steel</t>
  </si>
  <si>
    <t>Secondary smelting and alloying of aluminum</t>
  </si>
  <si>
    <t>Alumina refining and primary aluminum production</t>
  </si>
  <si>
    <t>33131B</t>
  </si>
  <si>
    <t>Aluminum product manufacturing from purchased aluminum</t>
  </si>
  <si>
    <t>Nonferrous Metal (except Aluminum) Smelting and Refining</t>
  </si>
  <si>
    <t>Copper rolling, drawing, extruding and alloying</t>
  </si>
  <si>
    <t>Nonferrous metal (except copper and aluminum) rolling, drawing, extruding and alloying</t>
  </si>
  <si>
    <t>Ferrous metal foundries</t>
  </si>
  <si>
    <t>Nonferrous metal foundries</t>
  </si>
  <si>
    <t>Custom roll forming</t>
  </si>
  <si>
    <t>33211A</t>
  </si>
  <si>
    <t>All other forging, stamping, and sintering</t>
  </si>
  <si>
    <t>Metal crown, closure, and other metal stamping (except automotive)</t>
  </si>
  <si>
    <t>Cutlery and handtool manufacturing</t>
  </si>
  <si>
    <t>Plate work and fabricated structural product manufacturing</t>
  </si>
  <si>
    <t>Ornamental and architectural metal products manufacturing</t>
  </si>
  <si>
    <t>Power boiler and heat exchanger manufacturing</t>
  </si>
  <si>
    <t>Metal tank (heavy gauge) manufacturing</t>
  </si>
  <si>
    <t>Metal can, box, and other metal container (light gauge) manufacturing</t>
  </si>
  <si>
    <t>Hardware manufacturing</t>
  </si>
  <si>
    <t>Spring and wire product manufacturing</t>
  </si>
  <si>
    <t>Machine shops</t>
  </si>
  <si>
    <t>Turned product and screw, nut, and bolt manufacturing</t>
  </si>
  <si>
    <t>Coating, engraving, heat treating and allied activities</t>
  </si>
  <si>
    <t>Plumbing fixture fitting and trim manufacturing</t>
  </si>
  <si>
    <t>33291A</t>
  </si>
  <si>
    <t>Valve and fittings other than plumbing</t>
  </si>
  <si>
    <t>Ball and roller bearing manufacturing</t>
  </si>
  <si>
    <t>Fabricated pipe and pipe fitting manufacturing</t>
  </si>
  <si>
    <t>33299A</t>
  </si>
  <si>
    <t>Ammunition, arms, ordnance, and accessories manufacturing</t>
  </si>
  <si>
    <t>Other fabricated metal manufacturing</t>
  </si>
  <si>
    <t>Farm machinery and equipment manufacturing</t>
  </si>
  <si>
    <t>Lawn and garden equipment manufacturing</t>
  </si>
  <si>
    <t>Construction machinery manufacturing</t>
  </si>
  <si>
    <t>Mining and oil and gas field machinery manufacturing</t>
  </si>
  <si>
    <t>Semiconductor machinery manufacturing</t>
  </si>
  <si>
    <t>33329A</t>
  </si>
  <si>
    <t>Other industrial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</si>
  <si>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</si>
  <si>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</si>
  <si>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</si>
  <si>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Heating equipment (except warm air furnaces) manufacturing</t>
  </si>
  <si>
    <t>Air conditioning, refrigeration, and warm air heating equipment manufacturing</t>
  </si>
  <si>
    <t>Industrial and commercial fan and blower and air purification equipment manufacturing</t>
  </si>
  <si>
    <t>Industrial mold manufacturing</t>
  </si>
  <si>
    <t>Special tool, die, jig, and fixture manufacturing</t>
  </si>
  <si>
    <t>Machine tool manufacturing</t>
  </si>
  <si>
    <t>33351B</t>
  </si>
  <si>
    <t>Cutting and machine tool accessory, rolling mill, and other metalworking machinery manufacturing</t>
  </si>
  <si>
    <t>Turbine and turbine generator set units manufacturing</t>
  </si>
  <si>
    <t>Speed changer, industrial high-speed drive, and gear manufacturing</t>
  </si>
  <si>
    <t>Mechanical power transmission equipment manufacturing</t>
  </si>
  <si>
    <t>Other engine equipment manufacturing</t>
  </si>
  <si>
    <t>Air and gas compressor manufacturing</t>
  </si>
  <si>
    <t>33391A</t>
  </si>
  <si>
    <t>Pump and pumping equipment manufacturing</t>
  </si>
  <si>
    <t>Material handling equipment manufacturing</t>
  </si>
  <si>
    <t>Power-driven handtool manufacturing</t>
  </si>
  <si>
    <t>Packaging machinery manufacturing</t>
  </si>
  <si>
    <t>Industrial process furnace and oven manufacturing</t>
  </si>
  <si>
    <t>33399A</t>
  </si>
  <si>
    <t>Other general purpose machinery manufacturing</t>
  </si>
  <si>
    <t>33399B</t>
  </si>
  <si>
    <t>Fluid power process machinery</t>
  </si>
  <si>
    <t>Electronic computer manufacturing</t>
  </si>
  <si>
    <t>Computer storage device manufacturing</t>
  </si>
  <si>
    <t>Computer terminals and other computer peripheral equipment manufacturing</t>
  </si>
  <si>
    <t>Telephone apparatus manufacturing</t>
  </si>
  <si>
    <t>Broadcast and wireless communications equipment</t>
  </si>
  <si>
    <t>Other communications equipment manufacturing</t>
  </si>
  <si>
    <t>Semiconductor and related device manufacturing</t>
  </si>
  <si>
    <t>Printed circuit assembly (electronic assembly) manufacturing</t>
  </si>
  <si>
    <t>33441A</t>
  </si>
  <si>
    <t>Other electronic component manufacturing</t>
  </si>
  <si>
    <t>Electromedical and electrotherapeutic apparatus manufacturing</t>
  </si>
  <si>
    <t>Search, detection, and navigation instruments manufacturing</t>
  </si>
  <si>
    <t>Automatic environmental control manufacturing</t>
  </si>
  <si>
    <t>Industrial process variable instruments manufacturing</t>
  </si>
  <si>
    <t>Totalizing fluid meter and counting device manufacturing</t>
  </si>
  <si>
    <t>Electricity and signal testing instruments manufacturing</t>
  </si>
  <si>
    <t>Analytical laboratory instrument manufacturing</t>
  </si>
  <si>
    <t>Irradiation apparatus manufacturing</t>
  </si>
  <si>
    <t>33451A</t>
  </si>
  <si>
    <t>Watch, clock, and other measuring and controlling device manufacturing</t>
  </si>
  <si>
    <t>Audio and video equipment manufacturing</t>
  </si>
  <si>
    <t>Manufacturing and reproducing magnetic and optical media</t>
  </si>
  <si>
    <t>Electric lamp bulb and part manufacturing</t>
  </si>
  <si>
    <t>Lighting fixture manufacturing</t>
  </si>
  <si>
    <t>Small electrical appliance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</si>
  <si>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</si>
  <si>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</si>
  <si>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</si>
  <si>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</si>
  <si>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</si>
  <si>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</si>
  <si>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</si>
  <si>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</si>
  <si>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</si>
  <si>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</si>
  <si>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Communication and energy wire and cable manufacturing</t>
  </si>
  <si>
    <t>Wiring device manufacturing</t>
  </si>
  <si>
    <t>Carbon and graphite product manufacturing</t>
  </si>
  <si>
    <t>All other miscellaneous electrical equipment and component manufacturing</t>
  </si>
  <si>
    <t>Automobile manufacturing</t>
  </si>
  <si>
    <t>Light truck and utility vehicle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</si>
  <si>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</si>
  <si>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</si>
  <si>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</si>
  <si>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</si>
  <si>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</si>
  <si>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Motor vehicle gasoline engine and engine parts manufacturing</t>
  </si>
  <si>
    <t>Motor vehicle electrical and electronic equipment manufacturing</t>
  </si>
  <si>
    <t>Motor vehicle transmission and power train parts manufacturing</t>
  </si>
  <si>
    <t>Motor vehicle seating and interior trim manufacturing</t>
  </si>
  <si>
    <t>Motor vehicle metal stamping</t>
  </si>
  <si>
    <t>Other Motor Vehicle Parts Manufacturing</t>
  </si>
  <si>
    <t>3363A0</t>
  </si>
  <si>
    <t>Motor vehicle steering, suspension component (except spring), and brake systems manufacturing</t>
  </si>
  <si>
    <t>Aircraft manufacturing</t>
  </si>
  <si>
    <t>Aircraft engine and engine parts manufacturing</t>
  </si>
  <si>
    <t>Other aircraft parts and auxiliary equipment manufacturing</t>
  </si>
  <si>
    <t>Guided missile and space vehicle manufacturing</t>
  </si>
  <si>
    <t>33641A</t>
  </si>
  <si>
    <t>Propulsion units and parts for space vehicles and guided missiles</t>
  </si>
  <si>
    <t>Railroad rolling stock manufacturing</t>
  </si>
  <si>
    <t>Ship building and repairing</t>
  </si>
  <si>
    <t>Boat building</t>
  </si>
  <si>
    <t>Motorcycle, bicycle, and parts manufacturing</t>
  </si>
  <si>
    <t>Military armored vehicle, tank, and tank component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</si>
  <si>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</si>
  <si>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</si>
  <si>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</si>
  <si>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</si>
  <si>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Institutional furniture manufacturing</t>
  </si>
  <si>
    <t>33712N</t>
  </si>
  <si>
    <t>Other household nonupholstered furniture</t>
  </si>
  <si>
    <t>Showcase, partition, shelving, and locker manufacturing</t>
  </si>
  <si>
    <t>33721A</t>
  </si>
  <si>
    <t>Office furniture and custom architectural woodwork and millwork manufacturing</t>
  </si>
  <si>
    <t>Other furniture related product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</si>
  <si>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</si>
  <si>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</si>
  <si>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</si>
  <si>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</si>
  <si>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</si>
  <si>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</si>
  <si>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</si>
  <si>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</si>
  <si>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</si>
  <si>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</si>
  <si>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All other miscellaneous manufacturing</t>
  </si>
  <si>
    <t>Dog and cat food manufacturing</t>
  </si>
  <si>
    <t>Other animal food manufacturing</t>
  </si>
  <si>
    <t>Flour milling and malt manufacturing</t>
  </si>
  <si>
    <t>Wet corn milling</t>
  </si>
  <si>
    <t>Fats and oils refining and blending</t>
  </si>
  <si>
    <t>Soybean and other oilseed processing</t>
  </si>
  <si>
    <t>Breakfast cereal manufacturing</t>
  </si>
  <si>
    <t>Sugar and confectionery product manufacturing</t>
  </si>
  <si>
    <t>Frozen food manufacturing</t>
  </si>
  <si>
    <t>Fruit and vegetable canning, pickling, and drying</t>
  </si>
  <si>
    <t>Cheese manufacturing</t>
  </si>
  <si>
    <t>Dry, condensed, and evaporated dairy product manufacturing</t>
  </si>
  <si>
    <t>31151A</t>
  </si>
  <si>
    <t>Fluid milk and butter manufacturing</t>
  </si>
  <si>
    <t>Ice cream and frozen dessert manufacturing</t>
  </si>
  <si>
    <t>Poultry processing</t>
  </si>
  <si>
    <t>31161A</t>
  </si>
  <si>
    <t>Animal (except poultry) slaughtering, rendering, and processing</t>
  </si>
  <si>
    <t>Seafood product preparation and packaging</t>
  </si>
  <si>
    <t>Bread and bakery product manufacturing</t>
  </si>
  <si>
    <t>3118A0</t>
  </si>
  <si>
    <t>Cookie, cracker, pasta, and tortilla manufacturing</t>
  </si>
  <si>
    <t>Snack food manufacturing</t>
  </si>
  <si>
    <t>Coffee and tea manufacturing</t>
  </si>
  <si>
    <t>Flavoring syrup and concentrate manufacturing</t>
  </si>
  <si>
    <t>Seasoning and dressing manufacturing</t>
  </si>
  <si>
    <t>All other food manufacturing</t>
  </si>
  <si>
    <t>Soft drink and ice manufacturing</t>
  </si>
  <si>
    <t>Breweries</t>
  </si>
  <si>
    <t>Wineries</t>
  </si>
  <si>
    <t>Distilleries</t>
  </si>
  <si>
    <t>Tobacco product manufacturing</t>
  </si>
  <si>
    <t>Fiber, yarn, and thread mills</t>
  </si>
  <si>
    <t>Fabric mills</t>
  </si>
  <si>
    <t>Textile and fabric finishing and fabric coating mills</t>
  </si>
  <si>
    <t>Carpet and rug mills</t>
  </si>
  <si>
    <t>Curtain and linen mills</t>
  </si>
  <si>
    <t>Other textile product mills</t>
  </si>
  <si>
    <t>Apparel manufacturing</t>
  </si>
  <si>
    <t>Leather and allied product manufacturing</t>
  </si>
  <si>
    <t>Pulp mills</t>
  </si>
  <si>
    <t>Paper mills</t>
  </si>
  <si>
    <t>Paperboard mills</t>
  </si>
  <si>
    <t>Paperboard container manufacturing</t>
  </si>
  <si>
    <t>Paper Bag and Coated and Treated Paper Manufacturing</t>
  </si>
  <si>
    <t>Stationery product manufacturing</t>
  </si>
  <si>
    <t>Sanitary paper product manufacturing</t>
  </si>
  <si>
    <t>All other converted paper product manufacturing</t>
  </si>
  <si>
    <t>Printing</t>
  </si>
  <si>
    <t>Support activities for printing</t>
  </si>
  <si>
    <t>Petroleum refineries</t>
  </si>
  <si>
    <t>Asphalt paving mixture and block manufacturing</t>
  </si>
  <si>
    <t>Asphalt shingle and coating materials manufacturing</t>
  </si>
  <si>
    <t>Other petroleum and coal products manufacturing</t>
  </si>
  <si>
    <t>Petrochemical manufacturing</t>
  </si>
  <si>
    <t>Industrial gas manufacturing</t>
  </si>
  <si>
    <t>Synthetic dye and pigment manufacturing</t>
  </si>
  <si>
    <t>Other Basic Inorganic Chemical Manufacturing</t>
  </si>
  <si>
    <t>Other basic organic chemical manufacturing</t>
  </si>
  <si>
    <t>Plastics material and resin manufacturing</t>
  </si>
  <si>
    <t>3252A0</t>
  </si>
  <si>
    <t>Synthetic rubber and artificial and synthetic fibers and filaments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</si>
  <si>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</si>
  <si>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</si>
  <si>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</si>
  <si>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</si>
  <si>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Fertilizer manufacturing</t>
  </si>
  <si>
    <t>Pesticide and other agricultural chemical manufacturing</t>
  </si>
  <si>
    <t>Paint and coating manufacturing</t>
  </si>
  <si>
    <t>Adhesive manufacturing</t>
  </si>
  <si>
    <t>Soap and cleaning compound manufacturing</t>
  </si>
  <si>
    <t>Toilet preparation manufacturing</t>
  </si>
  <si>
    <t>Printing ink manufacturing</t>
  </si>
  <si>
    <t>3259A0</t>
  </si>
  <si>
    <t>All other chemical product and preparation manufacturing</t>
  </si>
  <si>
    <t>Plastics packaging materials and unlaminated film and sheet manufacturing</t>
  </si>
  <si>
    <t>Plastics pipe, pipe fitting, and unlaminated profile shape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</si>
  <si>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</si>
  <si>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</si>
  <si>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</si>
  <si>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</si>
  <si>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Other plastics product manufacturing</t>
  </si>
  <si>
    <t>Tire manufacturing</t>
  </si>
  <si>
    <t>Rubber and plastics hoses and belting manufacturing</t>
  </si>
  <si>
    <t>Other rubber product manufacturing</t>
  </si>
  <si>
    <t>Motor vehicle and motor vehicle parts and supplies</t>
  </si>
  <si>
    <t>Professional and commercial equipment and supplies</t>
  </si>
  <si>
    <t xml:space="preserve">Household appliances and electrical and electronic goods </t>
  </si>
  <si>
    <t>Machinery, equipment, and supplies</t>
  </si>
  <si>
    <t>423A00</t>
  </si>
  <si>
    <t>Other durable goods merchant wholesalers</t>
  </si>
  <si>
    <t>Drugs and druggists’ sundries</t>
  </si>
  <si>
    <t xml:space="preserve">Grocery and related product wholesalers </t>
  </si>
  <si>
    <t>Petroleum and petroleum products</t>
  </si>
  <si>
    <t>424A00</t>
  </si>
  <si>
    <t>Other nondurable goods merchant wholesalers</t>
  </si>
  <si>
    <t>Wholesale electronic markets and agents and brokers</t>
  </si>
  <si>
    <t>4200ID</t>
  </si>
  <si>
    <t>Customs duties</t>
  </si>
  <si>
    <t>Motor vehicle and parts dealers</t>
  </si>
  <si>
    <t>Food and beverage stores</t>
  </si>
  <si>
    <t>General merchandise stores</t>
  </si>
  <si>
    <t>Building material and garden equipment and supplies dealers</t>
  </si>
  <si>
    <t>Health and personal care stores</t>
  </si>
  <si>
    <t>Gasoline stations</t>
  </si>
  <si>
    <t>Clothing and clothing accessories stores</t>
  </si>
  <si>
    <t>Nonstore retailers</t>
  </si>
  <si>
    <t>4B0000</t>
  </si>
  <si>
    <t>All other retail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</si>
  <si>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</si>
  <si>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</si>
  <si>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</si>
  <si>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</si>
  <si>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</si>
  <si>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</si>
  <si>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48A000</t>
  </si>
  <si>
    <t>Scenic and sightseeing transportation and support activities for transportation</t>
  </si>
  <si>
    <t>Couriers and messengers</t>
  </si>
  <si>
    <t>Warehousing and storage</t>
  </si>
  <si>
    <t>Newspaper publishers</t>
  </si>
  <si>
    <t>Periodical Publishers</t>
  </si>
  <si>
    <t>Book publishers</t>
  </si>
  <si>
    <t>5111A0</t>
  </si>
  <si>
    <t>Directory, mailing list, and other publishers</t>
  </si>
  <si>
    <t>Software publishers</t>
  </si>
  <si>
    <t>Motion picture and video industries</t>
  </si>
  <si>
    <t>Sound recording industries</t>
  </si>
  <si>
    <t>Radio and television broadcasting</t>
  </si>
  <si>
    <t>Cable and other subscription programming</t>
  </si>
  <si>
    <t>Wired telecommunications carriers</t>
  </si>
  <si>
    <t>Wireless telecommunications carriers (except satellite)</t>
  </si>
  <si>
    <t>517A00</t>
  </si>
  <si>
    <t>Satellite, telecommunications resellers, and all other telecommunications</t>
  </si>
  <si>
    <t>Data processing, hosting, and related services</t>
  </si>
  <si>
    <t>Internet publishing and broadcasting and Web search portals</t>
  </si>
  <si>
    <t>5191A0</t>
  </si>
  <si>
    <t>News syndicates, libraries, archives and all other information services</t>
  </si>
  <si>
    <t>522A00</t>
  </si>
  <si>
    <t>Nondepository credit intermediation and related activities</t>
  </si>
  <si>
    <t>52A000</t>
  </si>
  <si>
    <t>Monetary authorities and depository credit intermediation</t>
  </si>
  <si>
    <t>Other financial investment activities</t>
  </si>
  <si>
    <t>523A00</t>
  </si>
  <si>
    <t>Securities and commodity contracts intermediation and brokerage</t>
  </si>
  <si>
    <t>Direct life insurance carriers</t>
  </si>
  <si>
    <t>5241XX</t>
  </si>
  <si>
    <t>Insurance carriers, except direct life</t>
  </si>
  <si>
    <t>Insurance agencies, brokerages, and related activities</t>
  </si>
  <si>
    <t>Funds, trusts, and other financial vehicles</t>
  </si>
  <si>
    <t>531HSO</t>
  </si>
  <si>
    <t>Owner-occupied housing</t>
  </si>
  <si>
    <t>531HST</t>
  </si>
  <si>
    <t>Tenant-occupied housing</t>
  </si>
  <si>
    <t>531ORE</t>
  </si>
  <si>
    <t>Other real estate</t>
  </si>
  <si>
    <t>Automotive equipment rental and leasing</t>
  </si>
  <si>
    <t>Commercial and industrial machinery and equipment rental and leasing</t>
  </si>
  <si>
    <t>532A00</t>
  </si>
  <si>
    <t>General and consumer goods rental</t>
  </si>
  <si>
    <t>Lessors of nonfinancial intangible assets</t>
  </si>
  <si>
    <t>Legal services</t>
  </si>
  <si>
    <t>Custom computer programming services</t>
  </si>
  <si>
    <t>Computer systems design services</t>
  </si>
  <si>
    <t>54151A</t>
  </si>
  <si>
    <t>Other computer related services, including facilities management</t>
  </si>
  <si>
    <t>Accounting, tax preparation, bookkeeping, and payroll services</t>
  </si>
  <si>
    <t>Architectural, engineering, and related services</t>
  </si>
  <si>
    <t>Management consulting services</t>
  </si>
  <si>
    <t>5416A0</t>
  </si>
  <si>
    <t>Environmental and other technical consulting services</t>
  </si>
  <si>
    <t>Scientific research and development services</t>
  </si>
  <si>
    <t>Advertising, public relations, and related services</t>
  </si>
  <si>
    <t>Specialized design services</t>
  </si>
  <si>
    <t>Photographic services</t>
  </si>
  <si>
    <t>Veterinary services</t>
  </si>
  <si>
    <t>5419A0</t>
  </si>
  <si>
    <t xml:space="preserve">All other miscellaneous professional, scientific, and technical services </t>
  </si>
  <si>
    <t>Management of companies and enterprises</t>
  </si>
  <si>
    <t>Employment services</t>
  </si>
  <si>
    <t>Services to buildings and dwellings</t>
  </si>
  <si>
    <t>Office administrative services</t>
  </si>
  <si>
    <t>Facilities support services</t>
  </si>
  <si>
    <t>Business support services</t>
  </si>
  <si>
    <t>Travel arrangement and reservation services</t>
  </si>
  <si>
    <t>Investigation and security services</t>
  </si>
  <si>
    <t>Other support services</t>
  </si>
  <si>
    <t>Waste management and remediation services</t>
  </si>
  <si>
    <t>Elementary and secondary schools</t>
  </si>
  <si>
    <t>611A00</t>
  </si>
  <si>
    <t>Junior colleges, colleges, universities, and professional schools</t>
  </si>
  <si>
    <t>611B00</t>
  </si>
  <si>
    <t>Other educational services</t>
  </si>
  <si>
    <t>Offices of physicians</t>
  </si>
  <si>
    <t>Offices of dentists</t>
  </si>
  <si>
    <t>Offices of other health practitioners</t>
  </si>
  <si>
    <t>Outpatient care centers</t>
  </si>
  <si>
    <t>Medical and diagnostic laboratories</t>
  </si>
  <si>
    <t>Home health care services</t>
  </si>
  <si>
    <t>Other ambulatory health care services</t>
  </si>
  <si>
    <t>Hospitals</t>
  </si>
  <si>
    <t>623A00</t>
  </si>
  <si>
    <t>Nursing and community care facilities</t>
  </si>
  <si>
    <t>623B00</t>
  </si>
  <si>
    <t>Residential mental health, substance abuse, and other residential care facilities</t>
  </si>
  <si>
    <t>Individual and family services</t>
  </si>
  <si>
    <t>Child day care services</t>
  </si>
  <si>
    <t>624A00</t>
  </si>
  <si>
    <t>Community food, housing, and other relief services, including rehabilitation services</t>
  </si>
  <si>
    <t>Performing arts companies</t>
  </si>
  <si>
    <t>Spectator sports</t>
  </si>
  <si>
    <t>Independent artists, writers, and performers</t>
  </si>
  <si>
    <t>711A00</t>
  </si>
  <si>
    <t>Promoters of performing arts and sports and agents for public figures</t>
  </si>
  <si>
    <t>Museums, historical sites, zoos, and parks</t>
  </si>
  <si>
    <t>Amusement parks and arcades</t>
  </si>
  <si>
    <t>Gambling industries (except casino hotels)</t>
  </si>
  <si>
    <t>Other amusement and recreation industries</t>
  </si>
  <si>
    <t>Accommodation</t>
  </si>
  <si>
    <t>Full-service restaurants</t>
  </si>
  <si>
    <t>Limited-service restaurants</t>
  </si>
  <si>
    <t>722A00</t>
  </si>
  <si>
    <t>All other food and drinking places</t>
  </si>
  <si>
    <t>Automotive repair and maintenance</t>
  </si>
  <si>
    <t>Electronic and precision equipment repair and maintenance</t>
  </si>
  <si>
    <t>Commercial and industrial machinery and equipment repair and maintenance</t>
  </si>
  <si>
    <t>Personal and household goods repair and maintenance</t>
  </si>
  <si>
    <t>Personal care services</t>
  </si>
  <si>
    <t>Death care services</t>
  </si>
  <si>
    <t>Dry-cleaning and laundry services</t>
  </si>
  <si>
    <t>Other personal services</t>
  </si>
  <si>
    <t>Religious organizations</t>
  </si>
  <si>
    <t>813A00</t>
  </si>
  <si>
    <t>Grantmaking, giving, and social advocacy organizations</t>
  </si>
  <si>
    <t>813B00</t>
  </si>
  <si>
    <t>Civic, social, professional, and similar organizations</t>
  </si>
  <si>
    <t>Private households</t>
  </si>
  <si>
    <t>S00500</t>
  </si>
  <si>
    <t>Federal general government (defense)</t>
  </si>
  <si>
    <t>S00600</t>
  </si>
  <si>
    <t>Federal general government (nondefense)</t>
  </si>
  <si>
    <t>Postal service</t>
  </si>
  <si>
    <t>S00102</t>
  </si>
  <si>
    <t>Other federal government enterprises</t>
  </si>
  <si>
    <t>GSLGE</t>
  </si>
  <si>
    <t>State and local government educational services</t>
  </si>
  <si>
    <t>GSLGH</t>
  </si>
  <si>
    <t>State and local government hospitals and health services</t>
  </si>
  <si>
    <t>GSLGO</t>
  </si>
  <si>
    <t>State and local government other services</t>
  </si>
  <si>
    <t>S00201</t>
  </si>
  <si>
    <t>State and local government passenger transit</t>
  </si>
  <si>
    <t>S00203</t>
  </si>
  <si>
    <t>Other state and local government enterprises</t>
  </si>
  <si>
    <t>final.dem (pce+govconsump+invest+export+inventory)</t>
  </si>
  <si>
    <t>supply.d (output - export - inventory)</t>
  </si>
  <si>
    <t>total.demand (inter.demand + pce + govconsump + invest)</t>
  </si>
  <si>
    <t>jobs.output.ratio</t>
  </si>
  <si>
    <t>earn.output.ratio</t>
  </si>
  <si>
    <t>comp.output.ratio</t>
  </si>
  <si>
    <t>gdp.output.ratio</t>
  </si>
  <si>
    <t>surplus.output.ratio</t>
  </si>
  <si>
    <t>taxsub.output.ratio</t>
  </si>
  <si>
    <t>fedtax.output</t>
  </si>
  <si>
    <t>sttax.output</t>
  </si>
  <si>
    <t>loctax.output</t>
  </si>
  <si>
    <t>V00100</t>
  </si>
  <si>
    <t>Labor Compensation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</si>
</sst>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0" fontId="18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05"/>
  <sheetViews>
    <sheetView tabSelected="1" topLeftCell="S391" zoomScale="115" zoomScaleNormal="115" workbookViewId="0">
      <selection activeCell="AJ406" sqref="AJ406"/>
    </sheetView>
  </sheetViews>
  <sheetFormatPr defaultRowHeight="14.4" x14ac:dyDescent="0.55000000000000004"/>
  <cols>
    <col min="5" max="5" width="25.5234375" customWidth="1"/>
    <col min="33" max="33" width="16.89453125" customWidth="1"/>
    <col min="36" max="36" width="17.7890625" customWidth="1"/>
    <col min="37" max="37" width="15.62890625" customWidth="1"/>
  </cols>
  <sheetData>
    <row r="1" spans="1:36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494</v>
      </c>
      <c r="X1" t="s">
        <v>21</v>
      </c>
      <c r="Y1" t="s">
        <v>495</v>
      </c>
      <c r="Z1" t="s">
        <v>496</v>
      </c>
      <c r="AA1" t="s">
        <v>22</v>
      </c>
      <c r="AB1" t="s">
        <v>497</v>
      </c>
      <c r="AC1" t="s">
        <v>498</v>
      </c>
      <c r="AD1" t="s">
        <v>499</v>
      </c>
      <c r="AE1" t="s">
        <v>500</v>
      </c>
      <c r="AF1" t="s">
        <v>501</v>
      </c>
      <c r="AG1" t="s">
        <v>502</v>
      </c>
      <c r="AH1" t="s">
        <v>503</v>
      </c>
      <c r="AI1" t="s">
        <v>504</v>
      </c>
      <c r="AJ1" t="s">
        <v>505</v>
      </c>
    </row>
    <row r="2" spans="1:36" x14ac:dyDescent="0.55000000000000004">
      <c r="A2">
        <v>1</v>
      </c>
      <c r="B2">
        <v>11</v>
      </c>
      <c r="C2">
        <v>13000</v>
      </c>
      <c r="D2" t="s">
        <v>23</v>
      </c>
      <c r="E2" t="s">
        <v>24</v>
      </c>
      <c r="F2">
        <v>6</v>
      </c>
      <c r="G2">
        <v>21</v>
      </c>
      <c r="H2">
        <v>321987</v>
      </c>
      <c r="I2">
        <v>155.10354509999999</v>
      </c>
      <c r="J2">
        <v>479.3720361</v>
      </c>
      <c r="K2">
        <v>21.77003543</v>
      </c>
      <c r="L2">
        <v>155.1094813</v>
      </c>
      <c r="M2">
        <v>129207.78389999999</v>
      </c>
      <c r="N2">
        <v>-16936.570749999999</v>
      </c>
      <c r="O2">
        <v>112426.3227</v>
      </c>
      <c r="P2">
        <v>197605.878</v>
      </c>
      <c r="Q2">
        <v>407485.10930000001</v>
      </c>
      <c r="R2">
        <v>38154.315280000003</v>
      </c>
      <c r="S2">
        <v>0</v>
      </c>
      <c r="T2">
        <v>0</v>
      </c>
      <c r="U2">
        <v>-3153.4473050000001</v>
      </c>
      <c r="V2">
        <v>95329.801430000007</v>
      </c>
      <c r="W2">
        <f>SUM(R2:V2)</f>
        <v>130330.66940500001</v>
      </c>
      <c r="X2">
        <v>102276.0765</v>
      </c>
      <c r="Y2">
        <v>105429.5238</v>
      </c>
      <c r="Z2">
        <v>445639.42460000003</v>
      </c>
      <c r="AA2">
        <v>0.23260167100000001</v>
      </c>
      <c r="AB2">
        <f>IFERROR(K2/P2,0)</f>
        <v>1.1016896688670364E-4</v>
      </c>
      <c r="AC2">
        <f>IFERROR(J2/P2,0)</f>
        <v>2.4258996794619641E-3</v>
      </c>
      <c r="AD2">
        <f>IFERROR(I2/P2,0)</f>
        <v>7.8491362033269064E-4</v>
      </c>
      <c r="AE2">
        <f>IFERROR(O2/P2,0)</f>
        <v>0.56894219867285534</v>
      </c>
      <c r="AF2">
        <f>IFERROR(M2/P2,0)</f>
        <v>0.65386609552171315</v>
      </c>
      <c r="AG2">
        <f>IFERROR(N2/P2,0)</f>
        <v>-8.570884085745667E-2</v>
      </c>
      <c r="AH2">
        <v>-8.570884085745667E-2</v>
      </c>
      <c r="AI2">
        <v>5.5515751913181631E-3</v>
      </c>
      <c r="AJ2">
        <v>7.0899945603659816E-3</v>
      </c>
    </row>
    <row r="3" spans="1:36" x14ac:dyDescent="0.55000000000000004">
      <c r="A3">
        <v>2</v>
      </c>
      <c r="B3">
        <v>11</v>
      </c>
      <c r="C3">
        <v>13000</v>
      </c>
      <c r="D3" t="s">
        <v>25</v>
      </c>
      <c r="E3" t="s">
        <v>26</v>
      </c>
      <c r="F3">
        <v>35</v>
      </c>
      <c r="G3">
        <v>291</v>
      </c>
      <c r="H3">
        <v>6194737</v>
      </c>
      <c r="I3">
        <v>16955.969499999999</v>
      </c>
      <c r="J3">
        <v>43970.394800000002</v>
      </c>
      <c r="K3">
        <v>378.58951919999998</v>
      </c>
      <c r="L3">
        <v>16956.61836</v>
      </c>
      <c r="M3">
        <v>183754.0569</v>
      </c>
      <c r="N3">
        <v>-74944.032760000002</v>
      </c>
      <c r="O3">
        <v>125766.6425</v>
      </c>
      <c r="P3">
        <v>290309.66810000001</v>
      </c>
      <c r="Q3">
        <v>1246005.412</v>
      </c>
      <c r="R3">
        <v>101821.219</v>
      </c>
      <c r="S3">
        <v>0</v>
      </c>
      <c r="T3">
        <v>0</v>
      </c>
      <c r="U3">
        <v>-4680.9271790000003</v>
      </c>
      <c r="V3">
        <v>49265.495199999998</v>
      </c>
      <c r="W3">
        <f t="shared" ref="W3:W66" si="0">SUM(R3:V3)</f>
        <v>146405.787021</v>
      </c>
      <c r="X3">
        <v>241044.17290000001</v>
      </c>
      <c r="Y3">
        <v>245725.10010000001</v>
      </c>
      <c r="Z3">
        <v>1347826.6310000001</v>
      </c>
      <c r="AA3">
        <v>0.17992440600000001</v>
      </c>
      <c r="AB3">
        <f t="shared" ref="AB3:AB66" si="1">IFERROR(K3/P3,0)</f>
        <v>1.3040885674864646E-3</v>
      </c>
      <c r="AC3">
        <f t="shared" ref="AC3:AC66" si="2">IFERROR(J3/P3,0)</f>
        <v>0.15146031852047714</v>
      </c>
      <c r="AD3">
        <f t="shared" ref="AD3:AD66" si="3">IFERROR(I3/P3,0)</f>
        <v>5.8406492663411226E-2</v>
      </c>
      <c r="AE3">
        <f t="shared" ref="AE3:AE66" si="4">IFERROR(O3/P3,0)</f>
        <v>0.43321548098314949</v>
      </c>
      <c r="AF3">
        <f t="shared" ref="AF3:AF66" si="5">IFERROR(M3/P3,0)</f>
        <v>0.63295879225318841</v>
      </c>
      <c r="AG3">
        <f t="shared" ref="AG3:AG66" si="6">IFERROR(N3/P3,0)</f>
        <v>-0.25815203899508021</v>
      </c>
      <c r="AH3">
        <v>-0.25815203899508021</v>
      </c>
      <c r="AI3">
        <v>5.5515751913181631E-3</v>
      </c>
      <c r="AJ3">
        <v>7.0899945603659816E-3</v>
      </c>
    </row>
    <row r="4" spans="1:36" x14ac:dyDescent="0.55000000000000004">
      <c r="A4">
        <v>3</v>
      </c>
      <c r="B4">
        <v>11</v>
      </c>
      <c r="C4">
        <v>13000</v>
      </c>
      <c r="D4">
        <v>111200</v>
      </c>
      <c r="E4" t="s">
        <v>27</v>
      </c>
      <c r="F4">
        <v>154</v>
      </c>
      <c r="G4">
        <v>2875</v>
      </c>
      <c r="H4">
        <v>65075773</v>
      </c>
      <c r="I4">
        <v>45113.988140000001</v>
      </c>
      <c r="J4">
        <v>187587.3897</v>
      </c>
      <c r="K4">
        <v>13177.327450000001</v>
      </c>
      <c r="L4">
        <v>45115.244350000001</v>
      </c>
      <c r="M4">
        <v>168317.1226</v>
      </c>
      <c r="N4">
        <v>5711.8425550000002</v>
      </c>
      <c r="O4">
        <v>219144.2095</v>
      </c>
      <c r="P4">
        <v>249880.72020000001</v>
      </c>
      <c r="Q4">
        <v>31931.411499999998</v>
      </c>
      <c r="R4">
        <v>314984.22289999999</v>
      </c>
      <c r="S4">
        <v>0</v>
      </c>
      <c r="T4">
        <v>0</v>
      </c>
      <c r="U4">
        <v>-5307.2267650000003</v>
      </c>
      <c r="V4">
        <v>29491.787799999998</v>
      </c>
      <c r="W4">
        <f t="shared" si="0"/>
        <v>339168.78393499996</v>
      </c>
      <c r="X4">
        <v>220388.93239999999</v>
      </c>
      <c r="Y4">
        <v>225696.15909999999</v>
      </c>
      <c r="Z4">
        <v>346915.63439999998</v>
      </c>
      <c r="AA4">
        <v>0.62339466899999996</v>
      </c>
      <c r="AB4">
        <f t="shared" si="1"/>
        <v>5.2734470428343193E-2</v>
      </c>
      <c r="AC4">
        <f t="shared" si="2"/>
        <v>0.75070773587437412</v>
      </c>
      <c r="AD4">
        <f t="shared" si="3"/>
        <v>0.18054209265881568</v>
      </c>
      <c r="AE4">
        <f t="shared" si="4"/>
        <v>0.87699526928128324</v>
      </c>
      <c r="AF4">
        <f t="shared" si="5"/>
        <v>0.67358987306136309</v>
      </c>
      <c r="AG4">
        <f t="shared" si="6"/>
        <v>2.2858276342521924E-2</v>
      </c>
      <c r="AH4">
        <v>1.0216706590837779E-2</v>
      </c>
      <c r="AI4">
        <v>5.5515751913181631E-3</v>
      </c>
      <c r="AJ4">
        <v>7.0899945603659816E-3</v>
      </c>
    </row>
    <row r="5" spans="1:36" x14ac:dyDescent="0.55000000000000004">
      <c r="A5">
        <v>4</v>
      </c>
      <c r="B5">
        <v>11</v>
      </c>
      <c r="C5">
        <v>13000</v>
      </c>
      <c r="D5">
        <v>111300</v>
      </c>
      <c r="E5" t="s">
        <v>28</v>
      </c>
      <c r="F5">
        <v>164</v>
      </c>
      <c r="G5">
        <v>2126</v>
      </c>
      <c r="H5">
        <v>46514062</v>
      </c>
      <c r="I5">
        <v>42808.726669999996</v>
      </c>
      <c r="J5">
        <v>179581.58609999999</v>
      </c>
      <c r="K5">
        <v>19716.95506</v>
      </c>
      <c r="L5">
        <v>42809.864079999999</v>
      </c>
      <c r="M5">
        <v>159138.8757</v>
      </c>
      <c r="N5">
        <v>6948.653088</v>
      </c>
      <c r="O5">
        <v>208897.3928</v>
      </c>
      <c r="P5">
        <v>327726.20309999998</v>
      </c>
      <c r="Q5">
        <v>301972.53240000003</v>
      </c>
      <c r="R5">
        <v>348801.61040000001</v>
      </c>
      <c r="S5">
        <v>0</v>
      </c>
      <c r="T5">
        <v>0</v>
      </c>
      <c r="U5">
        <v>-2897.9025529999999</v>
      </c>
      <c r="V5">
        <v>68408.830780000004</v>
      </c>
      <c r="W5">
        <f t="shared" si="0"/>
        <v>414312.538627</v>
      </c>
      <c r="X5">
        <v>259317.37229999999</v>
      </c>
      <c r="Y5">
        <v>262215.27480000001</v>
      </c>
      <c r="Z5">
        <v>650774.14280000003</v>
      </c>
      <c r="AA5">
        <v>0.39002562600000001</v>
      </c>
      <c r="AB5">
        <f t="shared" si="1"/>
        <v>6.0162888635376256E-2</v>
      </c>
      <c r="AC5">
        <f t="shared" si="2"/>
        <v>0.54796224531733206</v>
      </c>
      <c r="AD5">
        <f t="shared" si="3"/>
        <v>0.13062344806447365</v>
      </c>
      <c r="AE5">
        <f t="shared" si="4"/>
        <v>0.63741437463350636</v>
      </c>
      <c r="AF5">
        <f t="shared" si="5"/>
        <v>0.4855848394015706</v>
      </c>
      <c r="AG5">
        <f t="shared" si="6"/>
        <v>2.1202616764457307E-2</v>
      </c>
      <c r="AH5">
        <v>9.4766950576002634E-3</v>
      </c>
      <c r="AI5">
        <v>5.1494661914478022E-3</v>
      </c>
      <c r="AJ5">
        <v>6.5764555154092397E-3</v>
      </c>
    </row>
    <row r="6" spans="1:36" x14ac:dyDescent="0.55000000000000004">
      <c r="A6">
        <v>5</v>
      </c>
      <c r="B6">
        <v>11</v>
      </c>
      <c r="C6">
        <v>13000</v>
      </c>
      <c r="D6">
        <v>111400</v>
      </c>
      <c r="E6" t="s">
        <v>29</v>
      </c>
      <c r="F6">
        <v>188</v>
      </c>
      <c r="G6">
        <v>2602</v>
      </c>
      <c r="H6">
        <v>84661084</v>
      </c>
      <c r="I6">
        <v>85201.221560000005</v>
      </c>
      <c r="J6">
        <v>398395.25079999998</v>
      </c>
      <c r="K6">
        <v>7221.1798179999996</v>
      </c>
      <c r="L6">
        <v>85203.855779999998</v>
      </c>
      <c r="M6">
        <v>201863.6648</v>
      </c>
      <c r="N6">
        <v>6398.9912649999997</v>
      </c>
      <c r="O6">
        <v>293466.51189999998</v>
      </c>
      <c r="P6">
        <v>557045.9841</v>
      </c>
      <c r="Q6">
        <v>223283.40520000001</v>
      </c>
      <c r="R6">
        <v>237090.5013</v>
      </c>
      <c r="S6">
        <v>0</v>
      </c>
      <c r="T6">
        <v>0</v>
      </c>
      <c r="U6">
        <v>261.55560459999998</v>
      </c>
      <c r="V6">
        <v>17956.249960000001</v>
      </c>
      <c r="W6">
        <f t="shared" si="0"/>
        <v>255308.30686459999</v>
      </c>
      <c r="X6">
        <v>539089.73419999995</v>
      </c>
      <c r="Y6">
        <v>538828.17859999998</v>
      </c>
      <c r="Z6">
        <v>460373.90649999998</v>
      </c>
      <c r="AA6">
        <v>0.81515369599999998</v>
      </c>
      <c r="AB6">
        <f t="shared" si="1"/>
        <v>1.2963345978818985E-2</v>
      </c>
      <c r="AC6">
        <f t="shared" si="2"/>
        <v>0.7151927527916272</v>
      </c>
      <c r="AD6">
        <f t="shared" si="3"/>
        <v>0.1529518639249445</v>
      </c>
      <c r="AE6">
        <f t="shared" si="4"/>
        <v>0.52682636672113115</v>
      </c>
      <c r="AF6">
        <f t="shared" si="5"/>
        <v>0.36238240748857414</v>
      </c>
      <c r="AG6">
        <f t="shared" si="6"/>
        <v>1.1487366299460232E-2</v>
      </c>
      <c r="AH6">
        <v>5.1343788667363105E-3</v>
      </c>
      <c r="AI6">
        <v>2.7899294245137193E-3</v>
      </c>
      <c r="AJ6">
        <v>3.5630580082102012E-3</v>
      </c>
    </row>
    <row r="7" spans="1:36" x14ac:dyDescent="0.55000000000000004">
      <c r="A7">
        <v>6</v>
      </c>
      <c r="B7">
        <v>11</v>
      </c>
      <c r="C7">
        <v>13000</v>
      </c>
      <c r="D7">
        <v>111900</v>
      </c>
      <c r="E7" t="s">
        <v>30</v>
      </c>
      <c r="F7">
        <v>347</v>
      </c>
      <c r="G7">
        <v>2185</v>
      </c>
      <c r="H7">
        <v>56065308</v>
      </c>
      <c r="I7">
        <v>108801.7356</v>
      </c>
      <c r="J7">
        <v>450558.51069999998</v>
      </c>
      <c r="K7">
        <v>5893.8026380000001</v>
      </c>
      <c r="L7">
        <v>108805.39720000001</v>
      </c>
      <c r="M7">
        <v>298965.9252</v>
      </c>
      <c r="N7">
        <v>-35327.802040000002</v>
      </c>
      <c r="O7">
        <v>372443.52029999997</v>
      </c>
      <c r="P7">
        <v>396098.41249999998</v>
      </c>
      <c r="Q7">
        <v>468251.10379999998</v>
      </c>
      <c r="R7">
        <v>96005.430710000001</v>
      </c>
      <c r="S7">
        <v>0</v>
      </c>
      <c r="T7">
        <v>0</v>
      </c>
      <c r="U7">
        <v>-9658.7750130000004</v>
      </c>
      <c r="V7">
        <v>139536.99600000001</v>
      </c>
      <c r="W7">
        <f t="shared" si="0"/>
        <v>225883.65169700002</v>
      </c>
      <c r="X7">
        <v>256561.41649999999</v>
      </c>
      <c r="Y7">
        <v>266220.19150000002</v>
      </c>
      <c r="Z7">
        <v>564256.53460000001</v>
      </c>
      <c r="AA7">
        <v>0.45639404</v>
      </c>
      <c r="AB7">
        <f t="shared" si="1"/>
        <v>1.4879642159636277E-2</v>
      </c>
      <c r="AC7">
        <f t="shared" si="2"/>
        <v>1.1374913316523327</v>
      </c>
      <c r="AD7">
        <f t="shared" si="3"/>
        <v>0.27468359419390503</v>
      </c>
      <c r="AE7">
        <f t="shared" si="4"/>
        <v>0.94028026507175155</v>
      </c>
      <c r="AF7">
        <f t="shared" si="5"/>
        <v>0.75477688313128499</v>
      </c>
      <c r="AG7">
        <f t="shared" si="6"/>
        <v>-8.9189456269280057E-2</v>
      </c>
      <c r="AH7">
        <v>-8.9189456269280057E-2</v>
      </c>
      <c r="AI7">
        <v>2.7899294245137193E-3</v>
      </c>
      <c r="AJ7">
        <v>3.5630580082102012E-3</v>
      </c>
    </row>
    <row r="8" spans="1:36" x14ac:dyDescent="0.55000000000000004">
      <c r="A8">
        <v>7</v>
      </c>
      <c r="B8">
        <v>11</v>
      </c>
      <c r="C8">
        <v>13000</v>
      </c>
      <c r="D8">
        <v>112120</v>
      </c>
      <c r="E8" t="s">
        <v>31</v>
      </c>
      <c r="F8">
        <v>82</v>
      </c>
      <c r="G8">
        <v>1075</v>
      </c>
      <c r="H8">
        <v>36852532</v>
      </c>
      <c r="I8">
        <v>14539.624830000001</v>
      </c>
      <c r="J8">
        <v>61446.446799999998</v>
      </c>
      <c r="K8">
        <v>3009.7475880000002</v>
      </c>
      <c r="L8">
        <v>14540.08007</v>
      </c>
      <c r="M8">
        <v>98530.270629999999</v>
      </c>
      <c r="N8">
        <v>4367.4314109999996</v>
      </c>
      <c r="O8">
        <v>117437.7821</v>
      </c>
      <c r="P8">
        <v>305721.06530000002</v>
      </c>
      <c r="Q8">
        <v>188559.73980000001</v>
      </c>
      <c r="R8">
        <v>87967.190119999999</v>
      </c>
      <c r="S8">
        <v>0</v>
      </c>
      <c r="T8">
        <v>0</v>
      </c>
      <c r="U8">
        <v>13.42965259</v>
      </c>
      <c r="V8">
        <v>883.34336789999998</v>
      </c>
      <c r="W8">
        <f t="shared" si="0"/>
        <v>88863.963140489999</v>
      </c>
      <c r="X8">
        <v>304837.7219</v>
      </c>
      <c r="Y8">
        <v>304824.29229999997</v>
      </c>
      <c r="Z8">
        <v>276526.92989999999</v>
      </c>
      <c r="AA8">
        <v>0.806855718</v>
      </c>
      <c r="AB8">
        <f t="shared" si="1"/>
        <v>9.8447504264927727E-3</v>
      </c>
      <c r="AC8">
        <f t="shared" si="2"/>
        <v>0.20098859311412975</v>
      </c>
      <c r="AD8">
        <f t="shared" si="3"/>
        <v>4.7558465805202073E-2</v>
      </c>
      <c r="AE8">
        <f t="shared" si="4"/>
        <v>0.38413375926437998</v>
      </c>
      <c r="AF8">
        <f t="shared" si="5"/>
        <v>0.32228813063082046</v>
      </c>
      <c r="AG8">
        <f t="shared" si="6"/>
        <v>1.4285673794556149E-2</v>
      </c>
      <c r="AH8">
        <v>6.3851068831420723E-3</v>
      </c>
      <c r="AI8">
        <v>3.4695526049612875E-3</v>
      </c>
      <c r="AJ8">
        <v>4.4310143064527872E-3</v>
      </c>
    </row>
    <row r="9" spans="1:36" x14ac:dyDescent="0.55000000000000004">
      <c r="A9">
        <v>8</v>
      </c>
      <c r="B9">
        <v>11</v>
      </c>
      <c r="C9">
        <v>13000</v>
      </c>
      <c r="D9" t="s">
        <v>32</v>
      </c>
      <c r="E9" t="s">
        <v>33</v>
      </c>
      <c r="F9">
        <v>82</v>
      </c>
      <c r="G9">
        <v>288</v>
      </c>
      <c r="H9">
        <v>8223697</v>
      </c>
      <c r="I9">
        <v>3772.71326</v>
      </c>
      <c r="J9">
        <v>11521.688819999999</v>
      </c>
      <c r="K9">
        <v>421.82219959999998</v>
      </c>
      <c r="L9">
        <v>3772.8640730000002</v>
      </c>
      <c r="M9">
        <v>170664.4706</v>
      </c>
      <c r="N9">
        <v>-9924.7448939999995</v>
      </c>
      <c r="O9">
        <v>164512.58979999999</v>
      </c>
      <c r="P9">
        <v>271853.93219999998</v>
      </c>
      <c r="Q9">
        <v>787461.20019999996</v>
      </c>
      <c r="R9">
        <v>122013.9414</v>
      </c>
      <c r="S9">
        <v>0</v>
      </c>
      <c r="T9">
        <v>0</v>
      </c>
      <c r="U9">
        <v>116.116922</v>
      </c>
      <c r="V9">
        <v>1091.0424479999999</v>
      </c>
      <c r="W9">
        <f t="shared" si="0"/>
        <v>123221.10076999999</v>
      </c>
      <c r="X9">
        <v>270762.8897</v>
      </c>
      <c r="Y9">
        <v>270646.77279999998</v>
      </c>
      <c r="Z9">
        <v>909475.14159999997</v>
      </c>
      <c r="AA9">
        <v>0.29099095400000002</v>
      </c>
      <c r="AB9">
        <f t="shared" si="1"/>
        <v>1.5516501681118594E-3</v>
      </c>
      <c r="AC9">
        <f t="shared" si="2"/>
        <v>4.2381909751166E-2</v>
      </c>
      <c r="AD9">
        <f t="shared" si="3"/>
        <v>1.3877721868758757E-2</v>
      </c>
      <c r="AE9">
        <f t="shared" si="4"/>
        <v>0.60515067215937812</v>
      </c>
      <c r="AF9">
        <f t="shared" si="5"/>
        <v>0.62778003326596732</v>
      </c>
      <c r="AG9">
        <f t="shared" si="6"/>
        <v>-3.6507637810066593E-2</v>
      </c>
      <c r="AH9">
        <v>-3.6507637810066593E-2</v>
      </c>
      <c r="AI9">
        <v>3.4695526049612875E-3</v>
      </c>
      <c r="AJ9">
        <v>4.4310143064527872E-3</v>
      </c>
    </row>
    <row r="10" spans="1:36" x14ac:dyDescent="0.55000000000000004">
      <c r="A10">
        <v>9</v>
      </c>
      <c r="B10">
        <v>11</v>
      </c>
      <c r="C10">
        <v>13000</v>
      </c>
      <c r="D10">
        <v>112300</v>
      </c>
      <c r="E10" t="s">
        <v>34</v>
      </c>
      <c r="F10">
        <v>131</v>
      </c>
      <c r="G10">
        <v>2448</v>
      </c>
      <c r="H10">
        <v>107541212</v>
      </c>
      <c r="I10">
        <v>89620.524050000007</v>
      </c>
      <c r="J10">
        <v>320902.91259999998</v>
      </c>
      <c r="K10">
        <v>3646.9669250000002</v>
      </c>
      <c r="L10">
        <v>89623.693570000003</v>
      </c>
      <c r="M10">
        <v>268871.85729999997</v>
      </c>
      <c r="N10">
        <v>69411.880340000003</v>
      </c>
      <c r="O10">
        <v>427907.43119999999</v>
      </c>
      <c r="P10">
        <v>2187850.6719999998</v>
      </c>
      <c r="Q10">
        <v>2998184.4539999999</v>
      </c>
      <c r="R10">
        <v>212949.50839999999</v>
      </c>
      <c r="S10">
        <v>0</v>
      </c>
      <c r="T10">
        <v>0</v>
      </c>
      <c r="U10">
        <v>-2643.729726</v>
      </c>
      <c r="V10">
        <v>33547.962160000003</v>
      </c>
      <c r="W10">
        <f t="shared" si="0"/>
        <v>243853.740834</v>
      </c>
      <c r="X10">
        <v>2154302.7089999998</v>
      </c>
      <c r="Y10">
        <v>2156946.4389999998</v>
      </c>
      <c r="Z10">
        <v>3211133.9619999998</v>
      </c>
      <c r="AA10">
        <v>0.64483763699999996</v>
      </c>
      <c r="AB10">
        <f t="shared" si="1"/>
        <v>1.6669176610971193E-3</v>
      </c>
      <c r="AC10">
        <f t="shared" si="2"/>
        <v>0.14667496127907581</v>
      </c>
      <c r="AD10">
        <f t="shared" si="3"/>
        <v>4.0962815788553972E-2</v>
      </c>
      <c r="AE10">
        <f t="shared" si="4"/>
        <v>0.19558347225262548</v>
      </c>
      <c r="AF10">
        <f t="shared" si="5"/>
        <v>0.1228931483949102</v>
      </c>
      <c r="AG10">
        <f t="shared" si="6"/>
        <v>3.1726059382539071E-2</v>
      </c>
      <c r="AH10">
        <v>1.4180239801892961E-2</v>
      </c>
      <c r="AI10">
        <v>7.7052880780318113E-3</v>
      </c>
      <c r="AJ10">
        <v>9.840531502614297E-3</v>
      </c>
    </row>
    <row r="11" spans="1:36" x14ac:dyDescent="0.55000000000000004">
      <c r="A11">
        <v>10</v>
      </c>
      <c r="B11">
        <v>11</v>
      </c>
      <c r="C11">
        <v>13000</v>
      </c>
      <c r="D11" t="s">
        <v>35</v>
      </c>
      <c r="E11" t="s">
        <v>36</v>
      </c>
      <c r="F11">
        <v>90</v>
      </c>
      <c r="G11">
        <v>542</v>
      </c>
      <c r="H11">
        <v>16848651</v>
      </c>
      <c r="I11">
        <v>24185.392810000001</v>
      </c>
      <c r="J11">
        <v>77090.447679999997</v>
      </c>
      <c r="K11">
        <v>757.83877080000002</v>
      </c>
      <c r="L11">
        <v>24186.27305</v>
      </c>
      <c r="M11">
        <v>386750.97230000002</v>
      </c>
      <c r="N11">
        <v>-36473.648200000003</v>
      </c>
      <c r="O11">
        <v>374463.59720000002</v>
      </c>
      <c r="P11">
        <v>485172.57339999999</v>
      </c>
      <c r="Q11">
        <v>537542.55590000004</v>
      </c>
      <c r="R11">
        <v>217485.10800000001</v>
      </c>
      <c r="S11">
        <v>0</v>
      </c>
      <c r="T11">
        <v>0</v>
      </c>
      <c r="U11">
        <v>597.57838670000001</v>
      </c>
      <c r="V11">
        <v>17070.399119999998</v>
      </c>
      <c r="W11">
        <f t="shared" si="0"/>
        <v>235153.08550670001</v>
      </c>
      <c r="X11">
        <v>468102.17430000001</v>
      </c>
      <c r="Y11">
        <v>467504.59590000001</v>
      </c>
      <c r="Z11">
        <v>755027.66390000004</v>
      </c>
      <c r="AA11">
        <v>0.59536389499999998</v>
      </c>
      <c r="AB11">
        <f t="shared" si="1"/>
        <v>1.5619983740820416E-3</v>
      </c>
      <c r="AC11">
        <f t="shared" si="2"/>
        <v>0.15889283918042676</v>
      </c>
      <c r="AD11">
        <f t="shared" si="3"/>
        <v>4.9849051937361638E-2</v>
      </c>
      <c r="AE11">
        <f t="shared" si="4"/>
        <v>0.77181526271328182</v>
      </c>
      <c r="AF11">
        <f t="shared" si="5"/>
        <v>0.79714104527739582</v>
      </c>
      <c r="AG11">
        <f t="shared" si="6"/>
        <v>-7.5176648886806183E-2</v>
      </c>
      <c r="AH11">
        <v>-7.5176648886806183E-2</v>
      </c>
      <c r="AI11">
        <v>7.7052880780318113E-3</v>
      </c>
      <c r="AJ11">
        <v>9.840531502614297E-3</v>
      </c>
    </row>
    <row r="12" spans="1:36" x14ac:dyDescent="0.55000000000000004">
      <c r="A12">
        <v>11</v>
      </c>
      <c r="B12">
        <v>11</v>
      </c>
      <c r="C12">
        <v>13000</v>
      </c>
      <c r="D12">
        <v>113000</v>
      </c>
      <c r="E12" t="s">
        <v>37</v>
      </c>
      <c r="F12">
        <v>665</v>
      </c>
      <c r="G12">
        <v>4983</v>
      </c>
      <c r="H12">
        <v>226359486</v>
      </c>
      <c r="I12">
        <v>322859</v>
      </c>
      <c r="J12">
        <v>496747</v>
      </c>
      <c r="K12">
        <v>8889</v>
      </c>
      <c r="L12">
        <v>323201.00380000001</v>
      </c>
      <c r="M12">
        <v>67532.840949999998</v>
      </c>
      <c r="N12">
        <v>10755.871800000001</v>
      </c>
      <c r="O12">
        <v>401489.71649999998</v>
      </c>
      <c r="P12">
        <v>805579.11780000001</v>
      </c>
      <c r="Q12">
        <v>508500.0575</v>
      </c>
      <c r="R12">
        <v>23.302917350000001</v>
      </c>
      <c r="S12">
        <v>0</v>
      </c>
      <c r="T12">
        <v>0</v>
      </c>
      <c r="U12">
        <v>10603.67979</v>
      </c>
      <c r="V12">
        <v>75474.876329999999</v>
      </c>
      <c r="W12">
        <f t="shared" si="0"/>
        <v>86101.859037350005</v>
      </c>
      <c r="X12">
        <v>730104.2415</v>
      </c>
      <c r="Y12">
        <v>719500.56169999996</v>
      </c>
      <c r="Z12">
        <v>508523.36050000001</v>
      </c>
      <c r="AA12">
        <v>0.94401554799999998</v>
      </c>
      <c r="AB12">
        <f t="shared" si="1"/>
        <v>1.1034297939940966E-2</v>
      </c>
      <c r="AC12">
        <f t="shared" si="2"/>
        <v>0.61663341194418431</v>
      </c>
      <c r="AD12">
        <f t="shared" si="3"/>
        <v>0.40077876010703117</v>
      </c>
      <c r="AE12">
        <f t="shared" si="4"/>
        <v>0.49838644973376439</v>
      </c>
      <c r="AF12">
        <f t="shared" si="5"/>
        <v>8.3831419481712882E-2</v>
      </c>
      <c r="AG12">
        <f t="shared" si="6"/>
        <v>1.3351726183486233E-2</v>
      </c>
      <c r="AH12">
        <v>5.967670827573655E-3</v>
      </c>
      <c r="AI12">
        <v>3.2427253363644225E-3</v>
      </c>
      <c r="AJ12">
        <v>4.1413300195481543E-3</v>
      </c>
    </row>
    <row r="13" spans="1:36" x14ac:dyDescent="0.55000000000000004">
      <c r="A13">
        <v>12</v>
      </c>
      <c r="B13">
        <v>11</v>
      </c>
      <c r="C13">
        <v>13000</v>
      </c>
      <c r="D13">
        <v>114000</v>
      </c>
      <c r="E13" t="s">
        <v>38</v>
      </c>
      <c r="F13">
        <v>49</v>
      </c>
      <c r="G13">
        <v>230</v>
      </c>
      <c r="H13">
        <v>7341867</v>
      </c>
      <c r="I13">
        <v>23392</v>
      </c>
      <c r="J13">
        <v>16793</v>
      </c>
      <c r="K13">
        <v>1734</v>
      </c>
      <c r="L13">
        <v>23427.908100000001</v>
      </c>
      <c r="M13">
        <v>127213.1507</v>
      </c>
      <c r="N13">
        <v>13847.175670000001</v>
      </c>
      <c r="O13">
        <v>164488.23439999999</v>
      </c>
      <c r="P13">
        <v>232320.61429999999</v>
      </c>
      <c r="Q13">
        <v>76564.444929999998</v>
      </c>
      <c r="R13">
        <v>42182.80891</v>
      </c>
      <c r="S13">
        <v>0</v>
      </c>
      <c r="T13">
        <v>0</v>
      </c>
      <c r="U13">
        <v>-62.377083409999997</v>
      </c>
      <c r="V13">
        <v>86404.313169999994</v>
      </c>
      <c r="W13">
        <f t="shared" si="0"/>
        <v>128524.74499658999</v>
      </c>
      <c r="X13">
        <v>145916.30110000001</v>
      </c>
      <c r="Y13">
        <v>145978.67819999999</v>
      </c>
      <c r="Z13">
        <v>118747.25380000001</v>
      </c>
      <c r="AA13">
        <v>0.82227793699999996</v>
      </c>
      <c r="AB13">
        <f t="shared" si="1"/>
        <v>7.46382323938268E-3</v>
      </c>
      <c r="AC13">
        <f t="shared" si="2"/>
        <v>7.2283727600319106E-2</v>
      </c>
      <c r="AD13">
        <f t="shared" si="3"/>
        <v>0.10068843899402517</v>
      </c>
      <c r="AE13">
        <f t="shared" si="4"/>
        <v>0.70802255277955328</v>
      </c>
      <c r="AF13">
        <f t="shared" si="5"/>
        <v>0.54757581923284371</v>
      </c>
      <c r="AG13">
        <f t="shared" si="6"/>
        <v>5.960373216006945E-2</v>
      </c>
      <c r="AH13">
        <v>2.6640409542407612E-2</v>
      </c>
      <c r="AI13">
        <v>1.4475920922973099E-2</v>
      </c>
      <c r="AJ13">
        <v>1.8487401694688738E-2</v>
      </c>
    </row>
    <row r="14" spans="1:36" x14ac:dyDescent="0.55000000000000004">
      <c r="A14">
        <v>13</v>
      </c>
      <c r="B14">
        <v>11</v>
      </c>
      <c r="C14">
        <v>13000</v>
      </c>
      <c r="D14">
        <v>115000</v>
      </c>
      <c r="E14" t="s">
        <v>39</v>
      </c>
      <c r="F14">
        <v>574</v>
      </c>
      <c r="G14">
        <v>5506</v>
      </c>
      <c r="H14">
        <v>191112924</v>
      </c>
      <c r="I14">
        <v>408617</v>
      </c>
      <c r="J14">
        <v>495686</v>
      </c>
      <c r="K14">
        <v>15046</v>
      </c>
      <c r="L14">
        <v>409036.08809999999</v>
      </c>
      <c r="M14">
        <v>67528.008390000003</v>
      </c>
      <c r="N14">
        <v>7490.9525290000001</v>
      </c>
      <c r="O14">
        <v>484055.049</v>
      </c>
      <c r="P14">
        <v>731680.46310000005</v>
      </c>
      <c r="Q14">
        <v>381952.31510000001</v>
      </c>
      <c r="R14">
        <v>8629.2569650000005</v>
      </c>
      <c r="S14">
        <v>0</v>
      </c>
      <c r="T14">
        <v>202140.3529</v>
      </c>
      <c r="U14">
        <v>0</v>
      </c>
      <c r="V14">
        <v>731.79454329999999</v>
      </c>
      <c r="W14">
        <f t="shared" si="0"/>
        <v>211501.4044083</v>
      </c>
      <c r="X14">
        <v>730948.66850000003</v>
      </c>
      <c r="Y14">
        <v>730948.66850000003</v>
      </c>
      <c r="Z14">
        <v>592721.92500000005</v>
      </c>
      <c r="AA14">
        <v>0.83439096999999995</v>
      </c>
      <c r="AB14">
        <f t="shared" si="1"/>
        <v>2.056362136041295E-2</v>
      </c>
      <c r="AC14">
        <f t="shared" si="2"/>
        <v>0.6774623964945935</v>
      </c>
      <c r="AD14">
        <f t="shared" si="3"/>
        <v>0.558463729192334</v>
      </c>
      <c r="AE14">
        <f t="shared" si="4"/>
        <v>0.66156618006328172</v>
      </c>
      <c r="AF14">
        <f t="shared" si="5"/>
        <v>9.2291665276801077E-2</v>
      </c>
      <c r="AG14">
        <f t="shared" si="6"/>
        <v>1.023801086236766E-2</v>
      </c>
      <c r="AH14">
        <v>4.5759685239276536E-3</v>
      </c>
      <c r="AI14">
        <v>2.4864992556868975E-3</v>
      </c>
      <c r="AJ14">
        <v>3.1755430827531093E-3</v>
      </c>
    </row>
    <row r="15" spans="1:36" x14ac:dyDescent="0.55000000000000004">
      <c r="A15">
        <v>14</v>
      </c>
      <c r="B15">
        <v>11</v>
      </c>
      <c r="C15">
        <v>13000</v>
      </c>
      <c r="D15">
        <v>211000</v>
      </c>
      <c r="E15" t="s">
        <v>40</v>
      </c>
      <c r="F15">
        <v>0</v>
      </c>
      <c r="G15">
        <v>0</v>
      </c>
      <c r="H15">
        <v>0</v>
      </c>
      <c r="I15">
        <v>0</v>
      </c>
      <c r="J15">
        <v>0</v>
      </c>
      <c r="K15">
        <v>4641</v>
      </c>
      <c r="L15">
        <v>0</v>
      </c>
      <c r="M15">
        <v>0</v>
      </c>
      <c r="N15">
        <v>0</v>
      </c>
      <c r="O15">
        <v>0</v>
      </c>
      <c r="P15">
        <v>0</v>
      </c>
      <c r="Q15">
        <v>684275.33700000006</v>
      </c>
      <c r="R15">
        <v>119057.2032</v>
      </c>
      <c r="S15">
        <v>0</v>
      </c>
      <c r="T15">
        <v>849514.15379999997</v>
      </c>
      <c r="U15">
        <v>0</v>
      </c>
      <c r="V15">
        <v>0</v>
      </c>
      <c r="W15">
        <f t="shared" si="0"/>
        <v>968571.35699999996</v>
      </c>
      <c r="X15">
        <v>0</v>
      </c>
      <c r="Y15">
        <v>0</v>
      </c>
      <c r="Z15">
        <v>1652846.6939999999</v>
      </c>
      <c r="AA15">
        <v>0</v>
      </c>
      <c r="AB15">
        <f t="shared" si="1"/>
        <v>0</v>
      </c>
      <c r="AC15">
        <f t="shared" si="2"/>
        <v>0</v>
      </c>
      <c r="AD15">
        <f t="shared" si="3"/>
        <v>0</v>
      </c>
      <c r="AE15">
        <f t="shared" si="4"/>
        <v>0</v>
      </c>
      <c r="AF15">
        <f t="shared" si="5"/>
        <v>0</v>
      </c>
      <c r="AG15">
        <f t="shared" si="6"/>
        <v>0</v>
      </c>
      <c r="AH15">
        <v>2.9422996783103002E-2</v>
      </c>
      <c r="AI15">
        <v>1.5987928941973699E-2</v>
      </c>
      <c r="AJ15">
        <v>2.0418408347847049E-2</v>
      </c>
    </row>
    <row r="16" spans="1:36" x14ac:dyDescent="0.55000000000000004">
      <c r="A16">
        <v>15</v>
      </c>
      <c r="B16">
        <v>11</v>
      </c>
      <c r="C16">
        <v>13000</v>
      </c>
      <c r="D16">
        <v>212100</v>
      </c>
      <c r="E16" t="s">
        <v>41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762961.59420000005</v>
      </c>
      <c r="R16">
        <v>88.911870730000004</v>
      </c>
      <c r="S16">
        <v>0</v>
      </c>
      <c r="T16">
        <v>65.671054429999998</v>
      </c>
      <c r="U16">
        <v>0</v>
      </c>
      <c r="V16">
        <v>0</v>
      </c>
      <c r="W16">
        <f t="shared" si="0"/>
        <v>154.58292516</v>
      </c>
      <c r="X16">
        <v>0</v>
      </c>
      <c r="Y16">
        <v>0</v>
      </c>
      <c r="Z16">
        <v>763116.17709999997</v>
      </c>
      <c r="AA16">
        <v>0</v>
      </c>
      <c r="AB16">
        <f t="shared" si="1"/>
        <v>0</v>
      </c>
      <c r="AC16">
        <f t="shared" si="2"/>
        <v>0</v>
      </c>
      <c r="AD16">
        <f t="shared" si="3"/>
        <v>0</v>
      </c>
      <c r="AE16">
        <f t="shared" si="4"/>
        <v>0</v>
      </c>
      <c r="AF16">
        <f t="shared" si="5"/>
        <v>0</v>
      </c>
      <c r="AG16">
        <f t="shared" si="6"/>
        <v>0</v>
      </c>
      <c r="AH16">
        <v>2.9422996783103002E-2</v>
      </c>
      <c r="AI16">
        <v>1.5987928941973699E-2</v>
      </c>
      <c r="AJ16">
        <v>2.0418408347847049E-2</v>
      </c>
    </row>
    <row r="17" spans="1:36" x14ac:dyDescent="0.55000000000000004">
      <c r="A17">
        <v>16</v>
      </c>
      <c r="B17">
        <v>11</v>
      </c>
      <c r="C17">
        <v>13000</v>
      </c>
      <c r="D17">
        <v>212230</v>
      </c>
      <c r="E17" t="s">
        <v>42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99314.391870000007</v>
      </c>
      <c r="R17">
        <v>2.708108744</v>
      </c>
      <c r="S17">
        <v>0</v>
      </c>
      <c r="T17">
        <v>82051.122470000002</v>
      </c>
      <c r="U17">
        <v>0</v>
      </c>
      <c r="V17">
        <v>0</v>
      </c>
      <c r="W17">
        <f t="shared" si="0"/>
        <v>82053.830578744004</v>
      </c>
      <c r="X17">
        <v>0</v>
      </c>
      <c r="Y17">
        <v>0</v>
      </c>
      <c r="Z17">
        <v>181368.2225</v>
      </c>
      <c r="AA17">
        <v>0</v>
      </c>
      <c r="AB17">
        <f t="shared" si="1"/>
        <v>0</v>
      </c>
      <c r="AC17">
        <f t="shared" si="2"/>
        <v>0</v>
      </c>
      <c r="AD17">
        <f t="shared" si="3"/>
        <v>0</v>
      </c>
      <c r="AE17">
        <f t="shared" si="4"/>
        <v>0</v>
      </c>
      <c r="AF17">
        <f t="shared" si="5"/>
        <v>0</v>
      </c>
      <c r="AG17">
        <f t="shared" si="6"/>
        <v>0</v>
      </c>
      <c r="AH17">
        <v>2.9422996783103002E-2</v>
      </c>
      <c r="AI17">
        <v>1.5987928941973699E-2</v>
      </c>
      <c r="AJ17">
        <v>2.0418408347847049E-2</v>
      </c>
    </row>
    <row r="18" spans="1:36" x14ac:dyDescent="0.55000000000000004">
      <c r="A18">
        <v>17</v>
      </c>
      <c r="B18">
        <v>11</v>
      </c>
      <c r="C18">
        <v>13000</v>
      </c>
      <c r="D18" t="s">
        <v>43</v>
      </c>
      <c r="E18" t="s">
        <v>44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49194.782650000001</v>
      </c>
      <c r="R18">
        <v>357.62569400000001</v>
      </c>
      <c r="S18">
        <v>0</v>
      </c>
      <c r="T18">
        <v>253488.36350000001</v>
      </c>
      <c r="U18">
        <v>0</v>
      </c>
      <c r="V18">
        <v>0</v>
      </c>
      <c r="W18">
        <f t="shared" si="0"/>
        <v>253845.98919399999</v>
      </c>
      <c r="X18">
        <v>0</v>
      </c>
      <c r="Y18">
        <v>0</v>
      </c>
      <c r="Z18">
        <v>303040.77179999999</v>
      </c>
      <c r="AA18">
        <v>0</v>
      </c>
      <c r="AB18">
        <f t="shared" si="1"/>
        <v>0</v>
      </c>
      <c r="AC18">
        <f t="shared" si="2"/>
        <v>0</v>
      </c>
      <c r="AD18">
        <f t="shared" si="3"/>
        <v>0</v>
      </c>
      <c r="AE18">
        <f t="shared" si="4"/>
        <v>0</v>
      </c>
      <c r="AF18">
        <f t="shared" si="5"/>
        <v>0</v>
      </c>
      <c r="AG18">
        <f t="shared" si="6"/>
        <v>0</v>
      </c>
      <c r="AH18">
        <v>2.9422996783103002E-2</v>
      </c>
      <c r="AI18">
        <v>1.5987928941973699E-2</v>
      </c>
      <c r="AJ18">
        <v>2.0418408347847049E-2</v>
      </c>
    </row>
    <row r="19" spans="1:36" x14ac:dyDescent="0.55000000000000004">
      <c r="A19">
        <v>18</v>
      </c>
      <c r="B19">
        <v>11</v>
      </c>
      <c r="C19">
        <v>13000</v>
      </c>
      <c r="D19">
        <v>212310</v>
      </c>
      <c r="E19" t="s">
        <v>45</v>
      </c>
      <c r="F19">
        <v>131</v>
      </c>
      <c r="G19">
        <v>2021</v>
      </c>
      <c r="H19">
        <v>139407102</v>
      </c>
      <c r="I19">
        <v>184707.57709999999</v>
      </c>
      <c r="J19">
        <v>249418.17970000001</v>
      </c>
      <c r="K19">
        <v>2536.510045</v>
      </c>
      <c r="L19">
        <v>184710.98</v>
      </c>
      <c r="M19">
        <v>297449.81060000003</v>
      </c>
      <c r="N19">
        <v>65629.527159999998</v>
      </c>
      <c r="O19">
        <v>547790.31770000001</v>
      </c>
      <c r="P19">
        <v>996964.77390000003</v>
      </c>
      <c r="Q19">
        <v>331869.79830000002</v>
      </c>
      <c r="R19">
        <v>1308.1805489999999</v>
      </c>
      <c r="S19">
        <v>0</v>
      </c>
      <c r="T19">
        <v>88490.788400000005</v>
      </c>
      <c r="U19">
        <v>2702.8485070000002</v>
      </c>
      <c r="V19">
        <v>5553.2932010000004</v>
      </c>
      <c r="W19">
        <f t="shared" si="0"/>
        <v>98055.110657000012</v>
      </c>
      <c r="X19">
        <v>991411.48069999996</v>
      </c>
      <c r="Y19">
        <v>988708.63219999999</v>
      </c>
      <c r="Z19">
        <v>421668.7672</v>
      </c>
      <c r="AA19">
        <v>0.95102373500000004</v>
      </c>
      <c r="AB19">
        <f t="shared" si="1"/>
        <v>2.54423236548017E-3</v>
      </c>
      <c r="AC19">
        <f t="shared" si="2"/>
        <v>0.2501775250536763</v>
      </c>
      <c r="AD19">
        <f t="shared" si="3"/>
        <v>0.18526991317601657</v>
      </c>
      <c r="AE19">
        <f t="shared" si="4"/>
        <v>0.54945804710542945</v>
      </c>
      <c r="AF19">
        <f t="shared" si="5"/>
        <v>0.2983553866566559</v>
      </c>
      <c r="AG19">
        <f t="shared" si="6"/>
        <v>6.5829334072923754E-2</v>
      </c>
      <c r="AH19">
        <v>2.9422996783103002E-2</v>
      </c>
      <c r="AI19">
        <v>1.5987928941973699E-2</v>
      </c>
      <c r="AJ19">
        <v>2.0418408347847049E-2</v>
      </c>
    </row>
    <row r="20" spans="1:36" x14ac:dyDescent="0.55000000000000004">
      <c r="A20">
        <v>19</v>
      </c>
      <c r="B20">
        <v>11</v>
      </c>
      <c r="C20">
        <v>13000</v>
      </c>
      <c r="D20" t="s">
        <v>46</v>
      </c>
      <c r="E20" t="s">
        <v>47</v>
      </c>
      <c r="F20">
        <v>65</v>
      </c>
      <c r="G20">
        <v>2516</v>
      </c>
      <c r="H20">
        <v>172265169</v>
      </c>
      <c r="I20">
        <v>209655.42290000001</v>
      </c>
      <c r="J20">
        <v>317003.82030000002</v>
      </c>
      <c r="K20">
        <v>3006.489955</v>
      </c>
      <c r="L20">
        <v>209672.02</v>
      </c>
      <c r="M20">
        <v>174750.1894</v>
      </c>
      <c r="N20">
        <v>60772.472840000002</v>
      </c>
      <c r="O20">
        <v>445194.68229999999</v>
      </c>
      <c r="P20">
        <v>937472.85880000005</v>
      </c>
      <c r="Q20">
        <v>313936.27669999999</v>
      </c>
      <c r="R20">
        <v>5375.2786400000005</v>
      </c>
      <c r="S20">
        <v>0</v>
      </c>
      <c r="T20">
        <v>137361.5534</v>
      </c>
      <c r="U20">
        <v>7506.6464409999999</v>
      </c>
      <c r="V20">
        <v>42264.27996</v>
      </c>
      <c r="W20">
        <f t="shared" si="0"/>
        <v>192507.75844100001</v>
      </c>
      <c r="X20">
        <v>895208.57880000002</v>
      </c>
      <c r="Y20">
        <v>887701.93240000005</v>
      </c>
      <c r="Z20">
        <v>456673.10879999999</v>
      </c>
      <c r="AA20">
        <v>0.94941080099999997</v>
      </c>
      <c r="AB20">
        <f t="shared" si="1"/>
        <v>3.2070154637313109E-3</v>
      </c>
      <c r="AC20">
        <f t="shared" si="2"/>
        <v>0.33814719788877584</v>
      </c>
      <c r="AD20">
        <f t="shared" si="3"/>
        <v>0.22363892557739401</v>
      </c>
      <c r="AE20">
        <f t="shared" si="4"/>
        <v>0.47488807608773403</v>
      </c>
      <c r="AF20">
        <f t="shared" si="5"/>
        <v>0.1864055985830744</v>
      </c>
      <c r="AG20">
        <f t="shared" si="6"/>
        <v>6.4825847777386342E-2</v>
      </c>
      <c r="AH20">
        <v>2.8974479804140741E-2</v>
      </c>
      <c r="AI20">
        <v>1.5744212856838708E-2</v>
      </c>
      <c r="AJ20">
        <v>2.0107155116406889E-2</v>
      </c>
    </row>
    <row r="21" spans="1:36" x14ac:dyDescent="0.55000000000000004">
      <c r="A21">
        <v>20</v>
      </c>
      <c r="B21">
        <v>11</v>
      </c>
      <c r="C21">
        <v>13000</v>
      </c>
      <c r="D21">
        <v>213111</v>
      </c>
      <c r="E21" t="s">
        <v>48</v>
      </c>
      <c r="F21">
        <v>24</v>
      </c>
      <c r="G21">
        <v>98</v>
      </c>
      <c r="H21">
        <v>6459229</v>
      </c>
      <c r="I21">
        <v>7006.5015359999998</v>
      </c>
      <c r="J21">
        <v>8329.7365549999995</v>
      </c>
      <c r="K21">
        <v>144.75659880000001</v>
      </c>
      <c r="L21">
        <v>7006.2187279999998</v>
      </c>
      <c r="M21">
        <v>-4430.4939549999999</v>
      </c>
      <c r="N21">
        <v>4540.0891799999999</v>
      </c>
      <c r="O21">
        <v>7115.8139529999999</v>
      </c>
      <c r="P21">
        <v>18433.537069999998</v>
      </c>
      <c r="Q21">
        <v>1447.851009</v>
      </c>
      <c r="R21">
        <v>151.1365576</v>
      </c>
      <c r="S21">
        <v>0</v>
      </c>
      <c r="T21">
        <v>330048.27419999999</v>
      </c>
      <c r="U21">
        <v>-1.0837243560000001</v>
      </c>
      <c r="V21">
        <v>107.08025670000001</v>
      </c>
      <c r="W21">
        <f t="shared" si="0"/>
        <v>330305.40728994395</v>
      </c>
      <c r="X21">
        <v>18326.45681</v>
      </c>
      <c r="Y21">
        <v>18327.540529999998</v>
      </c>
      <c r="Z21">
        <v>331647.26179999998</v>
      </c>
      <c r="AA21">
        <v>5.2499042000000003E-2</v>
      </c>
      <c r="AB21">
        <f t="shared" si="1"/>
        <v>7.8528932483384762E-3</v>
      </c>
      <c r="AC21">
        <f t="shared" si="2"/>
        <v>0.45187944795230772</v>
      </c>
      <c r="AD21">
        <f t="shared" si="3"/>
        <v>0.38009533978168847</v>
      </c>
      <c r="AE21">
        <f t="shared" si="4"/>
        <v>0.38602542344305496</v>
      </c>
      <c r="AF21">
        <f t="shared" si="5"/>
        <v>-0.24034963762925832</v>
      </c>
      <c r="AG21">
        <f t="shared" si="6"/>
        <v>0.24629506332720333</v>
      </c>
      <c r="AH21">
        <v>0.11008373330866046</v>
      </c>
      <c r="AI21">
        <v>5.9817527044586545E-2</v>
      </c>
      <c r="AJ21">
        <v>7.6393802973956301E-2</v>
      </c>
    </row>
    <row r="22" spans="1:36" x14ac:dyDescent="0.55000000000000004">
      <c r="A22">
        <v>21</v>
      </c>
      <c r="B22">
        <v>11</v>
      </c>
      <c r="C22">
        <v>13000</v>
      </c>
      <c r="D22" t="s">
        <v>49</v>
      </c>
      <c r="E22" t="s">
        <v>50</v>
      </c>
      <c r="F22">
        <v>27</v>
      </c>
      <c r="G22">
        <v>399</v>
      </c>
      <c r="H22">
        <v>26578669</v>
      </c>
      <c r="I22">
        <v>31574.498459999999</v>
      </c>
      <c r="J22">
        <v>37175.263440000002</v>
      </c>
      <c r="K22">
        <v>594.24340119999999</v>
      </c>
      <c r="L22">
        <v>31574.781269999999</v>
      </c>
      <c r="M22">
        <v>-753.50604450000003</v>
      </c>
      <c r="N22">
        <v>-8.9180042000000001E-2</v>
      </c>
      <c r="O22">
        <v>30821.18605</v>
      </c>
      <c r="P22">
        <v>76532.94644</v>
      </c>
      <c r="Q22">
        <v>35542.480969999997</v>
      </c>
      <c r="R22">
        <v>3090.92704</v>
      </c>
      <c r="S22">
        <v>0</v>
      </c>
      <c r="T22">
        <v>1100847.504</v>
      </c>
      <c r="U22">
        <v>0.81345814800000005</v>
      </c>
      <c r="V22">
        <v>3212.6648369999998</v>
      </c>
      <c r="W22">
        <f t="shared" si="0"/>
        <v>1107151.9093351478</v>
      </c>
      <c r="X22">
        <v>73320.281600000002</v>
      </c>
      <c r="Y22">
        <v>73319.468150000001</v>
      </c>
      <c r="Z22">
        <v>1139480.912</v>
      </c>
      <c r="AA22">
        <v>6.1127391000000003E-2</v>
      </c>
      <c r="AB22">
        <f t="shared" si="1"/>
        <v>7.7645436226066716E-3</v>
      </c>
      <c r="AC22">
        <f t="shared" si="2"/>
        <v>0.48574196041366996</v>
      </c>
      <c r="AD22">
        <f t="shared" si="3"/>
        <v>0.41256086337605791</v>
      </c>
      <c r="AE22">
        <f t="shared" si="4"/>
        <v>0.40271788143114384</v>
      </c>
      <c r="AF22">
        <f t="shared" si="5"/>
        <v>-9.8455120252129678E-3</v>
      </c>
      <c r="AG22">
        <f t="shared" si="6"/>
        <v>-1.1652503418238969E-6</v>
      </c>
      <c r="AH22">
        <v>-5.208188346704849E-7</v>
      </c>
      <c r="AI22">
        <v>-2.8300361726359472E-7</v>
      </c>
      <c r="AJ22">
        <v>-3.6142788988981726E-7</v>
      </c>
    </row>
    <row r="23" spans="1:36" x14ac:dyDescent="0.55000000000000004">
      <c r="A23">
        <v>22</v>
      </c>
      <c r="B23">
        <v>11</v>
      </c>
      <c r="C23">
        <v>13000</v>
      </c>
      <c r="D23">
        <v>221100</v>
      </c>
      <c r="E23" t="s">
        <v>51</v>
      </c>
      <c r="F23">
        <v>366</v>
      </c>
      <c r="G23">
        <v>16898</v>
      </c>
      <c r="H23">
        <v>1593114853</v>
      </c>
      <c r="I23">
        <v>2404966.0350000001</v>
      </c>
      <c r="J23">
        <v>2538102.6179999998</v>
      </c>
      <c r="K23">
        <v>18750.00488</v>
      </c>
      <c r="L23">
        <v>2404993.7030000002</v>
      </c>
      <c r="M23">
        <v>4660403.5250000004</v>
      </c>
      <c r="N23">
        <v>2062195.727</v>
      </c>
      <c r="O23">
        <v>9127592.9550000001</v>
      </c>
      <c r="P23">
        <v>14329379.58</v>
      </c>
      <c r="Q23">
        <v>8609653.6429999992</v>
      </c>
      <c r="R23">
        <v>5523758.4440000001</v>
      </c>
      <c r="S23">
        <v>0</v>
      </c>
      <c r="T23">
        <v>22358.113089999999</v>
      </c>
      <c r="U23">
        <v>60.919461269999999</v>
      </c>
      <c r="V23">
        <v>78021.865269999995</v>
      </c>
      <c r="W23">
        <f t="shared" si="0"/>
        <v>5624199.3418212701</v>
      </c>
      <c r="X23">
        <v>14251357.710000001</v>
      </c>
      <c r="Y23">
        <v>14251296.789999999</v>
      </c>
      <c r="Z23">
        <v>14155770.199999999</v>
      </c>
      <c r="AA23">
        <v>0.81038854599999999</v>
      </c>
      <c r="AB23">
        <f t="shared" si="1"/>
        <v>1.3085008164742888E-3</v>
      </c>
      <c r="AC23">
        <f t="shared" si="2"/>
        <v>0.17712578579065039</v>
      </c>
      <c r="AD23">
        <f t="shared" si="3"/>
        <v>0.16783462407239827</v>
      </c>
      <c r="AE23">
        <f t="shared" si="4"/>
        <v>0.63698451869749406</v>
      </c>
      <c r="AF23">
        <f t="shared" si="5"/>
        <v>0.32523414562237457</v>
      </c>
      <c r="AG23">
        <f t="shared" si="6"/>
        <v>0.1439138181445257</v>
      </c>
      <c r="AH23">
        <v>6.4323540074395044E-2</v>
      </c>
      <c r="AI23">
        <v>3.4952258452348194E-2</v>
      </c>
      <c r="AJ23">
        <v>4.4638019617782451E-2</v>
      </c>
    </row>
    <row r="24" spans="1:36" x14ac:dyDescent="0.55000000000000004">
      <c r="A24">
        <v>23</v>
      </c>
      <c r="B24">
        <v>11</v>
      </c>
      <c r="C24">
        <v>13000</v>
      </c>
      <c r="D24">
        <v>221200</v>
      </c>
      <c r="E24" t="s">
        <v>52</v>
      </c>
      <c r="F24">
        <v>57</v>
      </c>
      <c r="G24">
        <v>2012</v>
      </c>
      <c r="H24">
        <v>256494863</v>
      </c>
      <c r="I24">
        <v>280841.03869999998</v>
      </c>
      <c r="J24">
        <v>279990.40100000001</v>
      </c>
      <c r="K24">
        <v>2238.0227500000001</v>
      </c>
      <c r="L24">
        <v>280844.35320000001</v>
      </c>
      <c r="M24">
        <v>665704.16989999998</v>
      </c>
      <c r="N24">
        <v>198444.52660000001</v>
      </c>
      <c r="O24">
        <v>1144993.05</v>
      </c>
      <c r="P24">
        <v>1749475.807</v>
      </c>
      <c r="Q24">
        <v>1266025.01</v>
      </c>
      <c r="R24">
        <v>1405900.3160000001</v>
      </c>
      <c r="S24">
        <v>0</v>
      </c>
      <c r="T24">
        <v>7829.306885</v>
      </c>
      <c r="U24">
        <v>231.7343209</v>
      </c>
      <c r="V24">
        <v>9574.1263710000003</v>
      </c>
      <c r="W24">
        <f t="shared" si="0"/>
        <v>1423535.4835769001</v>
      </c>
      <c r="X24">
        <v>1739901.6810000001</v>
      </c>
      <c r="Y24">
        <v>1739669.946</v>
      </c>
      <c r="Z24">
        <v>2679754.6329999999</v>
      </c>
      <c r="AA24">
        <v>0.62476320200000002</v>
      </c>
      <c r="AB24">
        <f t="shared" si="1"/>
        <v>1.279253328937289E-3</v>
      </c>
      <c r="AC24">
        <f t="shared" si="2"/>
        <v>0.16004245379084572</v>
      </c>
      <c r="AD24">
        <f t="shared" si="3"/>
        <v>0.16052867811963972</v>
      </c>
      <c r="AE24">
        <f t="shared" si="4"/>
        <v>0.65447778438470283</v>
      </c>
      <c r="AF24">
        <f t="shared" si="5"/>
        <v>0.38051636223626839</v>
      </c>
      <c r="AG24">
        <f t="shared" si="6"/>
        <v>0.11343084928981817</v>
      </c>
      <c r="AH24">
        <v>5.0698910459306891E-2</v>
      </c>
      <c r="AI24">
        <v>2.7548878988573288E-2</v>
      </c>
      <c r="AJ24">
        <v>3.5183059841937987E-2</v>
      </c>
    </row>
    <row r="25" spans="1:36" x14ac:dyDescent="0.55000000000000004">
      <c r="A25">
        <v>24</v>
      </c>
      <c r="B25">
        <v>11</v>
      </c>
      <c r="C25">
        <v>13000</v>
      </c>
      <c r="D25">
        <v>221300</v>
      </c>
      <c r="E25" t="s">
        <v>53</v>
      </c>
      <c r="F25">
        <v>97</v>
      </c>
      <c r="G25">
        <v>1111</v>
      </c>
      <c r="H25">
        <v>51486552</v>
      </c>
      <c r="I25">
        <v>87735.926219999994</v>
      </c>
      <c r="J25">
        <v>90058.981409999993</v>
      </c>
      <c r="K25">
        <v>1222.9723690000001</v>
      </c>
      <c r="L25">
        <v>87736.943830000004</v>
      </c>
      <c r="M25">
        <v>54485.30543</v>
      </c>
      <c r="N25">
        <v>20547.74624</v>
      </c>
      <c r="O25">
        <v>162769.99549999999</v>
      </c>
      <c r="P25">
        <v>245995.94959999999</v>
      </c>
      <c r="Q25">
        <v>159153.88</v>
      </c>
      <c r="R25">
        <v>173290.3639</v>
      </c>
      <c r="S25">
        <v>0</v>
      </c>
      <c r="T25">
        <v>46.892642850000001</v>
      </c>
      <c r="U25">
        <v>0</v>
      </c>
      <c r="V25">
        <v>1855.827814</v>
      </c>
      <c r="W25">
        <f t="shared" si="0"/>
        <v>175193.08435684998</v>
      </c>
      <c r="X25">
        <v>244140.12179999999</v>
      </c>
      <c r="Y25">
        <v>244140.12179999999</v>
      </c>
      <c r="Z25">
        <v>332491.13660000003</v>
      </c>
      <c r="AA25">
        <v>0.70202670300000003</v>
      </c>
      <c r="AB25">
        <f t="shared" si="1"/>
        <v>4.971514250493172E-3</v>
      </c>
      <c r="AC25">
        <f t="shared" si="2"/>
        <v>0.36609944820815049</v>
      </c>
      <c r="AD25">
        <f t="shared" si="3"/>
        <v>0.35665597894055728</v>
      </c>
      <c r="AE25">
        <f t="shared" si="4"/>
        <v>0.66167754292162539</v>
      </c>
      <c r="AF25">
        <f t="shared" si="5"/>
        <v>0.22148862824203183</v>
      </c>
      <c r="AG25">
        <f t="shared" si="6"/>
        <v>8.3528799044909161E-2</v>
      </c>
      <c r="AH25">
        <v>3.7333927499134188E-2</v>
      </c>
      <c r="AI25">
        <v>2.0286586862006444E-2</v>
      </c>
      <c r="AJ25">
        <v>2.5908284683768521E-2</v>
      </c>
    </row>
    <row r="26" spans="1:36" x14ac:dyDescent="0.55000000000000004">
      <c r="A26">
        <v>25</v>
      </c>
      <c r="B26">
        <v>11</v>
      </c>
      <c r="C26">
        <v>13000</v>
      </c>
      <c r="D26">
        <v>233210</v>
      </c>
      <c r="E26" t="s">
        <v>54</v>
      </c>
      <c r="F26">
        <v>945.64270160000001</v>
      </c>
      <c r="G26">
        <v>7175.5454790000003</v>
      </c>
      <c r="H26">
        <v>498987285.80000001</v>
      </c>
      <c r="I26">
        <v>621021.59310000006</v>
      </c>
      <c r="J26">
        <v>888863.46849999996</v>
      </c>
      <c r="K26">
        <v>12778.36922</v>
      </c>
      <c r="L26">
        <v>621005.56019999995</v>
      </c>
      <c r="M26">
        <v>381153.7597</v>
      </c>
      <c r="N26">
        <v>5002.1695669999999</v>
      </c>
      <c r="O26">
        <v>1007161.4889999999</v>
      </c>
      <c r="P26">
        <v>1512926.311</v>
      </c>
      <c r="Q26">
        <v>0</v>
      </c>
      <c r="R26">
        <v>0</v>
      </c>
      <c r="S26">
        <v>0</v>
      </c>
      <c r="T26">
        <v>1648551.9569999999</v>
      </c>
      <c r="U26">
        <v>0</v>
      </c>
      <c r="V26">
        <v>0</v>
      </c>
      <c r="W26">
        <f t="shared" si="0"/>
        <v>1648551.9569999999</v>
      </c>
      <c r="X26">
        <v>1512926.311</v>
      </c>
      <c r="Y26">
        <v>1512926.311</v>
      </c>
      <c r="Z26">
        <v>1648551.9569999999</v>
      </c>
      <c r="AA26">
        <v>0.87184391699999997</v>
      </c>
      <c r="AB26">
        <f t="shared" si="1"/>
        <v>8.4461279621436906E-3</v>
      </c>
      <c r="AC26">
        <f t="shared" si="2"/>
        <v>0.58751273081666966</v>
      </c>
      <c r="AD26">
        <f t="shared" si="3"/>
        <v>0.41047709236381974</v>
      </c>
      <c r="AE26">
        <f t="shared" si="4"/>
        <v>0.66570425914154119</v>
      </c>
      <c r="AF26">
        <f t="shared" si="5"/>
        <v>0.25193147672081168</v>
      </c>
      <c r="AG26">
        <f t="shared" si="6"/>
        <v>3.3062876431131085E-3</v>
      </c>
      <c r="AH26">
        <v>1.4777741877134191E-3</v>
      </c>
      <c r="AI26">
        <v>8.0299599934066765E-4</v>
      </c>
      <c r="AJ26">
        <v>1.0255174560590216E-3</v>
      </c>
    </row>
    <row r="27" spans="1:36" x14ac:dyDescent="0.55000000000000004">
      <c r="A27">
        <v>26</v>
      </c>
      <c r="B27">
        <v>11</v>
      </c>
      <c r="C27">
        <v>13000</v>
      </c>
      <c r="D27">
        <v>233262</v>
      </c>
      <c r="E27" t="s">
        <v>55</v>
      </c>
      <c r="F27">
        <v>1469.728646</v>
      </c>
      <c r="G27">
        <v>11152.314420000001</v>
      </c>
      <c r="H27">
        <v>713221732.60000002</v>
      </c>
      <c r="I27">
        <v>887650.0649</v>
      </c>
      <c r="J27">
        <v>1270486.7660000001</v>
      </c>
      <c r="K27">
        <v>19860.286830000001</v>
      </c>
      <c r="L27">
        <v>887627.14850000001</v>
      </c>
      <c r="M27">
        <v>620527.4388</v>
      </c>
      <c r="N27">
        <v>6377.1341320000001</v>
      </c>
      <c r="O27">
        <v>1514531.7209999999</v>
      </c>
      <c r="P27">
        <v>2351407.2859999998</v>
      </c>
      <c r="Q27">
        <v>0</v>
      </c>
      <c r="R27">
        <v>0</v>
      </c>
      <c r="S27">
        <v>0</v>
      </c>
      <c r="T27">
        <v>2562198.2089999998</v>
      </c>
      <c r="U27">
        <v>0</v>
      </c>
      <c r="V27">
        <v>0</v>
      </c>
      <c r="W27">
        <f t="shared" si="0"/>
        <v>2562198.2089999998</v>
      </c>
      <c r="X27">
        <v>2351407.2859999998</v>
      </c>
      <c r="Y27">
        <v>2351407.2859999998</v>
      </c>
      <c r="Z27">
        <v>2562198.2089999998</v>
      </c>
      <c r="AA27">
        <v>0.87184391699999997</v>
      </c>
      <c r="AB27">
        <f t="shared" si="1"/>
        <v>8.4461279627080325E-3</v>
      </c>
      <c r="AC27">
        <f t="shared" si="2"/>
        <v>0.54030910491956352</v>
      </c>
      <c r="AD27">
        <f t="shared" si="3"/>
        <v>0.37749736941999085</v>
      </c>
      <c r="AE27">
        <f t="shared" si="4"/>
        <v>0.6440958697446173</v>
      </c>
      <c r="AF27">
        <f t="shared" si="5"/>
        <v>0.26389619633082995</v>
      </c>
      <c r="AG27">
        <f t="shared" si="6"/>
        <v>2.7120500008521284E-3</v>
      </c>
      <c r="AH27">
        <v>1.2121744747150315E-3</v>
      </c>
      <c r="AI27">
        <v>6.5867387709969184E-4</v>
      </c>
      <c r="AJ27">
        <v>8.4120164903740496E-4</v>
      </c>
    </row>
    <row r="28" spans="1:36" x14ac:dyDescent="0.55000000000000004">
      <c r="A28">
        <v>27</v>
      </c>
      <c r="B28">
        <v>11</v>
      </c>
      <c r="C28">
        <v>13000</v>
      </c>
      <c r="D28">
        <v>230301</v>
      </c>
      <c r="E28" t="s">
        <v>56</v>
      </c>
      <c r="F28">
        <v>3766.5418690000001</v>
      </c>
      <c r="G28">
        <v>28580.554189999999</v>
      </c>
      <c r="H28">
        <v>1134429804</v>
      </c>
      <c r="I28">
        <v>1411870.4509999999</v>
      </c>
      <c r="J28">
        <v>2020799.405</v>
      </c>
      <c r="K28">
        <v>50896.879549999998</v>
      </c>
      <c r="L28">
        <v>1411834</v>
      </c>
      <c r="M28">
        <v>1432659.7560000001</v>
      </c>
      <c r="N28">
        <v>33334.697010000004</v>
      </c>
      <c r="O28">
        <v>2877828.4530000002</v>
      </c>
      <c r="P28">
        <v>6026060.6720000003</v>
      </c>
      <c r="Q28">
        <v>5006642.4840000002</v>
      </c>
      <c r="R28">
        <v>2250.2323799999999</v>
      </c>
      <c r="S28">
        <v>0</v>
      </c>
      <c r="T28">
        <v>999285.7145</v>
      </c>
      <c r="U28">
        <v>0</v>
      </c>
      <c r="V28">
        <v>46737.94339</v>
      </c>
      <c r="W28">
        <f t="shared" si="0"/>
        <v>1048273.89027</v>
      </c>
      <c r="X28">
        <v>5979322.7290000003</v>
      </c>
      <c r="Y28">
        <v>5979322.7290000003</v>
      </c>
      <c r="Z28">
        <v>6008178.4309999999</v>
      </c>
      <c r="AA28">
        <v>0.80889486499999996</v>
      </c>
      <c r="AB28">
        <f t="shared" si="1"/>
        <v>8.446127963246633E-3</v>
      </c>
      <c r="AC28">
        <f t="shared" si="2"/>
        <v>0.33534335530168391</v>
      </c>
      <c r="AD28">
        <f t="shared" si="3"/>
        <v>0.23429409822576705</v>
      </c>
      <c r="AE28">
        <f t="shared" si="4"/>
        <v>0.47756380322750258</v>
      </c>
      <c r="AF28">
        <f t="shared" si="5"/>
        <v>0.23774399794161249</v>
      </c>
      <c r="AG28">
        <f t="shared" si="6"/>
        <v>5.5317559554103344E-3</v>
      </c>
      <c r="AH28">
        <v>2.4724667197855532E-3</v>
      </c>
      <c r="AI28">
        <v>1.343494087931493E-3</v>
      </c>
      <c r="AJ28">
        <v>1.7157951476932875E-3</v>
      </c>
    </row>
    <row r="29" spans="1:36" x14ac:dyDescent="0.55000000000000004">
      <c r="A29">
        <v>28</v>
      </c>
      <c r="B29">
        <v>11</v>
      </c>
      <c r="C29">
        <v>13000</v>
      </c>
      <c r="D29">
        <v>230302</v>
      </c>
      <c r="E29" t="s">
        <v>57</v>
      </c>
      <c r="F29">
        <v>1467.0787009999999</v>
      </c>
      <c r="G29">
        <v>11132.206620000001</v>
      </c>
      <c r="H29">
        <v>431014200.30000001</v>
      </c>
      <c r="I29">
        <v>536424.74060000002</v>
      </c>
      <c r="J29">
        <v>767780.63879999996</v>
      </c>
      <c r="K29">
        <v>19824.4784</v>
      </c>
      <c r="L29">
        <v>536410.89170000004</v>
      </c>
      <c r="M29">
        <v>542116.9669</v>
      </c>
      <c r="N29">
        <v>14566.951870000001</v>
      </c>
      <c r="O29">
        <v>1093094.811</v>
      </c>
      <c r="P29">
        <v>2347167.659</v>
      </c>
      <c r="Q29">
        <v>2031999.9620000001</v>
      </c>
      <c r="R29">
        <v>76864.113840000005</v>
      </c>
      <c r="S29">
        <v>400.12446080000001</v>
      </c>
      <c r="T29">
        <v>1067.515672</v>
      </c>
      <c r="U29">
        <v>-428.9292873</v>
      </c>
      <c r="V29">
        <v>29815.05399</v>
      </c>
      <c r="W29">
        <f t="shared" si="0"/>
        <v>107717.8786755</v>
      </c>
      <c r="X29">
        <v>2317352.605</v>
      </c>
      <c r="Y29">
        <v>2317781.534</v>
      </c>
      <c r="Z29">
        <v>2110331.716</v>
      </c>
      <c r="AA29">
        <v>0.821197497</v>
      </c>
      <c r="AB29">
        <f t="shared" si="1"/>
        <v>8.4461279636266502E-3</v>
      </c>
      <c r="AC29">
        <f t="shared" si="2"/>
        <v>0.32710941455588621</v>
      </c>
      <c r="AD29">
        <f t="shared" si="3"/>
        <v>0.22854129680218127</v>
      </c>
      <c r="AE29">
        <f t="shared" si="4"/>
        <v>0.46570802337388545</v>
      </c>
      <c r="AF29">
        <f t="shared" si="5"/>
        <v>0.23096644367150426</v>
      </c>
      <c r="AG29">
        <f t="shared" si="6"/>
        <v>6.2061829346294686E-3</v>
      </c>
      <c r="AH29">
        <v>2.7739077584875435E-3</v>
      </c>
      <c r="AI29">
        <v>1.5072917439788829E-3</v>
      </c>
      <c r="AJ29">
        <v>1.9249834321630418E-3</v>
      </c>
    </row>
    <row r="30" spans="1:36" x14ac:dyDescent="0.55000000000000004">
      <c r="A30">
        <v>29</v>
      </c>
      <c r="B30">
        <v>11</v>
      </c>
      <c r="C30">
        <v>13000</v>
      </c>
      <c r="D30" t="s">
        <v>58</v>
      </c>
      <c r="E30" t="s">
        <v>59</v>
      </c>
      <c r="F30">
        <v>1588.135961</v>
      </c>
      <c r="G30">
        <v>12050.790220000001</v>
      </c>
      <c r="H30">
        <v>917060610.89999998</v>
      </c>
      <c r="I30">
        <v>1141340.5870000001</v>
      </c>
      <c r="J30">
        <v>1633592.075</v>
      </c>
      <c r="K30">
        <v>21460.312290000002</v>
      </c>
      <c r="L30">
        <v>1141311.121</v>
      </c>
      <c r="M30">
        <v>392623.4534</v>
      </c>
      <c r="N30">
        <v>18989.628700000001</v>
      </c>
      <c r="O30">
        <v>1552924.203</v>
      </c>
      <c r="P30">
        <v>2540846.2170000002</v>
      </c>
      <c r="Q30">
        <v>2512.8510580000002</v>
      </c>
      <c r="R30">
        <v>2459.6879140000001</v>
      </c>
      <c r="S30">
        <v>0</v>
      </c>
      <c r="T30">
        <v>2762321.753</v>
      </c>
      <c r="U30">
        <v>-14.06933926</v>
      </c>
      <c r="V30">
        <v>956.03267500000004</v>
      </c>
      <c r="W30">
        <f t="shared" si="0"/>
        <v>2765723.4042497398</v>
      </c>
      <c r="X30">
        <v>2539890.1839999999</v>
      </c>
      <c r="Y30">
        <v>2539904.2540000002</v>
      </c>
      <c r="Z30">
        <v>2767294.2919999999</v>
      </c>
      <c r="AA30">
        <v>0.87193799699999996</v>
      </c>
      <c r="AB30">
        <f t="shared" si="1"/>
        <v>8.4461279657209575E-3</v>
      </c>
      <c r="AC30">
        <f t="shared" si="2"/>
        <v>0.64293228927833213</v>
      </c>
      <c r="AD30">
        <f t="shared" si="3"/>
        <v>0.44919703497348656</v>
      </c>
      <c r="AE30">
        <f t="shared" si="4"/>
        <v>0.61118386174254635</v>
      </c>
      <c r="AF30">
        <f t="shared" si="5"/>
        <v>0.15452468188475177</v>
      </c>
      <c r="AG30">
        <f t="shared" si="6"/>
        <v>7.4737418474783669E-3</v>
      </c>
      <c r="AH30">
        <v>3.3404543040417181E-3</v>
      </c>
      <c r="AI30">
        <v>1.8151429795077729E-3</v>
      </c>
      <c r="AJ30">
        <v>2.3181445639288757E-3</v>
      </c>
    </row>
    <row r="31" spans="1:36" x14ac:dyDescent="0.55000000000000004">
      <c r="A31">
        <v>30</v>
      </c>
      <c r="B31">
        <v>11</v>
      </c>
      <c r="C31">
        <v>13000</v>
      </c>
      <c r="D31">
        <v>233412</v>
      </c>
      <c r="E31" t="s">
        <v>60</v>
      </c>
      <c r="F31">
        <v>562.86563279999996</v>
      </c>
      <c r="G31">
        <v>4271.0295759999999</v>
      </c>
      <c r="H31">
        <v>411723454.69999999</v>
      </c>
      <c r="I31">
        <v>512416.17379999999</v>
      </c>
      <c r="J31">
        <v>733417.36040000001</v>
      </c>
      <c r="K31">
        <v>7605.9434140000003</v>
      </c>
      <c r="L31">
        <v>512402.9448</v>
      </c>
      <c r="M31">
        <v>266029.53169999999</v>
      </c>
      <c r="N31">
        <v>2890.8863240000001</v>
      </c>
      <c r="O31">
        <v>781323.3628</v>
      </c>
      <c r="P31">
        <v>899286.16029999999</v>
      </c>
      <c r="Q31">
        <v>0</v>
      </c>
      <c r="R31">
        <v>0</v>
      </c>
      <c r="S31">
        <v>0</v>
      </c>
      <c r="T31">
        <v>981251.41689999995</v>
      </c>
      <c r="U31">
        <v>0</v>
      </c>
      <c r="V31">
        <v>0</v>
      </c>
      <c r="W31">
        <f t="shared" si="0"/>
        <v>981251.41689999995</v>
      </c>
      <c r="X31">
        <v>899286.16029999999</v>
      </c>
      <c r="Y31">
        <v>899286.16029999999</v>
      </c>
      <c r="Z31">
        <v>981251.41689999995</v>
      </c>
      <c r="AA31">
        <v>0.870645216</v>
      </c>
      <c r="AB31">
        <f t="shared" si="1"/>
        <v>8.4577565515549288E-3</v>
      </c>
      <c r="AC31">
        <f t="shared" si="2"/>
        <v>0.81555503996117706</v>
      </c>
      <c r="AD31">
        <f t="shared" si="3"/>
        <v>0.56980324664293625</v>
      </c>
      <c r="AE31">
        <f t="shared" si="4"/>
        <v>0.8688261838026643</v>
      </c>
      <c r="AF31">
        <f t="shared" si="5"/>
        <v>0.29582300211453616</v>
      </c>
      <c r="AG31">
        <f t="shared" si="6"/>
        <v>3.2146456285234129E-3</v>
      </c>
      <c r="AH31">
        <v>1.436813987546686E-3</v>
      </c>
      <c r="AI31">
        <v>7.8073896092468889E-4</v>
      </c>
      <c r="AJ31">
        <v>9.9709268005203789E-4</v>
      </c>
    </row>
    <row r="32" spans="1:36" x14ac:dyDescent="0.55000000000000004">
      <c r="A32">
        <v>31</v>
      </c>
      <c r="B32">
        <v>11</v>
      </c>
      <c r="C32">
        <v>13000</v>
      </c>
      <c r="D32" t="s">
        <v>61</v>
      </c>
      <c r="E32" t="s">
        <v>62</v>
      </c>
      <c r="F32">
        <v>3587.2935309999998</v>
      </c>
      <c r="G32">
        <v>27220.416160000001</v>
      </c>
      <c r="H32">
        <v>952346599.70000005</v>
      </c>
      <c r="I32">
        <v>1185256.257</v>
      </c>
      <c r="J32">
        <v>1696448.2379999999</v>
      </c>
      <c r="K32">
        <v>48474.715839999997</v>
      </c>
      <c r="L32">
        <v>1185225.6569999999</v>
      </c>
      <c r="M32">
        <v>1715867.0349999999</v>
      </c>
      <c r="N32">
        <v>26381.8714</v>
      </c>
      <c r="O32">
        <v>2927474.5630000001</v>
      </c>
      <c r="P32">
        <v>5739282.6689999998</v>
      </c>
      <c r="Q32">
        <v>57804.15423</v>
      </c>
      <c r="R32">
        <v>0</v>
      </c>
      <c r="S32">
        <v>0</v>
      </c>
      <c r="T32">
        <v>6116216.7209999999</v>
      </c>
      <c r="U32">
        <v>0</v>
      </c>
      <c r="V32">
        <v>0</v>
      </c>
      <c r="W32">
        <f t="shared" si="0"/>
        <v>6116216.7209999999</v>
      </c>
      <c r="X32">
        <v>5739282.6689999998</v>
      </c>
      <c r="Y32">
        <v>5739282.6689999998</v>
      </c>
      <c r="Z32">
        <v>6174020.875</v>
      </c>
      <c r="AA32">
        <v>0.88310659199999997</v>
      </c>
      <c r="AB32">
        <f t="shared" si="1"/>
        <v>8.4461279633132498E-3</v>
      </c>
      <c r="AC32">
        <f t="shared" si="2"/>
        <v>0.29558541299301178</v>
      </c>
      <c r="AD32">
        <f t="shared" si="3"/>
        <v>0.20651644558334961</v>
      </c>
      <c r="AE32">
        <f t="shared" si="4"/>
        <v>0.51007673464357817</v>
      </c>
      <c r="AF32">
        <f t="shared" si="5"/>
        <v>0.29896890150890038</v>
      </c>
      <c r="AG32">
        <f t="shared" si="6"/>
        <v>4.5967192977788493E-3</v>
      </c>
      <c r="AH32">
        <v>2.0545439053287328E-3</v>
      </c>
      <c r="AI32">
        <v>1.1164023232815212E-3</v>
      </c>
      <c r="AJ32">
        <v>1.4257730691685951E-3</v>
      </c>
    </row>
    <row r="33" spans="1:36" x14ac:dyDescent="0.55000000000000004">
      <c r="A33">
        <v>32</v>
      </c>
      <c r="B33">
        <v>11</v>
      </c>
      <c r="C33">
        <v>13000</v>
      </c>
      <c r="D33">
        <v>233230</v>
      </c>
      <c r="E33" t="s">
        <v>63</v>
      </c>
      <c r="F33">
        <v>802.73954990000004</v>
      </c>
      <c r="G33">
        <v>6091.1950550000001</v>
      </c>
      <c r="H33">
        <v>470372679.80000001</v>
      </c>
      <c r="I33">
        <v>585408.88580000005</v>
      </c>
      <c r="J33">
        <v>837891.27209999994</v>
      </c>
      <c r="K33">
        <v>10847.334129999999</v>
      </c>
      <c r="L33">
        <v>585393.77229999995</v>
      </c>
      <c r="M33">
        <v>204290.55780000001</v>
      </c>
      <c r="N33">
        <v>9399.8617109999996</v>
      </c>
      <c r="O33">
        <v>799084.19180000003</v>
      </c>
      <c r="P33">
        <v>1284296.6839999999</v>
      </c>
      <c r="Q33">
        <v>0</v>
      </c>
      <c r="R33">
        <v>0</v>
      </c>
      <c r="S33">
        <v>0</v>
      </c>
      <c r="T33">
        <v>1399426.923</v>
      </c>
      <c r="U33">
        <v>0</v>
      </c>
      <c r="V33">
        <v>0</v>
      </c>
      <c r="W33">
        <f t="shared" si="0"/>
        <v>1399426.923</v>
      </c>
      <c r="X33">
        <v>1284296.6839999999</v>
      </c>
      <c r="Y33">
        <v>1284296.6839999999</v>
      </c>
      <c r="Z33">
        <v>1399426.923</v>
      </c>
      <c r="AA33">
        <v>0.87184391699999997</v>
      </c>
      <c r="AB33">
        <f t="shared" si="1"/>
        <v>8.4461279587014805E-3</v>
      </c>
      <c r="AC33">
        <f t="shared" si="2"/>
        <v>0.65241254808067384</v>
      </c>
      <c r="AD33">
        <f t="shared" si="3"/>
        <v>0.45582060056148216</v>
      </c>
      <c r="AE33">
        <f t="shared" si="4"/>
        <v>0.62219594720996729</v>
      </c>
      <c r="AF33">
        <f t="shared" si="5"/>
        <v>0.15906804116610179</v>
      </c>
      <c r="AG33">
        <f t="shared" si="6"/>
        <v>7.3190734104550568E-3</v>
      </c>
      <c r="AH33">
        <v>3.2713238929708236E-3</v>
      </c>
      <c r="AI33">
        <v>1.7775787535358753E-3</v>
      </c>
      <c r="AJ33">
        <v>2.2701707639483566E-3</v>
      </c>
    </row>
    <row r="34" spans="1:36" x14ac:dyDescent="0.55000000000000004">
      <c r="A34">
        <v>33</v>
      </c>
      <c r="B34">
        <v>11</v>
      </c>
      <c r="C34">
        <v>13000</v>
      </c>
      <c r="D34" t="s">
        <v>64</v>
      </c>
      <c r="E34" t="s">
        <v>65</v>
      </c>
      <c r="F34">
        <v>1847.2704570000001</v>
      </c>
      <c r="G34">
        <v>14017.10514</v>
      </c>
      <c r="H34">
        <v>753330407.79999995</v>
      </c>
      <c r="I34">
        <v>937567.87659999996</v>
      </c>
      <c r="J34">
        <v>1341933.7490000001</v>
      </c>
      <c r="K34">
        <v>24961.969160000001</v>
      </c>
      <c r="L34">
        <v>937543.67139999999</v>
      </c>
      <c r="M34">
        <v>464667.91369999998</v>
      </c>
      <c r="N34">
        <v>16434.626540000001</v>
      </c>
      <c r="O34">
        <v>1418646.2120000001</v>
      </c>
      <c r="P34">
        <v>2955433.4559999998</v>
      </c>
      <c r="Q34">
        <v>0</v>
      </c>
      <c r="R34">
        <v>0</v>
      </c>
      <c r="S34">
        <v>0</v>
      </c>
      <c r="T34">
        <v>3220372.0520000001</v>
      </c>
      <c r="U34">
        <v>0</v>
      </c>
      <c r="V34">
        <v>0</v>
      </c>
      <c r="W34">
        <f t="shared" si="0"/>
        <v>3220372.0520000001</v>
      </c>
      <c r="X34">
        <v>2955433.4559999998</v>
      </c>
      <c r="Y34">
        <v>2955433.4559999998</v>
      </c>
      <c r="Z34">
        <v>3220372.0520000001</v>
      </c>
      <c r="AA34">
        <v>0.87184391699999997</v>
      </c>
      <c r="AB34">
        <f t="shared" si="1"/>
        <v>8.4461279645201403E-3</v>
      </c>
      <c r="AC34">
        <f t="shared" si="2"/>
        <v>0.45405649255125713</v>
      </c>
      <c r="AD34">
        <f t="shared" si="3"/>
        <v>0.31723531947457256</v>
      </c>
      <c r="AE34">
        <f t="shared" si="4"/>
        <v>0.48001290948369102</v>
      </c>
      <c r="AF34">
        <f t="shared" si="5"/>
        <v>0.15722496230008165</v>
      </c>
      <c r="AG34">
        <f t="shared" si="6"/>
        <v>5.5608176548976587E-3</v>
      </c>
      <c r="AH34">
        <v>2.4854561006226708E-3</v>
      </c>
      <c r="AI34">
        <v>1.3505522845983714E-3</v>
      </c>
      <c r="AJ34">
        <v>1.7248092696766164E-3</v>
      </c>
    </row>
    <row r="35" spans="1:36" x14ac:dyDescent="0.55000000000000004">
      <c r="A35">
        <v>34</v>
      </c>
      <c r="B35">
        <v>11</v>
      </c>
      <c r="C35">
        <v>13000</v>
      </c>
      <c r="D35">
        <v>233240</v>
      </c>
      <c r="E35" t="s">
        <v>66</v>
      </c>
      <c r="F35">
        <v>2024.8598850000001</v>
      </c>
      <c r="G35">
        <v>15364.655350000001</v>
      </c>
      <c r="H35">
        <v>922740663.79999995</v>
      </c>
      <c r="I35">
        <v>1148409.7760000001</v>
      </c>
      <c r="J35">
        <v>1643710.1510000001</v>
      </c>
      <c r="K35">
        <v>27361.716209999999</v>
      </c>
      <c r="L35">
        <v>1148380.1270000001</v>
      </c>
      <c r="M35">
        <v>1103256.344</v>
      </c>
      <c r="N35">
        <v>1998.3661810000001</v>
      </c>
      <c r="O35">
        <v>2253634.838</v>
      </c>
      <c r="P35">
        <v>3239557.3840000001</v>
      </c>
      <c r="Q35">
        <v>0</v>
      </c>
      <c r="R35">
        <v>0</v>
      </c>
      <c r="S35">
        <v>0</v>
      </c>
      <c r="T35">
        <v>3529966.1510000001</v>
      </c>
      <c r="U35">
        <v>0</v>
      </c>
      <c r="V35">
        <v>0</v>
      </c>
      <c r="W35">
        <f t="shared" si="0"/>
        <v>3529966.1510000001</v>
      </c>
      <c r="X35">
        <v>3239557.3840000001</v>
      </c>
      <c r="Y35">
        <v>3239557.3840000001</v>
      </c>
      <c r="Z35">
        <v>3529966.1510000001</v>
      </c>
      <c r="AA35">
        <v>0.87184391699999997</v>
      </c>
      <c r="AB35">
        <f t="shared" si="1"/>
        <v>8.446127963387234E-3</v>
      </c>
      <c r="AC35">
        <f t="shared" si="2"/>
        <v>0.50738726195072081</v>
      </c>
      <c r="AD35">
        <f t="shared" si="3"/>
        <v>0.35449588936807674</v>
      </c>
      <c r="AE35">
        <f t="shared" si="4"/>
        <v>0.69566134223476994</v>
      </c>
      <c r="AF35">
        <f t="shared" si="5"/>
        <v>0.34055774083488188</v>
      </c>
      <c r="AG35">
        <f t="shared" si="6"/>
        <v>6.1686395520259133E-4</v>
      </c>
      <c r="AH35">
        <v>2.7571274151781683E-4</v>
      </c>
      <c r="AI35">
        <v>1.4981736062708205E-4</v>
      </c>
      <c r="AJ35">
        <v>1.9133385305769243E-4</v>
      </c>
    </row>
    <row r="36" spans="1:36" x14ac:dyDescent="0.55000000000000004">
      <c r="A36">
        <v>35</v>
      </c>
      <c r="B36">
        <v>11</v>
      </c>
      <c r="C36">
        <v>13000</v>
      </c>
      <c r="D36">
        <v>233411</v>
      </c>
      <c r="E36" t="s">
        <v>67</v>
      </c>
      <c r="F36">
        <v>2630.7063400000002</v>
      </c>
      <c r="G36">
        <v>19961.823799999998</v>
      </c>
      <c r="H36">
        <v>1533265969</v>
      </c>
      <c r="I36">
        <v>1908247.568</v>
      </c>
      <c r="J36">
        <v>2731260.1860000002</v>
      </c>
      <c r="K36">
        <v>35548.454890000001</v>
      </c>
      <c r="L36">
        <v>1908198.3030000001</v>
      </c>
      <c r="M36">
        <v>740337.25529999996</v>
      </c>
      <c r="N36">
        <v>26995.522260000002</v>
      </c>
      <c r="O36">
        <v>2675531.0809999998</v>
      </c>
      <c r="P36">
        <v>4208846.3550000004</v>
      </c>
      <c r="Q36">
        <v>0</v>
      </c>
      <c r="R36">
        <v>0</v>
      </c>
      <c r="S36">
        <v>0</v>
      </c>
      <c r="T36">
        <v>4586146.6260000002</v>
      </c>
      <c r="U36">
        <v>0</v>
      </c>
      <c r="V36">
        <v>0</v>
      </c>
      <c r="W36">
        <f t="shared" si="0"/>
        <v>4586146.6260000002</v>
      </c>
      <c r="X36">
        <v>4208846.3550000004</v>
      </c>
      <c r="Y36">
        <v>4208846.3550000004</v>
      </c>
      <c r="Z36">
        <v>4586146.6260000002</v>
      </c>
      <c r="AA36">
        <v>0.87184391699999997</v>
      </c>
      <c r="AB36">
        <f t="shared" si="1"/>
        <v>8.4461279627775811E-3</v>
      </c>
      <c r="AC36">
        <f t="shared" si="2"/>
        <v>0.64893321248359037</v>
      </c>
      <c r="AD36">
        <f t="shared" si="3"/>
        <v>0.45338969566637927</v>
      </c>
      <c r="AE36">
        <f t="shared" si="4"/>
        <v>0.63569226703216153</v>
      </c>
      <c r="AF36">
        <f t="shared" si="5"/>
        <v>0.17590028070768096</v>
      </c>
      <c r="AG36">
        <f t="shared" si="6"/>
        <v>6.4139956612885192E-3</v>
      </c>
      <c r="AH36">
        <v>2.8667914747530564E-3</v>
      </c>
      <c r="AI36">
        <v>1.5577630901325923E-3</v>
      </c>
      <c r="AJ36">
        <v>1.9894410964028703E-3</v>
      </c>
    </row>
    <row r="37" spans="1:36" x14ac:dyDescent="0.55000000000000004">
      <c r="A37">
        <v>36</v>
      </c>
      <c r="B37">
        <v>11</v>
      </c>
      <c r="C37">
        <v>13000</v>
      </c>
      <c r="D37" t="s">
        <v>68</v>
      </c>
      <c r="E37" t="s">
        <v>69</v>
      </c>
      <c r="F37">
        <v>2458.1367260000002</v>
      </c>
      <c r="G37">
        <v>18652.363990000002</v>
      </c>
      <c r="H37">
        <v>1065170669</v>
      </c>
      <c r="I37">
        <v>1325673.027</v>
      </c>
      <c r="J37">
        <v>1897425.69</v>
      </c>
      <c r="K37">
        <v>33216.540059999999</v>
      </c>
      <c r="L37">
        <v>1325638.8019999999</v>
      </c>
      <c r="M37">
        <v>944632.9878</v>
      </c>
      <c r="N37">
        <v>12071.284309999999</v>
      </c>
      <c r="O37">
        <v>2282343.074</v>
      </c>
      <c r="P37">
        <v>3932753.5890000002</v>
      </c>
      <c r="Q37">
        <v>0</v>
      </c>
      <c r="R37">
        <v>0</v>
      </c>
      <c r="S37">
        <v>0</v>
      </c>
      <c r="T37">
        <v>4285303.6399999997</v>
      </c>
      <c r="U37">
        <v>0</v>
      </c>
      <c r="V37">
        <v>0</v>
      </c>
      <c r="W37">
        <f t="shared" si="0"/>
        <v>4285303.6399999997</v>
      </c>
      <c r="X37">
        <v>3932753.5890000002</v>
      </c>
      <c r="Y37">
        <v>3932753.5890000002</v>
      </c>
      <c r="Z37">
        <v>4285303.6399999997</v>
      </c>
      <c r="AA37">
        <v>0.87184391699999997</v>
      </c>
      <c r="AB37">
        <f t="shared" si="1"/>
        <v>8.4461279630911549E-3</v>
      </c>
      <c r="AC37">
        <f t="shared" si="2"/>
        <v>0.4824674740129008</v>
      </c>
      <c r="AD37">
        <f t="shared" si="3"/>
        <v>0.33708519921205771</v>
      </c>
      <c r="AE37">
        <f t="shared" si="4"/>
        <v>0.58034225189794875</v>
      </c>
      <c r="AF37">
        <f t="shared" si="5"/>
        <v>0.24019633227013246</v>
      </c>
      <c r="AG37">
        <f t="shared" si="6"/>
        <v>3.069422997607491E-3</v>
      </c>
      <c r="AH37">
        <v>1.3719054621537427E-3</v>
      </c>
      <c r="AI37">
        <v>7.4546883193814608E-4</v>
      </c>
      <c r="AJ37">
        <v>9.5204870351560205E-4</v>
      </c>
    </row>
    <row r="38" spans="1:36" x14ac:dyDescent="0.55000000000000004">
      <c r="A38">
        <v>37</v>
      </c>
      <c r="B38">
        <v>11</v>
      </c>
      <c r="C38">
        <v>13000</v>
      </c>
      <c r="D38">
        <v>321100</v>
      </c>
      <c r="E38" t="s">
        <v>70</v>
      </c>
      <c r="F38">
        <v>165</v>
      </c>
      <c r="G38">
        <v>6306</v>
      </c>
      <c r="H38">
        <v>298435496</v>
      </c>
      <c r="I38">
        <v>378016.39059999998</v>
      </c>
      <c r="J38">
        <v>455917.16480000003</v>
      </c>
      <c r="K38">
        <v>6956.6374070000002</v>
      </c>
      <c r="L38">
        <v>378004.74369999999</v>
      </c>
      <c r="M38">
        <v>290933.25449999998</v>
      </c>
      <c r="N38">
        <v>17734.381280000001</v>
      </c>
      <c r="O38">
        <v>686672.37950000004</v>
      </c>
      <c r="P38">
        <v>2132882.872</v>
      </c>
      <c r="Q38">
        <v>1106380.9779999999</v>
      </c>
      <c r="R38">
        <v>1137.6270469999999</v>
      </c>
      <c r="S38">
        <v>0</v>
      </c>
      <c r="T38">
        <v>4307.8900249999997</v>
      </c>
      <c r="U38">
        <v>9586.5823299999993</v>
      </c>
      <c r="V38">
        <v>184785.8651</v>
      </c>
      <c r="W38">
        <f t="shared" si="0"/>
        <v>199817.96450199999</v>
      </c>
      <c r="X38">
        <v>1948097.007</v>
      </c>
      <c r="Y38">
        <v>1938510.425</v>
      </c>
      <c r="Z38">
        <v>1111826.4950000001</v>
      </c>
      <c r="AA38">
        <v>0.91686765999999997</v>
      </c>
      <c r="AB38">
        <f t="shared" si="1"/>
        <v>3.2616124862387664E-3</v>
      </c>
      <c r="AC38">
        <f t="shared" si="2"/>
        <v>0.21375630644569218</v>
      </c>
      <c r="AD38">
        <f t="shared" si="3"/>
        <v>0.17723260642321853</v>
      </c>
      <c r="AE38">
        <f t="shared" si="4"/>
        <v>0.32194565792359181</v>
      </c>
      <c r="AF38">
        <f t="shared" si="5"/>
        <v>0.13640376521341394</v>
      </c>
      <c r="AG38">
        <f t="shared" si="6"/>
        <v>8.3147469149914017E-3</v>
      </c>
      <c r="AH38">
        <v>3.7163488766436179E-3</v>
      </c>
      <c r="AI38">
        <v>2.0193973510367813E-3</v>
      </c>
      <c r="AJ38">
        <v>2.5790006873110021E-3</v>
      </c>
    </row>
    <row r="39" spans="1:36" x14ac:dyDescent="0.55000000000000004">
      <c r="A39">
        <v>38</v>
      </c>
      <c r="B39">
        <v>11</v>
      </c>
      <c r="C39">
        <v>13000</v>
      </c>
      <c r="D39">
        <v>321200</v>
      </c>
      <c r="E39" t="s">
        <v>71</v>
      </c>
      <c r="F39">
        <v>79</v>
      </c>
      <c r="G39">
        <v>3455</v>
      </c>
      <c r="H39">
        <v>161873500</v>
      </c>
      <c r="I39">
        <v>214984.6053</v>
      </c>
      <c r="J39">
        <v>261737.85320000001</v>
      </c>
      <c r="K39">
        <v>3798.590706</v>
      </c>
      <c r="L39">
        <v>214974.5331</v>
      </c>
      <c r="M39">
        <v>176374.454</v>
      </c>
      <c r="N39">
        <v>8144.2459559999998</v>
      </c>
      <c r="O39">
        <v>399493.23310000001</v>
      </c>
      <c r="P39">
        <v>1079893.7169999999</v>
      </c>
      <c r="Q39">
        <v>533166.26410000003</v>
      </c>
      <c r="R39">
        <v>835.51868139999999</v>
      </c>
      <c r="S39">
        <v>0</v>
      </c>
      <c r="T39">
        <v>5091.789205</v>
      </c>
      <c r="U39">
        <v>4472.8841009999996</v>
      </c>
      <c r="V39">
        <v>63347.708449999998</v>
      </c>
      <c r="W39">
        <f t="shared" si="0"/>
        <v>73747.900437399992</v>
      </c>
      <c r="X39">
        <v>1016546.009</v>
      </c>
      <c r="Y39">
        <v>1012073.125</v>
      </c>
      <c r="Z39">
        <v>539093.57200000004</v>
      </c>
      <c r="AA39">
        <v>0.90062245200000002</v>
      </c>
      <c r="AB39">
        <f t="shared" si="1"/>
        <v>3.5175597803760537E-3</v>
      </c>
      <c r="AC39">
        <f t="shared" si="2"/>
        <v>0.24237371611636113</v>
      </c>
      <c r="AD39">
        <f t="shared" si="3"/>
        <v>0.19907941116394143</v>
      </c>
      <c r="AE39">
        <f t="shared" si="4"/>
        <v>0.36993754738180407</v>
      </c>
      <c r="AF39">
        <f t="shared" si="5"/>
        <v>0.16332575254718332</v>
      </c>
      <c r="AG39">
        <f t="shared" si="6"/>
        <v>7.541710658920335E-3</v>
      </c>
      <c r="AH39">
        <v>3.3708335589524999E-3</v>
      </c>
      <c r="AI39">
        <v>1.8316505219720608E-3</v>
      </c>
      <c r="AJ39">
        <v>2.3392265779957739E-3</v>
      </c>
    </row>
    <row r="40" spans="1:36" x14ac:dyDescent="0.55000000000000004">
      <c r="A40">
        <v>39</v>
      </c>
      <c r="B40">
        <v>11</v>
      </c>
      <c r="C40">
        <v>13000</v>
      </c>
      <c r="D40">
        <v>321910</v>
      </c>
      <c r="E40" t="s">
        <v>72</v>
      </c>
      <c r="F40">
        <v>123</v>
      </c>
      <c r="G40">
        <v>2808</v>
      </c>
      <c r="H40">
        <v>110602575</v>
      </c>
      <c r="I40">
        <v>158670.54370000001</v>
      </c>
      <c r="J40">
        <v>185240.55189999999</v>
      </c>
      <c r="K40">
        <v>3040.357743</v>
      </c>
      <c r="L40">
        <v>158666.05540000001</v>
      </c>
      <c r="M40">
        <v>137779.2439</v>
      </c>
      <c r="N40">
        <v>5660.2803020000001</v>
      </c>
      <c r="O40">
        <v>302105.5796</v>
      </c>
      <c r="P40">
        <v>717235.86210000003</v>
      </c>
      <c r="Q40">
        <v>723986.46279999998</v>
      </c>
      <c r="R40">
        <v>1480.616497</v>
      </c>
      <c r="S40">
        <v>0</v>
      </c>
      <c r="T40">
        <v>11827.27758</v>
      </c>
      <c r="U40">
        <v>3286.635194</v>
      </c>
      <c r="V40">
        <v>20980.744279999999</v>
      </c>
      <c r="W40">
        <f t="shared" si="0"/>
        <v>37575.273550999998</v>
      </c>
      <c r="X40">
        <v>696255.11780000001</v>
      </c>
      <c r="Y40">
        <v>692968.48259999999</v>
      </c>
      <c r="Z40">
        <v>737294.35690000001</v>
      </c>
      <c r="AA40">
        <v>0.76677771900000002</v>
      </c>
      <c r="AB40">
        <f t="shared" si="1"/>
        <v>4.2389929222140608E-3</v>
      </c>
      <c r="AC40">
        <f t="shared" si="2"/>
        <v>0.25827006384989293</v>
      </c>
      <c r="AD40">
        <f t="shared" si="3"/>
        <v>0.22122505591874253</v>
      </c>
      <c r="AE40">
        <f t="shared" si="4"/>
        <v>0.42120813467896445</v>
      </c>
      <c r="AF40">
        <f t="shared" si="5"/>
        <v>0.19209753887179479</v>
      </c>
      <c r="AG40">
        <f t="shared" si="6"/>
        <v>7.8917976653136452E-3</v>
      </c>
      <c r="AH40">
        <v>3.5273080092561564E-3</v>
      </c>
      <c r="AI40">
        <v>1.9166759329161266E-3</v>
      </c>
      <c r="AJ40">
        <v>2.4478137231413615E-3</v>
      </c>
    </row>
    <row r="41" spans="1:36" x14ac:dyDescent="0.55000000000000004">
      <c r="A41">
        <v>40</v>
      </c>
      <c r="B41">
        <v>11</v>
      </c>
      <c r="C41">
        <v>13000</v>
      </c>
      <c r="D41" t="s">
        <v>73</v>
      </c>
      <c r="E41" t="s">
        <v>74</v>
      </c>
      <c r="F41">
        <v>195</v>
      </c>
      <c r="G41">
        <v>4896</v>
      </c>
      <c r="H41">
        <v>180373764</v>
      </c>
      <c r="I41">
        <v>212287.46040000001</v>
      </c>
      <c r="J41">
        <v>245102.4301</v>
      </c>
      <c r="K41">
        <v>5234.4141449999997</v>
      </c>
      <c r="L41">
        <v>212277.66769999999</v>
      </c>
      <c r="M41">
        <v>218479.04759999999</v>
      </c>
      <c r="N41">
        <v>6513.0924660000001</v>
      </c>
      <c r="O41">
        <v>437269.80780000001</v>
      </c>
      <c r="P41">
        <v>1020002.475</v>
      </c>
      <c r="Q41">
        <v>435894.58789999998</v>
      </c>
      <c r="R41">
        <v>98230.052219999998</v>
      </c>
      <c r="S41">
        <v>0</v>
      </c>
      <c r="T41">
        <v>152300.0258</v>
      </c>
      <c r="U41">
        <v>3967.4810649999999</v>
      </c>
      <c r="V41">
        <v>38932.337489999998</v>
      </c>
      <c r="W41">
        <f t="shared" si="0"/>
        <v>293429.89657500002</v>
      </c>
      <c r="X41">
        <v>981070.13699999999</v>
      </c>
      <c r="Y41">
        <v>977102.65599999996</v>
      </c>
      <c r="Z41">
        <v>686424.66590000002</v>
      </c>
      <c r="AA41">
        <v>0.87855251899999998</v>
      </c>
      <c r="AB41">
        <f t="shared" si="1"/>
        <v>5.1317661214498522E-3</v>
      </c>
      <c r="AC41">
        <f t="shared" si="2"/>
        <v>0.24029591702706407</v>
      </c>
      <c r="AD41">
        <f t="shared" si="3"/>
        <v>0.20812445616859901</v>
      </c>
      <c r="AE41">
        <f t="shared" si="4"/>
        <v>0.42869484978455569</v>
      </c>
      <c r="AF41">
        <f t="shared" si="5"/>
        <v>0.21419462496892469</v>
      </c>
      <c r="AG41">
        <f t="shared" si="6"/>
        <v>6.3853692766774909E-3</v>
      </c>
      <c r="AH41">
        <v>2.8539966617083263E-3</v>
      </c>
      <c r="AI41">
        <v>1.55081061811579E-3</v>
      </c>
      <c r="AJ41">
        <v>1.9805619968533746E-3</v>
      </c>
    </row>
    <row r="42" spans="1:36" x14ac:dyDescent="0.55000000000000004">
      <c r="A42">
        <v>41</v>
      </c>
      <c r="B42">
        <v>11</v>
      </c>
      <c r="C42">
        <v>13000</v>
      </c>
      <c r="D42">
        <v>327100</v>
      </c>
      <c r="E42" t="s">
        <v>75</v>
      </c>
      <c r="F42">
        <v>60</v>
      </c>
      <c r="G42">
        <v>1969</v>
      </c>
      <c r="H42">
        <v>103013377</v>
      </c>
      <c r="I42">
        <v>116791.0206</v>
      </c>
      <c r="J42">
        <v>116340.2594</v>
      </c>
      <c r="K42">
        <v>2154.786443</v>
      </c>
      <c r="L42">
        <v>116789.762</v>
      </c>
      <c r="M42">
        <v>93414.160889999999</v>
      </c>
      <c r="N42">
        <v>5403.7150929999998</v>
      </c>
      <c r="O42">
        <v>215607.63800000001</v>
      </c>
      <c r="P42">
        <v>407505.59720000002</v>
      </c>
      <c r="Q42">
        <v>144902.353</v>
      </c>
      <c r="R42">
        <v>29876.158469999998</v>
      </c>
      <c r="S42">
        <v>0</v>
      </c>
      <c r="T42">
        <v>338.19775989999999</v>
      </c>
      <c r="U42">
        <v>1491.6369569999999</v>
      </c>
      <c r="V42">
        <v>59652.12861</v>
      </c>
      <c r="W42">
        <f t="shared" si="0"/>
        <v>91358.121796899999</v>
      </c>
      <c r="X42">
        <v>347853.46860000002</v>
      </c>
      <c r="Y42">
        <v>346361.83159999998</v>
      </c>
      <c r="Z42">
        <v>175116.70920000001</v>
      </c>
      <c r="AA42">
        <v>0.88638494199999995</v>
      </c>
      <c r="AB42">
        <f t="shared" si="1"/>
        <v>5.2877468623883719E-3</v>
      </c>
      <c r="AC42">
        <f t="shared" si="2"/>
        <v>0.28549364769314139</v>
      </c>
      <c r="AD42">
        <f t="shared" si="3"/>
        <v>0.28659979495368759</v>
      </c>
      <c r="AE42">
        <f t="shared" si="4"/>
        <v>0.52909123084800658</v>
      </c>
      <c r="AF42">
        <f t="shared" si="5"/>
        <v>0.22923405600280181</v>
      </c>
      <c r="AG42">
        <f t="shared" si="6"/>
        <v>1.3260468396334458E-2</v>
      </c>
      <c r="AH42">
        <v>5.9268823612217804E-3</v>
      </c>
      <c r="AI42">
        <v>3.2205616150245086E-3</v>
      </c>
      <c r="AJ42">
        <v>4.1130244200881672E-3</v>
      </c>
    </row>
    <row r="43" spans="1:36" x14ac:dyDescent="0.55000000000000004">
      <c r="A43">
        <v>42</v>
      </c>
      <c r="B43">
        <v>11</v>
      </c>
      <c r="C43">
        <v>13000</v>
      </c>
      <c r="D43">
        <v>327200</v>
      </c>
      <c r="E43" t="s">
        <v>76</v>
      </c>
      <c r="F43">
        <v>52</v>
      </c>
      <c r="G43">
        <v>2952</v>
      </c>
      <c r="H43">
        <v>177587560</v>
      </c>
      <c r="I43">
        <v>246683.2157</v>
      </c>
      <c r="J43">
        <v>252047.2997</v>
      </c>
      <c r="K43">
        <v>3237.558642</v>
      </c>
      <c r="L43">
        <v>246680.54089999999</v>
      </c>
      <c r="M43">
        <v>272505.00339999999</v>
      </c>
      <c r="N43">
        <v>10759.947819999999</v>
      </c>
      <c r="O43">
        <v>529945.49210000003</v>
      </c>
      <c r="P43">
        <v>1047516.164</v>
      </c>
      <c r="Q43">
        <v>448380.68530000001</v>
      </c>
      <c r="R43">
        <v>74392.2261</v>
      </c>
      <c r="S43">
        <v>0</v>
      </c>
      <c r="T43">
        <v>15062.94362</v>
      </c>
      <c r="U43">
        <v>4652.3516890000001</v>
      </c>
      <c r="V43">
        <v>143919.0048</v>
      </c>
      <c r="W43">
        <f t="shared" si="0"/>
        <v>238026.526209</v>
      </c>
      <c r="X43">
        <v>903597.15870000003</v>
      </c>
      <c r="Y43">
        <v>898944.80700000003</v>
      </c>
      <c r="Z43">
        <v>537835.85499999998</v>
      </c>
      <c r="AA43">
        <v>0.89034659299999996</v>
      </c>
      <c r="AB43">
        <f t="shared" si="1"/>
        <v>3.0907004142420088E-3</v>
      </c>
      <c r="AC43">
        <f t="shared" si="2"/>
        <v>0.24061423428307116</v>
      </c>
      <c r="AD43">
        <f t="shared" si="3"/>
        <v>0.23549346938764756</v>
      </c>
      <c r="AE43">
        <f t="shared" si="4"/>
        <v>0.50590674427053528</v>
      </c>
      <c r="AF43">
        <f t="shared" si="5"/>
        <v>0.26014396031792403</v>
      </c>
      <c r="AG43">
        <f t="shared" si="6"/>
        <v>1.027186805300696E-2</v>
      </c>
      <c r="AH43">
        <v>4.5911012914893225E-3</v>
      </c>
      <c r="AI43">
        <v>2.4947221302722053E-3</v>
      </c>
      <c r="AJ43">
        <v>3.1860446312454321E-3</v>
      </c>
    </row>
    <row r="44" spans="1:36" x14ac:dyDescent="0.55000000000000004">
      <c r="A44">
        <v>43</v>
      </c>
      <c r="B44">
        <v>11</v>
      </c>
      <c r="C44">
        <v>13000</v>
      </c>
      <c r="D44">
        <v>327310</v>
      </c>
      <c r="E44" t="s">
        <v>77</v>
      </c>
      <c r="F44">
        <v>34</v>
      </c>
      <c r="G44">
        <v>476</v>
      </c>
      <c r="H44">
        <v>30049116</v>
      </c>
      <c r="I44">
        <v>35646.775370000003</v>
      </c>
      <c r="J44">
        <v>35553.889380000001</v>
      </c>
      <c r="K44">
        <v>518.44716679999999</v>
      </c>
      <c r="L44">
        <v>35646.379110000002</v>
      </c>
      <c r="M44">
        <v>59217.708599999998</v>
      </c>
      <c r="N44">
        <v>2065.007807</v>
      </c>
      <c r="O44">
        <v>96929.095520000003</v>
      </c>
      <c r="P44">
        <v>209245.32329999999</v>
      </c>
      <c r="Q44">
        <v>158796.47010000001</v>
      </c>
      <c r="R44">
        <v>493.57443499999999</v>
      </c>
      <c r="S44">
        <v>0</v>
      </c>
      <c r="T44">
        <v>5837.1043099999997</v>
      </c>
      <c r="U44">
        <v>931.19667219999997</v>
      </c>
      <c r="V44">
        <v>5372.4421160000002</v>
      </c>
      <c r="W44">
        <f t="shared" si="0"/>
        <v>12634.317533199999</v>
      </c>
      <c r="X44">
        <v>203872.8812</v>
      </c>
      <c r="Y44">
        <v>202941.6845</v>
      </c>
      <c r="Z44">
        <v>165127.1488</v>
      </c>
      <c r="AA44">
        <v>0.94018235400000005</v>
      </c>
      <c r="AB44">
        <f t="shared" si="1"/>
        <v>2.4777001398339021E-3</v>
      </c>
      <c r="AC44">
        <f t="shared" si="2"/>
        <v>0.16991485792504687</v>
      </c>
      <c r="AD44">
        <f t="shared" si="3"/>
        <v>0.17035876744013234</v>
      </c>
      <c r="AE44">
        <f t="shared" si="4"/>
        <v>0.46323183711509031</v>
      </c>
      <c r="AF44">
        <f t="shared" si="5"/>
        <v>0.28300612728676455</v>
      </c>
      <c r="AG44">
        <f t="shared" si="6"/>
        <v>9.8688361318324379E-3</v>
      </c>
      <c r="AH44">
        <v>4.4109626483265435E-3</v>
      </c>
      <c r="AI44">
        <v>2.3968380211917863E-3</v>
      </c>
      <c r="AJ44">
        <v>3.0610354623141081E-3</v>
      </c>
    </row>
    <row r="45" spans="1:36" x14ac:dyDescent="0.55000000000000004">
      <c r="A45">
        <v>44</v>
      </c>
      <c r="B45">
        <v>11</v>
      </c>
      <c r="C45">
        <v>13000</v>
      </c>
      <c r="D45">
        <v>327320</v>
      </c>
      <c r="E45" t="s">
        <v>78</v>
      </c>
      <c r="F45">
        <v>170</v>
      </c>
      <c r="G45">
        <v>2497</v>
      </c>
      <c r="H45">
        <v>134778656</v>
      </c>
      <c r="I45">
        <v>169731.34419999999</v>
      </c>
      <c r="J45">
        <v>168629.07399999999</v>
      </c>
      <c r="K45">
        <v>2706.905166</v>
      </c>
      <c r="L45">
        <v>169729.46549999999</v>
      </c>
      <c r="M45">
        <v>96031.545039999997</v>
      </c>
      <c r="N45">
        <v>9639.4206099999992</v>
      </c>
      <c r="O45">
        <v>275400.43119999999</v>
      </c>
      <c r="P45">
        <v>738291.6764</v>
      </c>
      <c r="Q45">
        <v>618801.40930000006</v>
      </c>
      <c r="R45">
        <v>884.57723139999996</v>
      </c>
      <c r="S45">
        <v>0</v>
      </c>
      <c r="T45">
        <v>18091.514930000001</v>
      </c>
      <c r="U45">
        <v>2216.1146180000001</v>
      </c>
      <c r="V45">
        <v>2463.4239539999999</v>
      </c>
      <c r="W45">
        <f t="shared" si="0"/>
        <v>23655.630733400001</v>
      </c>
      <c r="X45">
        <v>735828.2524</v>
      </c>
      <c r="Y45">
        <v>733612.13780000003</v>
      </c>
      <c r="Z45">
        <v>637777.50150000001</v>
      </c>
      <c r="AA45">
        <v>0.92461281500000003</v>
      </c>
      <c r="AB45">
        <f t="shared" si="1"/>
        <v>3.6664441067508695E-3</v>
      </c>
      <c r="AC45">
        <f t="shared" si="2"/>
        <v>0.22840440897594277</v>
      </c>
      <c r="AD45">
        <f t="shared" si="3"/>
        <v>0.22989740996083102</v>
      </c>
      <c r="AE45">
        <f t="shared" si="4"/>
        <v>0.37302388744633558</v>
      </c>
      <c r="AF45">
        <f t="shared" si="5"/>
        <v>0.13007263675010056</v>
      </c>
      <c r="AG45">
        <f t="shared" si="6"/>
        <v>1.3056385325922928E-2</v>
      </c>
      <c r="AH45">
        <v>5.8356656474456347E-3</v>
      </c>
      <c r="AI45">
        <v>3.17099608813668E-3</v>
      </c>
      <c r="AJ45">
        <v>4.0497235903406131E-3</v>
      </c>
    </row>
    <row r="46" spans="1:36" x14ac:dyDescent="0.55000000000000004">
      <c r="A46">
        <v>45</v>
      </c>
      <c r="B46">
        <v>11</v>
      </c>
      <c r="C46">
        <v>13000</v>
      </c>
      <c r="D46">
        <v>327330</v>
      </c>
      <c r="E46" t="s">
        <v>79</v>
      </c>
      <c r="F46">
        <v>28</v>
      </c>
      <c r="G46">
        <v>416</v>
      </c>
      <c r="H46">
        <v>19920751</v>
      </c>
      <c r="I46">
        <v>22012.18117</v>
      </c>
      <c r="J46">
        <v>21899.19497</v>
      </c>
      <c r="K46">
        <v>451.06154759999998</v>
      </c>
      <c r="L46">
        <v>22011.949059999999</v>
      </c>
      <c r="M46">
        <v>26891.41604</v>
      </c>
      <c r="N46">
        <v>1273.4746720000001</v>
      </c>
      <c r="O46">
        <v>50176.839769999999</v>
      </c>
      <c r="P46">
        <v>103507.4837</v>
      </c>
      <c r="Q46">
        <v>168232.90349999999</v>
      </c>
      <c r="R46">
        <v>1623.099134</v>
      </c>
      <c r="S46">
        <v>0</v>
      </c>
      <c r="T46">
        <v>5911.6555760000001</v>
      </c>
      <c r="U46">
        <v>332.2173037</v>
      </c>
      <c r="V46">
        <v>1249.9496779999999</v>
      </c>
      <c r="W46">
        <f t="shared" si="0"/>
        <v>9116.9216917000012</v>
      </c>
      <c r="X46">
        <v>102257.5341</v>
      </c>
      <c r="Y46">
        <v>101925.3168</v>
      </c>
      <c r="Z46">
        <v>175767.65820000001</v>
      </c>
      <c r="AA46">
        <v>0.56132692799999995</v>
      </c>
      <c r="AB46">
        <f t="shared" si="1"/>
        <v>4.357767491549985E-3</v>
      </c>
      <c r="AC46">
        <f t="shared" si="2"/>
        <v>0.21157112690973476</v>
      </c>
      <c r="AD46">
        <f t="shared" si="3"/>
        <v>0.21266270208827423</v>
      </c>
      <c r="AE46">
        <f t="shared" si="4"/>
        <v>0.48476533267323552</v>
      </c>
      <c r="AF46">
        <f t="shared" si="5"/>
        <v>0.25980165953932854</v>
      </c>
      <c r="AG46">
        <f t="shared" si="6"/>
        <v>1.2303213511507672E-2</v>
      </c>
      <c r="AH46">
        <v>5.4990289157400528E-3</v>
      </c>
      <c r="AI46">
        <v>2.9880737235168419E-3</v>
      </c>
      <c r="AJ46">
        <v>3.8161108722507765E-3</v>
      </c>
    </row>
    <row r="47" spans="1:36" x14ac:dyDescent="0.55000000000000004">
      <c r="A47">
        <v>46</v>
      </c>
      <c r="B47">
        <v>11</v>
      </c>
      <c r="C47">
        <v>13000</v>
      </c>
      <c r="D47">
        <v>327390</v>
      </c>
      <c r="E47" t="s">
        <v>80</v>
      </c>
      <c r="F47">
        <v>83</v>
      </c>
      <c r="G47">
        <v>2197</v>
      </c>
      <c r="H47">
        <v>115670118</v>
      </c>
      <c r="I47">
        <v>138522.0374</v>
      </c>
      <c r="J47">
        <v>139458.45329999999</v>
      </c>
      <c r="K47">
        <v>2391.8292809999998</v>
      </c>
      <c r="L47">
        <v>138520.53289999999</v>
      </c>
      <c r="M47">
        <v>103606.3033</v>
      </c>
      <c r="N47">
        <v>6293.5421269999997</v>
      </c>
      <c r="O47">
        <v>248420.37830000001</v>
      </c>
      <c r="P47">
        <v>512727.32579999999</v>
      </c>
      <c r="Q47">
        <v>256624.13649999999</v>
      </c>
      <c r="R47">
        <v>1979.05808</v>
      </c>
      <c r="S47">
        <v>0</v>
      </c>
      <c r="T47">
        <v>10122.575849999999</v>
      </c>
      <c r="U47">
        <v>3577.5714109999999</v>
      </c>
      <c r="V47">
        <v>9314.1071019999999</v>
      </c>
      <c r="W47">
        <f t="shared" si="0"/>
        <v>24993.312443000003</v>
      </c>
      <c r="X47">
        <v>503413.21870000003</v>
      </c>
      <c r="Y47">
        <v>499835.64730000001</v>
      </c>
      <c r="Z47">
        <v>268725.77039999998</v>
      </c>
      <c r="AA47">
        <v>0.93984106599999995</v>
      </c>
      <c r="AB47">
        <f t="shared" si="1"/>
        <v>4.6649147814933952E-3</v>
      </c>
      <c r="AC47">
        <f t="shared" si="2"/>
        <v>0.27199340913302267</v>
      </c>
      <c r="AD47">
        <f t="shared" si="3"/>
        <v>0.27016706625469267</v>
      </c>
      <c r="AE47">
        <f t="shared" si="4"/>
        <v>0.48450777986602095</v>
      </c>
      <c r="AF47">
        <f t="shared" si="5"/>
        <v>0.20206901034257302</v>
      </c>
      <c r="AG47">
        <f t="shared" si="6"/>
        <v>1.2274637629621729E-2</v>
      </c>
      <c r="AH47">
        <v>5.4862566753301313E-3</v>
      </c>
      <c r="AI47">
        <v>2.9811335170651012E-3</v>
      </c>
      <c r="AJ47">
        <v>3.807247437226496E-3</v>
      </c>
    </row>
    <row r="48" spans="1:36" x14ac:dyDescent="0.55000000000000004">
      <c r="A48">
        <v>47</v>
      </c>
      <c r="B48">
        <v>11</v>
      </c>
      <c r="C48">
        <v>13000</v>
      </c>
      <c r="D48">
        <v>327400</v>
      </c>
      <c r="E48" t="s">
        <v>81</v>
      </c>
      <c r="F48">
        <v>20</v>
      </c>
      <c r="G48">
        <v>718</v>
      </c>
      <c r="H48">
        <v>46521460</v>
      </c>
      <c r="I48">
        <v>58520.563529999999</v>
      </c>
      <c r="J48">
        <v>59265.723980000002</v>
      </c>
      <c r="K48">
        <v>784.84021910000001</v>
      </c>
      <c r="L48">
        <v>58519.892930000002</v>
      </c>
      <c r="M48">
        <v>103241.34699999999</v>
      </c>
      <c r="N48">
        <v>3435.5685790000002</v>
      </c>
      <c r="O48">
        <v>165196.80850000001</v>
      </c>
      <c r="P48">
        <v>345838.32549999998</v>
      </c>
      <c r="Q48">
        <v>198016.3909</v>
      </c>
      <c r="R48">
        <v>1882.3047999999999</v>
      </c>
      <c r="S48">
        <v>0</v>
      </c>
      <c r="T48">
        <v>632.40636689999997</v>
      </c>
      <c r="U48">
        <v>250.933494</v>
      </c>
      <c r="V48">
        <v>12378.73018</v>
      </c>
      <c r="W48">
        <f t="shared" si="0"/>
        <v>15144.3748409</v>
      </c>
      <c r="X48">
        <v>333459.59539999999</v>
      </c>
      <c r="Y48">
        <v>333208.66190000001</v>
      </c>
      <c r="Z48">
        <v>200531.10209999999</v>
      </c>
      <c r="AA48">
        <v>0.93398373400000001</v>
      </c>
      <c r="AB48">
        <f t="shared" si="1"/>
        <v>2.2693847420331673E-3</v>
      </c>
      <c r="AC48">
        <f t="shared" si="2"/>
        <v>0.1713682944026399</v>
      </c>
      <c r="AD48">
        <f t="shared" si="3"/>
        <v>0.16921364468612082</v>
      </c>
      <c r="AE48">
        <f t="shared" si="4"/>
        <v>0.4776706232924437</v>
      </c>
      <c r="AF48">
        <f t="shared" si="5"/>
        <v>0.29852488688388584</v>
      </c>
      <c r="AG48">
        <f t="shared" si="6"/>
        <v>9.9340308048073769E-3</v>
      </c>
      <c r="AH48">
        <v>4.4401019777794608E-3</v>
      </c>
      <c r="AI48">
        <v>2.4126718103922645E-3</v>
      </c>
      <c r="AJ48">
        <v>3.0812570166356512E-3</v>
      </c>
    </row>
    <row r="49" spans="1:36" x14ac:dyDescent="0.55000000000000004">
      <c r="A49">
        <v>48</v>
      </c>
      <c r="B49">
        <v>11</v>
      </c>
      <c r="C49">
        <v>13000</v>
      </c>
      <c r="D49">
        <v>327910</v>
      </c>
      <c r="E49" t="s">
        <v>82</v>
      </c>
      <c r="F49">
        <v>3</v>
      </c>
      <c r="G49">
        <v>54</v>
      </c>
      <c r="H49">
        <v>3640274</v>
      </c>
      <c r="I49">
        <v>5082.8875369999996</v>
      </c>
      <c r="J49">
        <v>5207.0950009999997</v>
      </c>
      <c r="K49">
        <v>59.176158600000001</v>
      </c>
      <c r="L49">
        <v>5082.8306860000002</v>
      </c>
      <c r="M49">
        <v>21587.21976</v>
      </c>
      <c r="N49">
        <v>126.88736659999999</v>
      </c>
      <c r="O49">
        <v>26796.937809999999</v>
      </c>
      <c r="P49">
        <v>37629.197740000003</v>
      </c>
      <c r="Q49">
        <v>85119.838780000005</v>
      </c>
      <c r="R49">
        <v>8927.5392539999993</v>
      </c>
      <c r="S49">
        <v>0</v>
      </c>
      <c r="T49">
        <v>6474.8325860000004</v>
      </c>
      <c r="U49">
        <v>122.4713402</v>
      </c>
      <c r="V49">
        <v>8740.1243219999997</v>
      </c>
      <c r="W49">
        <f t="shared" si="0"/>
        <v>24264.967502200001</v>
      </c>
      <c r="X49">
        <v>28889.073420000001</v>
      </c>
      <c r="Y49">
        <v>28766.602080000001</v>
      </c>
      <c r="Z49">
        <v>100522.21060000001</v>
      </c>
      <c r="AA49">
        <v>0.28103140799999998</v>
      </c>
      <c r="AB49">
        <f t="shared" si="1"/>
        <v>1.572612815422729E-3</v>
      </c>
      <c r="AC49">
        <f t="shared" si="2"/>
        <v>0.13837911286279789</v>
      </c>
      <c r="AD49">
        <f t="shared" si="3"/>
        <v>0.13507828607243644</v>
      </c>
      <c r="AE49">
        <f t="shared" si="4"/>
        <v>0.71213152071841113</v>
      </c>
      <c r="AF49">
        <f t="shared" si="5"/>
        <v>0.57368270004472321</v>
      </c>
      <c r="AG49">
        <f t="shared" si="6"/>
        <v>3.3720454918207878E-3</v>
      </c>
      <c r="AH49">
        <v>1.5071652334871241E-3</v>
      </c>
      <c r="AI49">
        <v>8.1896656667696801E-4</v>
      </c>
      <c r="AJ49">
        <v>1.0459136916566956E-3</v>
      </c>
    </row>
    <row r="50" spans="1:36" x14ac:dyDescent="0.55000000000000004">
      <c r="A50">
        <v>49</v>
      </c>
      <c r="B50">
        <v>11</v>
      </c>
      <c r="C50">
        <v>13000</v>
      </c>
      <c r="D50">
        <v>327991</v>
      </c>
      <c r="E50" t="s">
        <v>83</v>
      </c>
      <c r="F50">
        <v>163</v>
      </c>
      <c r="G50">
        <v>2437</v>
      </c>
      <c r="H50">
        <v>100469795</v>
      </c>
      <c r="I50">
        <v>120007.8028</v>
      </c>
      <c r="J50">
        <v>122107.7902</v>
      </c>
      <c r="K50">
        <v>2644.06646</v>
      </c>
      <c r="L50">
        <v>120006.4832</v>
      </c>
      <c r="M50">
        <v>99912.898749999993</v>
      </c>
      <c r="N50">
        <v>4880.5178320000005</v>
      </c>
      <c r="O50">
        <v>224799.89980000001</v>
      </c>
      <c r="P50">
        <v>427697.93589999998</v>
      </c>
      <c r="Q50">
        <v>69657.587400000004</v>
      </c>
      <c r="R50">
        <v>40546.388350000001</v>
      </c>
      <c r="S50">
        <v>0</v>
      </c>
      <c r="T50">
        <v>1570.1649870000001</v>
      </c>
      <c r="U50">
        <v>1765.717748</v>
      </c>
      <c r="V50">
        <v>5506.9330819999996</v>
      </c>
      <c r="W50">
        <f t="shared" si="0"/>
        <v>49389.204167000004</v>
      </c>
      <c r="X50">
        <v>422191.00280000002</v>
      </c>
      <c r="Y50">
        <v>420425.28509999998</v>
      </c>
      <c r="Z50">
        <v>111774.1407</v>
      </c>
      <c r="AA50">
        <v>0.95051426800000005</v>
      </c>
      <c r="AB50">
        <f t="shared" si="1"/>
        <v>6.1820884275163041E-3</v>
      </c>
      <c r="AC50">
        <f t="shared" si="2"/>
        <v>0.28550006897519847</v>
      </c>
      <c r="AD50">
        <f t="shared" si="3"/>
        <v>0.28059009110593186</v>
      </c>
      <c r="AE50">
        <f t="shared" si="4"/>
        <v>0.52560435983156217</v>
      </c>
      <c r="AF50">
        <f t="shared" si="5"/>
        <v>0.23360622150245919</v>
      </c>
      <c r="AG50">
        <f t="shared" si="6"/>
        <v>1.1411132536167099E-2</v>
      </c>
      <c r="AH50">
        <v>5.1003055192883036E-3</v>
      </c>
      <c r="AI50">
        <v>2.7714145783942117E-3</v>
      </c>
      <c r="AJ50">
        <v>3.5394124384845837E-3</v>
      </c>
    </row>
    <row r="51" spans="1:36" x14ac:dyDescent="0.55000000000000004">
      <c r="A51">
        <v>50</v>
      </c>
      <c r="B51">
        <v>11</v>
      </c>
      <c r="C51">
        <v>13000</v>
      </c>
      <c r="D51">
        <v>327992</v>
      </c>
      <c r="E51" t="s">
        <v>84</v>
      </c>
      <c r="F51">
        <v>6</v>
      </c>
      <c r="G51">
        <v>467</v>
      </c>
      <c r="H51">
        <v>32586895</v>
      </c>
      <c r="I51">
        <v>41678.933599999997</v>
      </c>
      <c r="J51">
        <v>42554.7863</v>
      </c>
      <c r="K51">
        <v>504.59444830000001</v>
      </c>
      <c r="L51">
        <v>41678.418469999997</v>
      </c>
      <c r="M51">
        <v>83575.787320000003</v>
      </c>
      <c r="N51">
        <v>1806.7894670000001</v>
      </c>
      <c r="O51">
        <v>127060.9953</v>
      </c>
      <c r="P51">
        <v>226426.23480000001</v>
      </c>
      <c r="Q51">
        <v>73176.186379999999</v>
      </c>
      <c r="R51">
        <v>7534.8997959999997</v>
      </c>
      <c r="S51">
        <v>0</v>
      </c>
      <c r="T51">
        <v>273.87719149999998</v>
      </c>
      <c r="U51">
        <v>1641.1883009999999</v>
      </c>
      <c r="V51">
        <v>19899.026570000002</v>
      </c>
      <c r="W51">
        <f t="shared" si="0"/>
        <v>29348.991858500001</v>
      </c>
      <c r="X51">
        <v>206527.20819999999</v>
      </c>
      <c r="Y51">
        <v>204886.01990000001</v>
      </c>
      <c r="Z51">
        <v>80984.963369999998</v>
      </c>
      <c r="AA51">
        <v>0.93284031499999998</v>
      </c>
      <c r="AB51">
        <f t="shared" si="1"/>
        <v>2.2285158287673828E-3</v>
      </c>
      <c r="AC51">
        <f t="shared" si="2"/>
        <v>0.18794105876286027</v>
      </c>
      <c r="AD51">
        <f t="shared" si="3"/>
        <v>0.18407289966560003</v>
      </c>
      <c r="AE51">
        <f t="shared" si="4"/>
        <v>0.56115845150289978</v>
      </c>
      <c r="AF51">
        <f t="shared" si="5"/>
        <v>0.36910823250592689</v>
      </c>
      <c r="AG51">
        <f t="shared" si="6"/>
        <v>7.9795941870248327E-3</v>
      </c>
      <c r="AH51">
        <v>3.5665494327378872E-3</v>
      </c>
      <c r="AI51">
        <v>1.9379990188965492E-3</v>
      </c>
      <c r="AJ51">
        <v>2.4750457353903961E-3</v>
      </c>
    </row>
    <row r="52" spans="1:36" x14ac:dyDescent="0.55000000000000004">
      <c r="A52">
        <v>51</v>
      </c>
      <c r="B52">
        <v>11</v>
      </c>
      <c r="C52">
        <v>13000</v>
      </c>
      <c r="D52">
        <v>327993</v>
      </c>
      <c r="E52" t="s">
        <v>85</v>
      </c>
      <c r="F52">
        <v>18</v>
      </c>
      <c r="G52">
        <v>1085</v>
      </c>
      <c r="H52">
        <v>71415557</v>
      </c>
      <c r="I52">
        <v>93174.283909999998</v>
      </c>
      <c r="J52">
        <v>93862.822379999998</v>
      </c>
      <c r="K52">
        <v>1200.545719</v>
      </c>
      <c r="L52">
        <v>93173.273190000007</v>
      </c>
      <c r="M52">
        <v>137724.66959999999</v>
      </c>
      <c r="N52">
        <v>3520.0896499999999</v>
      </c>
      <c r="O52">
        <v>234418.0324</v>
      </c>
      <c r="P52">
        <v>406584.72200000001</v>
      </c>
      <c r="Q52">
        <v>129823.9464</v>
      </c>
      <c r="R52">
        <v>3.4722000080000002</v>
      </c>
      <c r="S52">
        <v>0</v>
      </c>
      <c r="T52">
        <v>57.944963459999997</v>
      </c>
      <c r="U52">
        <v>1316.2739750000001</v>
      </c>
      <c r="V52">
        <v>47477.82303</v>
      </c>
      <c r="W52">
        <f t="shared" si="0"/>
        <v>48855.514168467998</v>
      </c>
      <c r="X52">
        <v>359106.89899999998</v>
      </c>
      <c r="Y52">
        <v>357790.625</v>
      </c>
      <c r="Z52">
        <v>129885.36350000001</v>
      </c>
      <c r="AA52">
        <v>0.94655340300000002</v>
      </c>
      <c r="AB52">
        <f t="shared" si="1"/>
        <v>2.9527565942332676E-3</v>
      </c>
      <c r="AC52">
        <f t="shared" si="2"/>
        <v>0.23085673735669782</v>
      </c>
      <c r="AD52">
        <f t="shared" si="3"/>
        <v>0.22916326873197168</v>
      </c>
      <c r="AE52">
        <f t="shared" si="4"/>
        <v>0.57655396210386867</v>
      </c>
      <c r="AF52">
        <f t="shared" si="5"/>
        <v>0.33873547663701931</v>
      </c>
      <c r="AG52">
        <f t="shared" si="6"/>
        <v>8.6577027112199265E-3</v>
      </c>
      <c r="AH52">
        <v>3.8696359701755091E-3</v>
      </c>
      <c r="AI52">
        <v>2.1026908094555707E-3</v>
      </c>
      <c r="AJ52">
        <v>2.6853759315888454E-3</v>
      </c>
    </row>
    <row r="53" spans="1:36" x14ac:dyDescent="0.55000000000000004">
      <c r="A53">
        <v>52</v>
      </c>
      <c r="B53">
        <v>11</v>
      </c>
      <c r="C53">
        <v>13000</v>
      </c>
      <c r="D53">
        <v>327999</v>
      </c>
      <c r="E53" t="s">
        <v>86</v>
      </c>
      <c r="F53">
        <v>19</v>
      </c>
      <c r="G53">
        <v>548</v>
      </c>
      <c r="H53">
        <v>32295416</v>
      </c>
      <c r="I53">
        <v>43771.954239999999</v>
      </c>
      <c r="J53">
        <v>44023.611349999999</v>
      </c>
      <c r="K53">
        <v>595.18874860000005</v>
      </c>
      <c r="L53">
        <v>43771.472119999999</v>
      </c>
      <c r="M53">
        <v>100535.9403</v>
      </c>
      <c r="N53">
        <v>1851.038978</v>
      </c>
      <c r="O53">
        <v>146158.45139999999</v>
      </c>
      <c r="P53">
        <v>251787.20499999999</v>
      </c>
      <c r="Q53">
        <v>98276.280889999995</v>
      </c>
      <c r="R53">
        <v>1249.162429</v>
      </c>
      <c r="S53">
        <v>0</v>
      </c>
      <c r="T53">
        <v>6934.2504829999998</v>
      </c>
      <c r="U53">
        <v>1398.4696349999999</v>
      </c>
      <c r="V53">
        <v>24549.114079999999</v>
      </c>
      <c r="W53">
        <f t="shared" si="0"/>
        <v>34130.996627</v>
      </c>
      <c r="X53">
        <v>227238.09099999999</v>
      </c>
      <c r="Y53">
        <v>225839.6213</v>
      </c>
      <c r="Z53">
        <v>106459.69379999999</v>
      </c>
      <c r="AA53">
        <v>0.93976407200000001</v>
      </c>
      <c r="AB53">
        <f t="shared" si="1"/>
        <v>2.3638562118357049E-3</v>
      </c>
      <c r="AC53">
        <f t="shared" si="2"/>
        <v>0.17484451344539131</v>
      </c>
      <c r="AD53">
        <f t="shared" si="3"/>
        <v>0.17384503013169395</v>
      </c>
      <c r="AE53">
        <f t="shared" si="4"/>
        <v>0.58048402975838265</v>
      </c>
      <c r="AF53">
        <f t="shared" si="5"/>
        <v>0.39928931376794946</v>
      </c>
      <c r="AG53">
        <f t="shared" si="6"/>
        <v>7.35160064229634E-3</v>
      </c>
      <c r="AH53">
        <v>3.2858622238123476E-3</v>
      </c>
      <c r="AI53">
        <v>1.7854786218648101E-3</v>
      </c>
      <c r="AJ53">
        <v>2.2802597966191823E-3</v>
      </c>
    </row>
    <row r="54" spans="1:36" x14ac:dyDescent="0.55000000000000004">
      <c r="A54">
        <v>53</v>
      </c>
      <c r="B54">
        <v>11</v>
      </c>
      <c r="C54">
        <v>13000</v>
      </c>
      <c r="D54">
        <v>331110</v>
      </c>
      <c r="E54" t="s">
        <v>87</v>
      </c>
      <c r="F54">
        <v>30</v>
      </c>
      <c r="G54">
        <v>759</v>
      </c>
      <c r="H54">
        <v>51102532</v>
      </c>
      <c r="I54">
        <v>51009.152450000001</v>
      </c>
      <c r="J54">
        <v>48797.692880000002</v>
      </c>
      <c r="K54">
        <v>783.42995299999995</v>
      </c>
      <c r="L54">
        <v>51092.52996</v>
      </c>
      <c r="M54">
        <v>96413.316680000004</v>
      </c>
      <c r="N54">
        <v>6276.7788369999998</v>
      </c>
      <c r="O54">
        <v>153782.62549999999</v>
      </c>
      <c r="P54">
        <v>586361.44819999998</v>
      </c>
      <c r="Q54">
        <v>1620874.8829999999</v>
      </c>
      <c r="R54">
        <v>1736.3031860000001</v>
      </c>
      <c r="S54">
        <v>0</v>
      </c>
      <c r="T54">
        <v>708.78663859999995</v>
      </c>
      <c r="U54">
        <v>-1606.161276</v>
      </c>
      <c r="V54">
        <v>61403.501499999998</v>
      </c>
      <c r="W54">
        <f t="shared" si="0"/>
        <v>62242.430048599999</v>
      </c>
      <c r="X54">
        <v>524957.94669999997</v>
      </c>
      <c r="Y54">
        <v>526564.10800000001</v>
      </c>
      <c r="Z54">
        <v>1623319.9720000001</v>
      </c>
      <c r="AA54">
        <v>0.31728740900000002</v>
      </c>
      <c r="AB54">
        <f t="shared" si="1"/>
        <v>1.3360870763331333E-3</v>
      </c>
      <c r="AC54">
        <f t="shared" si="2"/>
        <v>8.3221182139102304E-2</v>
      </c>
      <c r="AD54">
        <f t="shared" si="3"/>
        <v>8.6992677650597289E-2</v>
      </c>
      <c r="AE54">
        <f t="shared" si="4"/>
        <v>0.26226592142453886</v>
      </c>
      <c r="AF54">
        <f t="shared" si="5"/>
        <v>0.1644264249908782</v>
      </c>
      <c r="AG54">
        <f t="shared" si="6"/>
        <v>1.070462401010217E-2</v>
      </c>
      <c r="AH54">
        <v>4.784525352552675E-3</v>
      </c>
      <c r="AI54">
        <v>2.5998252972522862E-3</v>
      </c>
      <c r="AJ54">
        <v>3.3202733602972091E-3</v>
      </c>
    </row>
    <row r="55" spans="1:36" x14ac:dyDescent="0.55000000000000004">
      <c r="A55">
        <v>54</v>
      </c>
      <c r="B55">
        <v>11</v>
      </c>
      <c r="C55">
        <v>13000</v>
      </c>
      <c r="D55">
        <v>331200</v>
      </c>
      <c r="E55" t="s">
        <v>88</v>
      </c>
      <c r="F55">
        <v>19</v>
      </c>
      <c r="G55">
        <v>597</v>
      </c>
      <c r="H55">
        <v>33244837</v>
      </c>
      <c r="I55">
        <v>37792.232779999998</v>
      </c>
      <c r="J55">
        <v>36367.846100000002</v>
      </c>
      <c r="K55">
        <v>612.53630840000005</v>
      </c>
      <c r="L55">
        <v>37890.352890000002</v>
      </c>
      <c r="M55">
        <v>27718.477599999998</v>
      </c>
      <c r="N55">
        <v>1945.352167</v>
      </c>
      <c r="O55">
        <v>67554.182660000006</v>
      </c>
      <c r="P55">
        <v>180461.10630000001</v>
      </c>
      <c r="Q55">
        <v>398491.28419999999</v>
      </c>
      <c r="R55">
        <v>3568.342177</v>
      </c>
      <c r="S55">
        <v>0</v>
      </c>
      <c r="T55">
        <v>401.30432280000002</v>
      </c>
      <c r="U55">
        <v>-496.37495619999999</v>
      </c>
      <c r="V55">
        <v>18041.906040000002</v>
      </c>
      <c r="W55">
        <f t="shared" si="0"/>
        <v>21515.177583600002</v>
      </c>
      <c r="X55">
        <v>162419.2003</v>
      </c>
      <c r="Y55">
        <v>162915.5753</v>
      </c>
      <c r="Z55">
        <v>402460.93070000003</v>
      </c>
      <c r="AA55">
        <v>0.39235747100000001</v>
      </c>
      <c r="AB55">
        <f t="shared" si="1"/>
        <v>3.3942843472416417E-3</v>
      </c>
      <c r="AC55">
        <f t="shared" si="2"/>
        <v>0.20152733653057517</v>
      </c>
      <c r="AD55">
        <f t="shared" si="3"/>
        <v>0.20942037625090185</v>
      </c>
      <c r="AE55">
        <f t="shared" si="4"/>
        <v>0.37434206209340964</v>
      </c>
      <c r="AF55">
        <f t="shared" si="5"/>
        <v>0.15359806979084223</v>
      </c>
      <c r="AG55">
        <f t="shared" si="6"/>
        <v>1.0779897158371791E-2</v>
      </c>
      <c r="AH55">
        <v>4.8181693447118187E-3</v>
      </c>
      <c r="AI55">
        <v>2.6181068394055184E-3</v>
      </c>
      <c r="AJ55">
        <v>3.3436209742544543E-3</v>
      </c>
    </row>
    <row r="56" spans="1:36" x14ac:dyDescent="0.55000000000000004">
      <c r="A56">
        <v>55</v>
      </c>
      <c r="B56">
        <v>11</v>
      </c>
      <c r="C56">
        <v>13000</v>
      </c>
      <c r="D56">
        <v>331314</v>
      </c>
      <c r="E56" t="s">
        <v>89</v>
      </c>
      <c r="F56">
        <v>2</v>
      </c>
      <c r="G56">
        <v>18</v>
      </c>
      <c r="H56">
        <v>314996</v>
      </c>
      <c r="I56">
        <v>352.57001330000003</v>
      </c>
      <c r="J56">
        <v>331.21284309999999</v>
      </c>
      <c r="K56">
        <v>18.510619609999999</v>
      </c>
      <c r="L56">
        <v>353.0731778</v>
      </c>
      <c r="M56">
        <v>367.79096700000002</v>
      </c>
      <c r="N56">
        <v>63.063372299999997</v>
      </c>
      <c r="O56">
        <v>783.92751710000005</v>
      </c>
      <c r="P56">
        <v>5033.0898319999997</v>
      </c>
      <c r="Q56">
        <v>107151.22040000001</v>
      </c>
      <c r="R56">
        <v>873.9677216</v>
      </c>
      <c r="S56">
        <v>0</v>
      </c>
      <c r="T56">
        <v>5217.5946700000004</v>
      </c>
      <c r="U56">
        <v>-8.154136394</v>
      </c>
      <c r="V56">
        <v>472.84805640000002</v>
      </c>
      <c r="W56">
        <f t="shared" si="0"/>
        <v>6556.256311606001</v>
      </c>
      <c r="X56">
        <v>4560.2417750000004</v>
      </c>
      <c r="Y56">
        <v>4568.395912</v>
      </c>
      <c r="Z56">
        <v>113242.7828</v>
      </c>
      <c r="AA56">
        <v>3.9371679999999999E-2</v>
      </c>
      <c r="AB56">
        <f t="shared" si="1"/>
        <v>3.6777844679645685E-3</v>
      </c>
      <c r="AC56">
        <f t="shared" si="2"/>
        <v>6.5807059709956719E-2</v>
      </c>
      <c r="AD56">
        <f t="shared" si="3"/>
        <v>7.0050411391107487E-2</v>
      </c>
      <c r="AE56">
        <f t="shared" si="4"/>
        <v>0.15575472389065043</v>
      </c>
      <c r="AF56">
        <f t="shared" si="5"/>
        <v>7.3074588230397405E-2</v>
      </c>
      <c r="AG56">
        <f t="shared" si="6"/>
        <v>1.2529752975805818E-2</v>
      </c>
      <c r="AH56">
        <v>5.6002827112274327E-3</v>
      </c>
      <c r="AI56">
        <v>3.0430932206568146E-3</v>
      </c>
      <c r="AJ56">
        <v>3.8863770439215703E-3</v>
      </c>
    </row>
    <row r="57" spans="1:36" x14ac:dyDescent="0.55000000000000004">
      <c r="A57">
        <v>56</v>
      </c>
      <c r="B57">
        <v>11</v>
      </c>
      <c r="C57">
        <v>13000</v>
      </c>
      <c r="D57">
        <v>331313</v>
      </c>
      <c r="E57" t="s">
        <v>90</v>
      </c>
      <c r="F57">
        <v>2</v>
      </c>
      <c r="G57">
        <v>222</v>
      </c>
      <c r="H57">
        <v>12515817</v>
      </c>
      <c r="I57">
        <v>14534.47251</v>
      </c>
      <c r="J57">
        <v>13809.2415</v>
      </c>
      <c r="K57">
        <v>227.41756330000001</v>
      </c>
      <c r="L57">
        <v>14554.14746</v>
      </c>
      <c r="M57">
        <v>6011.6296979999997</v>
      </c>
      <c r="N57">
        <v>991.82402539999998</v>
      </c>
      <c r="O57">
        <v>21557.601190000001</v>
      </c>
      <c r="P57">
        <v>76013.099109999996</v>
      </c>
      <c r="Q57">
        <v>85373.322039999999</v>
      </c>
      <c r="R57">
        <v>293.78924019999999</v>
      </c>
      <c r="S57">
        <v>0</v>
      </c>
      <c r="T57">
        <v>1750.9414630000001</v>
      </c>
      <c r="U57">
        <v>-132.8233151</v>
      </c>
      <c r="V57">
        <v>5924.6480099999999</v>
      </c>
      <c r="W57">
        <f t="shared" si="0"/>
        <v>7836.5553981000003</v>
      </c>
      <c r="X57">
        <v>70088.451090000002</v>
      </c>
      <c r="Y57">
        <v>70221.274409999998</v>
      </c>
      <c r="Z57">
        <v>87418.052739999999</v>
      </c>
      <c r="AA57">
        <v>0.65484562199999996</v>
      </c>
      <c r="AB57">
        <f t="shared" si="1"/>
        <v>2.9918206988363907E-3</v>
      </c>
      <c r="AC57">
        <f t="shared" si="2"/>
        <v>0.1816692341410312</v>
      </c>
      <c r="AD57">
        <f t="shared" si="3"/>
        <v>0.19121010299773319</v>
      </c>
      <c r="AE57">
        <f t="shared" si="4"/>
        <v>0.28360376622460282</v>
      </c>
      <c r="AF57">
        <f t="shared" si="5"/>
        <v>7.9086759629421979E-2</v>
      </c>
      <c r="AG57">
        <f t="shared" si="6"/>
        <v>1.3048067201742593E-2</v>
      </c>
      <c r="AH57">
        <v>5.8319477890706991E-3</v>
      </c>
      <c r="AI57">
        <v>3.1689758705513347E-3</v>
      </c>
      <c r="AJ57">
        <v>4.047143542120559E-3</v>
      </c>
    </row>
    <row r="58" spans="1:36" x14ac:dyDescent="0.55000000000000004">
      <c r="A58">
        <v>57</v>
      </c>
      <c r="B58">
        <v>11</v>
      </c>
      <c r="C58">
        <v>13000</v>
      </c>
      <c r="D58" t="s">
        <v>91</v>
      </c>
      <c r="E58" t="s">
        <v>92</v>
      </c>
      <c r="F58">
        <v>9</v>
      </c>
      <c r="G58">
        <v>1766</v>
      </c>
      <c r="H58">
        <v>90887775</v>
      </c>
      <c r="I58">
        <v>121418.6496</v>
      </c>
      <c r="J58">
        <v>115396.5898</v>
      </c>
      <c r="K58">
        <v>1812.7026410000001</v>
      </c>
      <c r="L58">
        <v>121742.5347</v>
      </c>
      <c r="M58">
        <v>79169.481580000007</v>
      </c>
      <c r="N58">
        <v>9267.3538850000004</v>
      </c>
      <c r="O58">
        <v>210179.3701</v>
      </c>
      <c r="P58">
        <v>728123.42110000004</v>
      </c>
      <c r="Q58">
        <v>513217.54879999999</v>
      </c>
      <c r="R58">
        <v>11554.285330000001</v>
      </c>
      <c r="S58">
        <v>0</v>
      </c>
      <c r="T58">
        <v>3876.501651</v>
      </c>
      <c r="U58">
        <v>6983.488566</v>
      </c>
      <c r="V58">
        <v>129835.52039999999</v>
      </c>
      <c r="W58">
        <f t="shared" si="0"/>
        <v>152249.79594700001</v>
      </c>
      <c r="X58">
        <v>598287.9007</v>
      </c>
      <c r="Y58">
        <v>591304.41209999996</v>
      </c>
      <c r="Z58">
        <v>528648.3358</v>
      </c>
      <c r="AA58">
        <v>0.75839295600000001</v>
      </c>
      <c r="AB58">
        <f t="shared" si="1"/>
        <v>2.4895540899666302E-3</v>
      </c>
      <c r="AC58">
        <f t="shared" si="2"/>
        <v>0.15848493051585483</v>
      </c>
      <c r="AD58">
        <f t="shared" si="3"/>
        <v>0.16675558851900252</v>
      </c>
      <c r="AE58">
        <f t="shared" si="4"/>
        <v>0.28865898831062886</v>
      </c>
      <c r="AF58">
        <f t="shared" si="5"/>
        <v>0.10873085425599421</v>
      </c>
      <c r="AG58">
        <f t="shared" si="6"/>
        <v>1.2727723922133288E-2</v>
      </c>
      <c r="AH58">
        <v>5.6887675576712442E-3</v>
      </c>
      <c r="AI58">
        <v>3.0911742998145138E-3</v>
      </c>
      <c r="AJ58">
        <v>3.9477820646475299E-3</v>
      </c>
    </row>
    <row r="59" spans="1:36" x14ac:dyDescent="0.55000000000000004">
      <c r="A59">
        <v>58</v>
      </c>
      <c r="B59">
        <v>11</v>
      </c>
      <c r="C59">
        <v>13000</v>
      </c>
      <c r="D59">
        <v>331410</v>
      </c>
      <c r="E59" t="s">
        <v>93</v>
      </c>
      <c r="F59">
        <v>1</v>
      </c>
      <c r="G59">
        <v>18</v>
      </c>
      <c r="H59">
        <v>862391</v>
      </c>
      <c r="I59">
        <v>1374.548129</v>
      </c>
      <c r="J59">
        <v>1310.3136589999999</v>
      </c>
      <c r="K59">
        <v>18.386548229999999</v>
      </c>
      <c r="L59">
        <v>1376.2239380000001</v>
      </c>
      <c r="M59">
        <v>6573.595206</v>
      </c>
      <c r="N59">
        <v>-257.5886817</v>
      </c>
      <c r="O59">
        <v>7692.2304620000004</v>
      </c>
      <c r="P59">
        <v>13572.15553</v>
      </c>
      <c r="Q59">
        <v>249655.73800000001</v>
      </c>
      <c r="R59">
        <v>3468.4881340000002</v>
      </c>
      <c r="S59">
        <v>0</v>
      </c>
      <c r="T59">
        <v>3217.7885200000001</v>
      </c>
      <c r="U59">
        <v>-23.332102729999999</v>
      </c>
      <c r="V59">
        <v>3184.861922</v>
      </c>
      <c r="W59">
        <f t="shared" si="0"/>
        <v>9847.8064732700004</v>
      </c>
      <c r="X59">
        <v>10387.293600000001</v>
      </c>
      <c r="Y59">
        <v>10410.62571</v>
      </c>
      <c r="Z59">
        <v>256342.01459999999</v>
      </c>
      <c r="AA59">
        <v>3.9719422999999997E-2</v>
      </c>
      <c r="AB59">
        <f t="shared" si="1"/>
        <v>1.35472572424905E-3</v>
      </c>
      <c r="AC59">
        <f t="shared" si="2"/>
        <v>9.6544256076617471E-2</v>
      </c>
      <c r="AD59">
        <f t="shared" si="3"/>
        <v>0.10127706877228808</v>
      </c>
      <c r="AE59">
        <f t="shared" si="4"/>
        <v>0.56676556977239423</v>
      </c>
      <c r="AF59">
        <f t="shared" si="5"/>
        <v>0.48434422899661539</v>
      </c>
      <c r="AG59">
        <f t="shared" si="6"/>
        <v>-1.8979202023630213E-2</v>
      </c>
      <c r="AH59">
        <v>-1.8979202023630213E-2</v>
      </c>
      <c r="AI59">
        <v>3.0911742998145138E-3</v>
      </c>
      <c r="AJ59">
        <v>3.9477820646475299E-3</v>
      </c>
    </row>
    <row r="60" spans="1:36" x14ac:dyDescent="0.55000000000000004">
      <c r="A60">
        <v>59</v>
      </c>
      <c r="B60">
        <v>11</v>
      </c>
      <c r="C60">
        <v>13000</v>
      </c>
      <c r="D60">
        <v>331420</v>
      </c>
      <c r="E60" t="s">
        <v>94</v>
      </c>
      <c r="F60">
        <v>16</v>
      </c>
      <c r="G60">
        <v>2573</v>
      </c>
      <c r="H60">
        <v>144218990</v>
      </c>
      <c r="I60">
        <v>212354.75099999999</v>
      </c>
      <c r="J60">
        <v>203025.28099999999</v>
      </c>
      <c r="K60">
        <v>2630.627101</v>
      </c>
      <c r="L60">
        <v>211747.4442</v>
      </c>
      <c r="M60">
        <v>45365.554790000002</v>
      </c>
      <c r="N60">
        <v>23463.21471</v>
      </c>
      <c r="O60">
        <v>280576.21370000002</v>
      </c>
      <c r="P60">
        <v>1596656.22</v>
      </c>
      <c r="Q60">
        <v>556761.92909999995</v>
      </c>
      <c r="R60">
        <v>2702.2567909999998</v>
      </c>
      <c r="S60">
        <v>0</v>
      </c>
      <c r="T60">
        <v>10150.234340000001</v>
      </c>
      <c r="U60">
        <v>-4877.8088879999996</v>
      </c>
      <c r="V60">
        <v>239564.38649999999</v>
      </c>
      <c r="W60">
        <f t="shared" si="0"/>
        <v>247539.06874299998</v>
      </c>
      <c r="X60">
        <v>1357091.8330000001</v>
      </c>
      <c r="Y60">
        <v>1361969.642</v>
      </c>
      <c r="Z60">
        <v>569614.42020000005</v>
      </c>
      <c r="AA60">
        <v>0.85240505300000002</v>
      </c>
      <c r="AB60">
        <f t="shared" si="1"/>
        <v>1.6475851645760037E-3</v>
      </c>
      <c r="AC60">
        <f t="shared" si="2"/>
        <v>0.12715654031022408</v>
      </c>
      <c r="AD60">
        <f t="shared" si="3"/>
        <v>0.13299967039867855</v>
      </c>
      <c r="AE60">
        <f t="shared" si="4"/>
        <v>0.17572737962339821</v>
      </c>
      <c r="AF60">
        <f t="shared" si="5"/>
        <v>2.8412850694935446E-2</v>
      </c>
      <c r="AG60">
        <f t="shared" si="6"/>
        <v>1.4695220183340407E-2</v>
      </c>
      <c r="AH60">
        <v>6.5681572245959597E-3</v>
      </c>
      <c r="AI60">
        <v>3.5690188786907354E-3</v>
      </c>
      <c r="AJ60">
        <v>4.5580440800537117E-3</v>
      </c>
    </row>
    <row r="61" spans="1:36" x14ac:dyDescent="0.55000000000000004">
      <c r="A61">
        <v>60</v>
      </c>
      <c r="B61">
        <v>11</v>
      </c>
      <c r="C61">
        <v>13000</v>
      </c>
      <c r="D61">
        <v>331490</v>
      </c>
      <c r="E61" t="s">
        <v>95</v>
      </c>
      <c r="F61">
        <v>20</v>
      </c>
      <c r="G61">
        <v>236</v>
      </c>
      <c r="H61">
        <v>13483450</v>
      </c>
      <c r="I61">
        <v>16901.31482</v>
      </c>
      <c r="J61">
        <v>16074.528270000001</v>
      </c>
      <c r="K61">
        <v>240.40771290000001</v>
      </c>
      <c r="L61">
        <v>16889.647509999999</v>
      </c>
      <c r="M61">
        <v>30200.235260000001</v>
      </c>
      <c r="N61">
        <v>339.11856660000001</v>
      </c>
      <c r="O61">
        <v>47429.001340000003</v>
      </c>
      <c r="P61">
        <v>143889.38759999999</v>
      </c>
      <c r="Q61">
        <v>291987.42499999999</v>
      </c>
      <c r="R61">
        <v>1732.4255800000001</v>
      </c>
      <c r="S61">
        <v>0</v>
      </c>
      <c r="T61">
        <v>3633.6194540000001</v>
      </c>
      <c r="U61">
        <v>-425.21864720000002</v>
      </c>
      <c r="V61">
        <v>38246.257969999999</v>
      </c>
      <c r="W61">
        <f t="shared" si="0"/>
        <v>43187.084356799998</v>
      </c>
      <c r="X61">
        <v>105643.1296</v>
      </c>
      <c r="Y61">
        <v>106068.3483</v>
      </c>
      <c r="Z61">
        <v>297353.46999999997</v>
      </c>
      <c r="AA61">
        <v>0.34733917800000003</v>
      </c>
      <c r="AB61">
        <f t="shared" si="1"/>
        <v>1.6707814030615835E-3</v>
      </c>
      <c r="AC61">
        <f t="shared" si="2"/>
        <v>0.11171448108936147</v>
      </c>
      <c r="AD61">
        <f t="shared" si="3"/>
        <v>0.11746046808527803</v>
      </c>
      <c r="AE61">
        <f t="shared" si="4"/>
        <v>0.329621260685663</v>
      </c>
      <c r="AF61">
        <f t="shared" si="5"/>
        <v>0.20988507744541965</v>
      </c>
      <c r="AG61">
        <f t="shared" si="6"/>
        <v>2.3568004024224509E-3</v>
      </c>
      <c r="AH61">
        <v>1.0533925587348993E-3</v>
      </c>
      <c r="AI61">
        <v>5.7239463067640937E-4</v>
      </c>
      <c r="AJ61">
        <v>7.3101321301114223E-4</v>
      </c>
    </row>
    <row r="62" spans="1:36" x14ac:dyDescent="0.55000000000000004">
      <c r="A62">
        <v>61</v>
      </c>
      <c r="B62">
        <v>11</v>
      </c>
      <c r="C62">
        <v>13000</v>
      </c>
      <c r="D62">
        <v>331510</v>
      </c>
      <c r="E62" t="s">
        <v>96</v>
      </c>
      <c r="F62">
        <v>12</v>
      </c>
      <c r="G62">
        <v>891</v>
      </c>
      <c r="H62">
        <v>34663907</v>
      </c>
      <c r="I62">
        <v>41714.609239999998</v>
      </c>
      <c r="J62">
        <v>39711.55285</v>
      </c>
      <c r="K62">
        <v>916.21826729999998</v>
      </c>
      <c r="L62">
        <v>41791.782429999999</v>
      </c>
      <c r="M62">
        <v>31084.926640000001</v>
      </c>
      <c r="N62">
        <v>639.62502749999999</v>
      </c>
      <c r="O62">
        <v>73516.334099999993</v>
      </c>
      <c r="P62">
        <v>118899.87390000001</v>
      </c>
      <c r="Q62">
        <v>234196.6471</v>
      </c>
      <c r="R62">
        <v>38.935437800000003</v>
      </c>
      <c r="S62">
        <v>0</v>
      </c>
      <c r="T62">
        <v>45.922038100000002</v>
      </c>
      <c r="U62">
        <v>-414.430813</v>
      </c>
      <c r="V62">
        <v>6041.6343290000004</v>
      </c>
      <c r="W62">
        <f t="shared" si="0"/>
        <v>5712.0609919000008</v>
      </c>
      <c r="X62">
        <v>112858.2396</v>
      </c>
      <c r="Y62">
        <v>113272.6704</v>
      </c>
      <c r="Z62">
        <v>234281.50459999999</v>
      </c>
      <c r="AA62">
        <v>0.465299782</v>
      </c>
      <c r="AB62">
        <f t="shared" si="1"/>
        <v>7.7057967956347846E-3</v>
      </c>
      <c r="AC62">
        <f t="shared" si="2"/>
        <v>0.33399154723577884</v>
      </c>
      <c r="AD62">
        <f t="shared" si="3"/>
        <v>0.35083812851714047</v>
      </c>
      <c r="AE62">
        <f t="shared" si="4"/>
        <v>0.61830455902611337</v>
      </c>
      <c r="AF62">
        <f t="shared" si="5"/>
        <v>0.26143784362751959</v>
      </c>
      <c r="AG62">
        <f t="shared" si="6"/>
        <v>5.3795265421219254E-3</v>
      </c>
      <c r="AH62">
        <v>2.4044264517111905E-3</v>
      </c>
      <c r="AI62">
        <v>1.3065222261192909E-3</v>
      </c>
      <c r="AJ62">
        <v>1.6685778642914436E-3</v>
      </c>
    </row>
    <row r="63" spans="1:36" x14ac:dyDescent="0.55000000000000004">
      <c r="A63">
        <v>62</v>
      </c>
      <c r="B63">
        <v>11</v>
      </c>
      <c r="C63">
        <v>13000</v>
      </c>
      <c r="D63">
        <v>331520</v>
      </c>
      <c r="E63" t="s">
        <v>97</v>
      </c>
      <c r="F63">
        <v>13</v>
      </c>
      <c r="G63">
        <v>161</v>
      </c>
      <c r="H63">
        <v>6719957</v>
      </c>
      <c r="I63">
        <v>8296.6995119999992</v>
      </c>
      <c r="J63">
        <v>7841.7410810000001</v>
      </c>
      <c r="K63">
        <v>165.76328509999999</v>
      </c>
      <c r="L63">
        <v>8311.2637470000009</v>
      </c>
      <c r="M63">
        <v>4599.9915620000002</v>
      </c>
      <c r="N63">
        <v>237.25808850000001</v>
      </c>
      <c r="O63">
        <v>13148.5134</v>
      </c>
      <c r="P63">
        <v>24985.696070000002</v>
      </c>
      <c r="Q63">
        <v>229932.06760000001</v>
      </c>
      <c r="R63">
        <v>1063.7765340000001</v>
      </c>
      <c r="S63">
        <v>0</v>
      </c>
      <c r="T63">
        <v>56.19347097</v>
      </c>
      <c r="U63">
        <v>-83.975712580000007</v>
      </c>
      <c r="V63">
        <v>125.83271139999999</v>
      </c>
      <c r="W63">
        <f t="shared" si="0"/>
        <v>1161.8270037900002</v>
      </c>
      <c r="X63">
        <v>24859.863359999999</v>
      </c>
      <c r="Y63">
        <v>24943.839070000002</v>
      </c>
      <c r="Z63">
        <v>231052.03760000001</v>
      </c>
      <c r="AA63">
        <v>0.105987337</v>
      </c>
      <c r="AB63">
        <f t="shared" si="1"/>
        <v>6.6343272821216218E-3</v>
      </c>
      <c r="AC63">
        <f t="shared" si="2"/>
        <v>0.31384921432769192</v>
      </c>
      <c r="AD63">
        <f t="shared" si="3"/>
        <v>0.3320579698382603</v>
      </c>
      <c r="AE63">
        <f t="shared" si="4"/>
        <v>0.52624162893693593</v>
      </c>
      <c r="AF63">
        <f t="shared" si="5"/>
        <v>0.18410499948100906</v>
      </c>
      <c r="AG63">
        <f t="shared" si="6"/>
        <v>9.4957566055112914E-3</v>
      </c>
      <c r="AH63">
        <v>4.2442114900871396E-3</v>
      </c>
      <c r="AI63">
        <v>2.3062284314013123E-3</v>
      </c>
      <c r="AJ63">
        <v>2.9453166840228391E-3</v>
      </c>
    </row>
    <row r="64" spans="1:36" x14ac:dyDescent="0.55000000000000004">
      <c r="A64">
        <v>63</v>
      </c>
      <c r="B64">
        <v>11</v>
      </c>
      <c r="C64">
        <v>13000</v>
      </c>
      <c r="D64">
        <v>332114</v>
      </c>
      <c r="E64" t="s">
        <v>98</v>
      </c>
      <c r="F64">
        <v>9</v>
      </c>
      <c r="G64">
        <v>320</v>
      </c>
      <c r="H64">
        <v>15511398</v>
      </c>
      <c r="I64">
        <v>21031.206750000001</v>
      </c>
      <c r="J64">
        <v>21800.34562</v>
      </c>
      <c r="K64">
        <v>338.59341920000003</v>
      </c>
      <c r="L64">
        <v>21031.245470000002</v>
      </c>
      <c r="M64">
        <v>103524.3521</v>
      </c>
      <c r="N64">
        <v>802.14489549999996</v>
      </c>
      <c r="O64">
        <v>125357.7424</v>
      </c>
      <c r="P64">
        <v>405171.03389999998</v>
      </c>
      <c r="Q64">
        <v>188338.68100000001</v>
      </c>
      <c r="R64">
        <v>3971.4341370000002</v>
      </c>
      <c r="S64">
        <v>0</v>
      </c>
      <c r="T64">
        <v>1794.826294</v>
      </c>
      <c r="U64">
        <v>1217.4791479999999</v>
      </c>
      <c r="V64">
        <v>5555.3550750000004</v>
      </c>
      <c r="W64">
        <f t="shared" si="0"/>
        <v>12539.094654</v>
      </c>
      <c r="X64">
        <v>399615.6789</v>
      </c>
      <c r="Y64">
        <v>398398.1997</v>
      </c>
      <c r="Z64">
        <v>194104.94140000001</v>
      </c>
      <c r="AA64">
        <v>0.83519126099999996</v>
      </c>
      <c r="AB64">
        <f t="shared" si="1"/>
        <v>8.3568022111760361E-4</v>
      </c>
      <c r="AC64">
        <f t="shared" si="2"/>
        <v>5.3805291583061514E-2</v>
      </c>
      <c r="AD64">
        <f t="shared" si="3"/>
        <v>5.1906984928223425E-2</v>
      </c>
      <c r="AE64">
        <f t="shared" si="4"/>
        <v>0.30939463069055295</v>
      </c>
      <c r="AF64">
        <f t="shared" si="5"/>
        <v>0.25550778174717886</v>
      </c>
      <c r="AG64">
        <f t="shared" si="6"/>
        <v>1.9797686122300065E-3</v>
      </c>
      <c r="AH64">
        <v>8.8487490158116109E-4</v>
      </c>
      <c r="AI64">
        <v>4.8082515704654785E-4</v>
      </c>
      <c r="AJ64">
        <v>6.1406855360229752E-4</v>
      </c>
    </row>
    <row r="65" spans="1:36" x14ac:dyDescent="0.55000000000000004">
      <c r="A65">
        <v>64</v>
      </c>
      <c r="B65">
        <v>11</v>
      </c>
      <c r="C65">
        <v>13000</v>
      </c>
      <c r="D65" t="s">
        <v>99</v>
      </c>
      <c r="E65" t="s">
        <v>100</v>
      </c>
      <c r="F65">
        <v>8</v>
      </c>
      <c r="G65">
        <v>467</v>
      </c>
      <c r="H65">
        <v>29854839</v>
      </c>
      <c r="I65">
        <v>38235.443829999997</v>
      </c>
      <c r="J65">
        <v>39794.838170000003</v>
      </c>
      <c r="K65">
        <v>496.9998119</v>
      </c>
      <c r="L65">
        <v>38235.510090000003</v>
      </c>
      <c r="M65">
        <v>26022.10684</v>
      </c>
      <c r="N65">
        <v>1389.42831</v>
      </c>
      <c r="O65">
        <v>65647.045240000007</v>
      </c>
      <c r="P65">
        <v>157472.23790000001</v>
      </c>
      <c r="Q65">
        <v>196990.68890000001</v>
      </c>
      <c r="R65">
        <v>340.6660536</v>
      </c>
      <c r="S65">
        <v>0</v>
      </c>
      <c r="T65">
        <v>678.87990449999995</v>
      </c>
      <c r="U65">
        <v>548.40917709999997</v>
      </c>
      <c r="V65">
        <v>621.60817689999999</v>
      </c>
      <c r="W65">
        <f t="shared" si="0"/>
        <v>2189.5633121000001</v>
      </c>
      <c r="X65">
        <v>156850.6298</v>
      </c>
      <c r="Y65">
        <v>156302.2206</v>
      </c>
      <c r="Z65">
        <v>198010.23490000001</v>
      </c>
      <c r="AA65">
        <v>0.69205617500000005</v>
      </c>
      <c r="AB65">
        <f t="shared" si="1"/>
        <v>3.1561106803829832E-3</v>
      </c>
      <c r="AC65">
        <f t="shared" si="2"/>
        <v>0.25271018371677056</v>
      </c>
      <c r="AD65">
        <f t="shared" si="3"/>
        <v>0.24280752175682388</v>
      </c>
      <c r="AE65">
        <f t="shared" si="4"/>
        <v>0.41688011877806685</v>
      </c>
      <c r="AF65">
        <f t="shared" si="5"/>
        <v>0.16524885393782798</v>
      </c>
      <c r="AG65">
        <f t="shared" si="6"/>
        <v>8.8233223108338133E-3</v>
      </c>
      <c r="AH65">
        <v>3.9436610991743842E-3</v>
      </c>
      <c r="AI65">
        <v>2.1429147373946212E-3</v>
      </c>
      <c r="AJ65">
        <v>2.7367464742648075E-3</v>
      </c>
    </row>
    <row r="66" spans="1:36" x14ac:dyDescent="0.55000000000000004">
      <c r="A66">
        <v>65</v>
      </c>
      <c r="B66">
        <v>11</v>
      </c>
      <c r="C66">
        <v>13000</v>
      </c>
      <c r="D66">
        <v>332119</v>
      </c>
      <c r="E66" t="s">
        <v>101</v>
      </c>
      <c r="F66">
        <v>29</v>
      </c>
      <c r="G66">
        <v>1233</v>
      </c>
      <c r="H66">
        <v>50059433</v>
      </c>
      <c r="I66">
        <v>59039.090179999999</v>
      </c>
      <c r="J66">
        <v>61321.042829999999</v>
      </c>
      <c r="K66">
        <v>1315.2299869999999</v>
      </c>
      <c r="L66">
        <v>59039.197800000002</v>
      </c>
      <c r="M66">
        <v>35697.718009999997</v>
      </c>
      <c r="N66">
        <v>1691.6881980000001</v>
      </c>
      <c r="O66">
        <v>96428.604009999995</v>
      </c>
      <c r="P66">
        <v>211468.1262</v>
      </c>
      <c r="Q66">
        <v>272131.19620000001</v>
      </c>
      <c r="R66">
        <v>13595.154500000001</v>
      </c>
      <c r="S66">
        <v>0</v>
      </c>
      <c r="T66">
        <v>3923.0937330000002</v>
      </c>
      <c r="U66">
        <v>868.6972687</v>
      </c>
      <c r="V66">
        <v>11726.482599999999</v>
      </c>
      <c r="W66">
        <f t="shared" si="0"/>
        <v>30113.428101700003</v>
      </c>
      <c r="X66">
        <v>199741.64360000001</v>
      </c>
      <c r="Y66">
        <v>198872.94630000001</v>
      </c>
      <c r="Z66">
        <v>289649.44439999998</v>
      </c>
      <c r="AA66">
        <v>0.65330138100000001</v>
      </c>
      <c r="AB66">
        <f t="shared" si="1"/>
        <v>6.2195188023565131E-3</v>
      </c>
      <c r="AC66">
        <f t="shared" si="2"/>
        <v>0.2899777093215668</v>
      </c>
      <c r="AD66">
        <f t="shared" si="3"/>
        <v>0.27918670884785096</v>
      </c>
      <c r="AE66">
        <f t="shared" si="4"/>
        <v>0.45599592592408378</v>
      </c>
      <c r="AF66">
        <f t="shared" si="5"/>
        <v>0.16880897680172471</v>
      </c>
      <c r="AG66">
        <f t="shared" si="6"/>
        <v>7.9997313467470455E-3</v>
      </c>
      <c r="AH66">
        <v>3.5755499124491227E-3</v>
      </c>
      <c r="AI66">
        <v>1.9428897182066055E-3</v>
      </c>
      <c r="AJ66">
        <v>2.4812917160913169E-3</v>
      </c>
    </row>
    <row r="67" spans="1:36" x14ac:dyDescent="0.55000000000000004">
      <c r="A67">
        <v>66</v>
      </c>
      <c r="B67">
        <v>11</v>
      </c>
      <c r="C67">
        <v>13000</v>
      </c>
      <c r="D67">
        <v>332200</v>
      </c>
      <c r="E67" t="s">
        <v>102</v>
      </c>
      <c r="F67">
        <v>37</v>
      </c>
      <c r="G67">
        <v>786</v>
      </c>
      <c r="H67">
        <v>35923509</v>
      </c>
      <c r="I67">
        <v>51177.320939999998</v>
      </c>
      <c r="J67">
        <v>53338.619039999998</v>
      </c>
      <c r="K67">
        <v>832.35147119999999</v>
      </c>
      <c r="L67">
        <v>51177.408519999997</v>
      </c>
      <c r="M67">
        <v>32007.761579999999</v>
      </c>
      <c r="N67">
        <v>1078.7419729999999</v>
      </c>
      <c r="O67">
        <v>84263.912079999995</v>
      </c>
      <c r="P67">
        <v>141501.30780000001</v>
      </c>
      <c r="Q67">
        <v>89295.683690000005</v>
      </c>
      <c r="R67">
        <v>87921.869479999994</v>
      </c>
      <c r="S67">
        <v>0</v>
      </c>
      <c r="T67">
        <v>7180.3970829999998</v>
      </c>
      <c r="U67">
        <v>416.60243860000003</v>
      </c>
      <c r="V67">
        <v>27620.336579999999</v>
      </c>
      <c r="W67">
        <f t="shared" ref="W67:W130" si="7">SUM(R67:V67)</f>
        <v>123139.20558160001</v>
      </c>
      <c r="X67">
        <v>113880.9712</v>
      </c>
      <c r="Y67">
        <v>113464.36870000001</v>
      </c>
      <c r="Z67">
        <v>184397.9503</v>
      </c>
      <c r="AA67">
        <v>0.58528423200000002</v>
      </c>
      <c r="AB67">
        <f t="shared" ref="AB67:AB130" si="8">IFERROR(K67/P67,0)</f>
        <v>5.882288186173216E-3</v>
      </c>
      <c r="AC67">
        <f t="shared" ref="AC67:AC130" si="9">IFERROR(J67/P67,0)</f>
        <v>0.37694788740320034</v>
      </c>
      <c r="AD67">
        <f t="shared" ref="AD67:AD130" si="10">IFERROR(I67/P67,0)</f>
        <v>0.36167383705269185</v>
      </c>
      <c r="AE67">
        <f t="shared" ref="AE67:AE130" si="11">IFERROR(O67/P67,0)</f>
        <v>0.59549917516734063</v>
      </c>
      <c r="AF67">
        <f t="shared" ref="AF67:AF130" si="12">IFERROR(M67/P67,0)</f>
        <v>0.2262011714071239</v>
      </c>
      <c r="AG67">
        <f t="shared" ref="AG67:AG130" si="13">IFERROR(N67/P67,0)</f>
        <v>7.6235477238465483E-3</v>
      </c>
      <c r="AH67">
        <v>3.407411351086857E-3</v>
      </c>
      <c r="AI67">
        <v>1.8515262384332144E-3</v>
      </c>
      <c r="AJ67">
        <v>2.3646101343264762E-3</v>
      </c>
    </row>
    <row r="68" spans="1:36" x14ac:dyDescent="0.55000000000000004">
      <c r="A68">
        <v>67</v>
      </c>
      <c r="B68">
        <v>11</v>
      </c>
      <c r="C68">
        <v>13000</v>
      </c>
      <c r="D68">
        <v>332310</v>
      </c>
      <c r="E68" t="s">
        <v>103</v>
      </c>
      <c r="F68">
        <v>152</v>
      </c>
      <c r="G68">
        <v>3639</v>
      </c>
      <c r="H68">
        <v>169395543</v>
      </c>
      <c r="I68">
        <v>219228.06400000001</v>
      </c>
      <c r="J68">
        <v>227893.36009999999</v>
      </c>
      <c r="K68">
        <v>3826.4819619999998</v>
      </c>
      <c r="L68">
        <v>219228.39240000001</v>
      </c>
      <c r="M68">
        <v>102004.6042</v>
      </c>
      <c r="N68">
        <v>8870.1303050000006</v>
      </c>
      <c r="O68">
        <v>330103.12689999997</v>
      </c>
      <c r="P68">
        <v>791838.76610000001</v>
      </c>
      <c r="Q68">
        <v>804361.51119999995</v>
      </c>
      <c r="R68">
        <v>4201.1965330000003</v>
      </c>
      <c r="S68">
        <v>0</v>
      </c>
      <c r="T68">
        <v>28580.845829999998</v>
      </c>
      <c r="U68">
        <v>2172.6376970000001</v>
      </c>
      <c r="V68">
        <v>38672.933210000003</v>
      </c>
      <c r="W68">
        <f t="shared" si="7"/>
        <v>73627.613270000002</v>
      </c>
      <c r="X68">
        <v>753165.83290000004</v>
      </c>
      <c r="Y68">
        <v>750993.19519999996</v>
      </c>
      <c r="Z68">
        <v>837143.55359999998</v>
      </c>
      <c r="AA68">
        <v>0.71306120200000001</v>
      </c>
      <c r="AB68">
        <f t="shared" si="8"/>
        <v>4.8324003898500209E-3</v>
      </c>
      <c r="AC68">
        <f t="shared" si="9"/>
        <v>0.28780273189001676</v>
      </c>
      <c r="AD68">
        <f t="shared" si="10"/>
        <v>0.276859473652385</v>
      </c>
      <c r="AE68">
        <f t="shared" si="11"/>
        <v>0.41688174541622758</v>
      </c>
      <c r="AF68">
        <f t="shared" si="12"/>
        <v>0.12881991709296789</v>
      </c>
      <c r="AG68">
        <f t="shared" si="13"/>
        <v>1.1201939946294327E-2</v>
      </c>
      <c r="AH68">
        <v>5.0068050610874472E-3</v>
      </c>
      <c r="AI68">
        <v>2.7206081057300903E-3</v>
      </c>
      <c r="AJ68">
        <v>3.4745267794767882E-3</v>
      </c>
    </row>
    <row r="69" spans="1:36" x14ac:dyDescent="0.55000000000000004">
      <c r="A69">
        <v>68</v>
      </c>
      <c r="B69">
        <v>11</v>
      </c>
      <c r="C69">
        <v>13000</v>
      </c>
      <c r="D69">
        <v>332320</v>
      </c>
      <c r="E69" t="s">
        <v>104</v>
      </c>
      <c r="F69">
        <v>281</v>
      </c>
      <c r="G69">
        <v>7711</v>
      </c>
      <c r="H69">
        <v>352582278</v>
      </c>
      <c r="I69">
        <v>473015.39789999998</v>
      </c>
      <c r="J69">
        <v>491177.68040000001</v>
      </c>
      <c r="K69">
        <v>8108.5332280000002</v>
      </c>
      <c r="L69">
        <v>473016.16989999998</v>
      </c>
      <c r="M69">
        <v>218424.6348</v>
      </c>
      <c r="N69">
        <v>15763.17454</v>
      </c>
      <c r="O69">
        <v>707203.97930000001</v>
      </c>
      <c r="P69">
        <v>1459010.2830000001</v>
      </c>
      <c r="Q69">
        <v>873143.81389999995</v>
      </c>
      <c r="R69">
        <v>5562.9326879999999</v>
      </c>
      <c r="S69">
        <v>0</v>
      </c>
      <c r="T69">
        <v>44246.452389999999</v>
      </c>
      <c r="U69">
        <v>5135.6249360000002</v>
      </c>
      <c r="V69">
        <v>50118.944889999999</v>
      </c>
      <c r="W69">
        <f t="shared" si="7"/>
        <v>105063.954904</v>
      </c>
      <c r="X69">
        <v>1408891.338</v>
      </c>
      <c r="Y69">
        <v>1403755.713</v>
      </c>
      <c r="Z69">
        <v>922953.19889999996</v>
      </c>
      <c r="AA69">
        <v>0.82463908200000002</v>
      </c>
      <c r="AB69">
        <f t="shared" si="8"/>
        <v>5.5575572855643815E-3</v>
      </c>
      <c r="AC69">
        <f t="shared" si="9"/>
        <v>0.33665128075043182</v>
      </c>
      <c r="AD69">
        <f t="shared" si="10"/>
        <v>0.3242029226328626</v>
      </c>
      <c r="AE69">
        <f t="shared" si="11"/>
        <v>0.4847148697580495</v>
      </c>
      <c r="AF69">
        <f t="shared" si="12"/>
        <v>0.14970739914929029</v>
      </c>
      <c r="AG69">
        <f t="shared" si="13"/>
        <v>1.0804018808961334E-2</v>
      </c>
      <c r="AH69">
        <v>4.8289507274752079E-3</v>
      </c>
      <c r="AI69">
        <v>2.6239652495052088E-3</v>
      </c>
      <c r="AJ69">
        <v>3.3511028319809159E-3</v>
      </c>
    </row>
    <row r="70" spans="1:36" x14ac:dyDescent="0.55000000000000004">
      <c r="A70">
        <v>69</v>
      </c>
      <c r="B70">
        <v>11</v>
      </c>
      <c r="C70">
        <v>13000</v>
      </c>
      <c r="D70">
        <v>332410</v>
      </c>
      <c r="E70" t="s">
        <v>105</v>
      </c>
      <c r="F70">
        <v>7</v>
      </c>
      <c r="G70">
        <v>893</v>
      </c>
      <c r="H70">
        <v>54777508</v>
      </c>
      <c r="I70">
        <v>67075.576379999999</v>
      </c>
      <c r="J70">
        <v>68855.478289999999</v>
      </c>
      <c r="K70">
        <v>941.95305980000001</v>
      </c>
      <c r="L70">
        <v>67075.692949999997</v>
      </c>
      <c r="M70">
        <v>40320.070019999999</v>
      </c>
      <c r="N70">
        <v>1734.9584339999999</v>
      </c>
      <c r="O70">
        <v>109130.72139999999</v>
      </c>
      <c r="P70">
        <v>214019.14679999999</v>
      </c>
      <c r="Q70">
        <v>57932.212149999999</v>
      </c>
      <c r="R70">
        <v>568.33181400000001</v>
      </c>
      <c r="S70">
        <v>0</v>
      </c>
      <c r="T70">
        <v>48950.58008</v>
      </c>
      <c r="U70">
        <v>1200.92714</v>
      </c>
      <c r="V70">
        <v>58010.905850000003</v>
      </c>
      <c r="W70">
        <f t="shared" si="7"/>
        <v>108730.744884</v>
      </c>
      <c r="X70">
        <v>156008.2409</v>
      </c>
      <c r="Y70">
        <v>154807.3138</v>
      </c>
      <c r="Z70">
        <v>107451.124</v>
      </c>
      <c r="AA70">
        <v>0.68916548399999999</v>
      </c>
      <c r="AB70">
        <f t="shared" si="8"/>
        <v>4.4012560272481197E-3</v>
      </c>
      <c r="AC70">
        <f t="shared" si="9"/>
        <v>0.32172578631175069</v>
      </c>
      <c r="AD70">
        <f t="shared" si="10"/>
        <v>0.31340923175757657</v>
      </c>
      <c r="AE70">
        <f t="shared" si="11"/>
        <v>0.5099110197929263</v>
      </c>
      <c r="AF70">
        <f t="shared" si="12"/>
        <v>0.18839468628327416</v>
      </c>
      <c r="AG70">
        <f t="shared" si="13"/>
        <v>8.1065570998715888E-3</v>
      </c>
      <c r="AH70">
        <v>3.6232966173915444E-3</v>
      </c>
      <c r="AI70">
        <v>1.9688344216458966E-3</v>
      </c>
      <c r="AJ70">
        <v>2.5144260608341478E-3</v>
      </c>
    </row>
    <row r="71" spans="1:36" x14ac:dyDescent="0.55000000000000004">
      <c r="A71">
        <v>70</v>
      </c>
      <c r="B71">
        <v>11</v>
      </c>
      <c r="C71">
        <v>13000</v>
      </c>
      <c r="D71">
        <v>332420</v>
      </c>
      <c r="E71" t="s">
        <v>106</v>
      </c>
      <c r="F71">
        <v>31</v>
      </c>
      <c r="G71">
        <v>1064</v>
      </c>
      <c r="H71">
        <v>55784186</v>
      </c>
      <c r="I71">
        <v>66134.945399999997</v>
      </c>
      <c r="J71">
        <v>68381.541570000001</v>
      </c>
      <c r="K71">
        <v>1116.2028519999999</v>
      </c>
      <c r="L71">
        <v>66135.071349999998</v>
      </c>
      <c r="M71">
        <v>50914.875189999999</v>
      </c>
      <c r="N71">
        <v>2095.5713019999998</v>
      </c>
      <c r="O71">
        <v>119145.5178</v>
      </c>
      <c r="P71">
        <v>270528.21380000003</v>
      </c>
      <c r="Q71">
        <v>124777.3875</v>
      </c>
      <c r="R71">
        <v>514.60270749999995</v>
      </c>
      <c r="S71">
        <v>0</v>
      </c>
      <c r="T71">
        <v>91854.859049999999</v>
      </c>
      <c r="U71">
        <v>676.69626459999995</v>
      </c>
      <c r="V71">
        <v>38669.97436</v>
      </c>
      <c r="W71">
        <f t="shared" si="7"/>
        <v>131716.13238210001</v>
      </c>
      <c r="X71">
        <v>231858.23939999999</v>
      </c>
      <c r="Y71">
        <v>231181.54319999999</v>
      </c>
      <c r="Z71">
        <v>217146.8493</v>
      </c>
      <c r="AA71">
        <v>0.74993030000000005</v>
      </c>
      <c r="AB71">
        <f t="shared" si="8"/>
        <v>4.1260127227439663E-3</v>
      </c>
      <c r="AC71">
        <f t="shared" si="9"/>
        <v>0.2527704619398925</v>
      </c>
      <c r="AD71">
        <f t="shared" si="10"/>
        <v>0.24446598183246493</v>
      </c>
      <c r="AE71">
        <f t="shared" si="11"/>
        <v>0.44041808477722627</v>
      </c>
      <c r="AF71">
        <f t="shared" si="12"/>
        <v>0.18820541663591908</v>
      </c>
      <c r="AG71">
        <f t="shared" si="13"/>
        <v>7.746220893430523E-3</v>
      </c>
      <c r="AH71">
        <v>3.4622411974596602E-3</v>
      </c>
      <c r="AI71">
        <v>1.8813197939357297E-3</v>
      </c>
      <c r="AJ71">
        <v>2.4026599020351329E-3</v>
      </c>
    </row>
    <row r="72" spans="1:36" x14ac:dyDescent="0.55000000000000004">
      <c r="A72">
        <v>71</v>
      </c>
      <c r="B72">
        <v>11</v>
      </c>
      <c r="C72">
        <v>13000</v>
      </c>
      <c r="D72">
        <v>332430</v>
      </c>
      <c r="E72" t="s">
        <v>107</v>
      </c>
      <c r="F72">
        <v>11</v>
      </c>
      <c r="G72">
        <v>1009</v>
      </c>
      <c r="H72">
        <v>65965430</v>
      </c>
      <c r="I72">
        <v>91133.330979999999</v>
      </c>
      <c r="J72">
        <v>94592.560140000001</v>
      </c>
      <c r="K72">
        <v>1068.633012</v>
      </c>
      <c r="L72">
        <v>91133.448659999995</v>
      </c>
      <c r="M72">
        <v>87825.587650000001</v>
      </c>
      <c r="N72">
        <v>4312.2862050000003</v>
      </c>
      <c r="O72">
        <v>183271.32250000001</v>
      </c>
      <c r="P72">
        <v>560914.98750000005</v>
      </c>
      <c r="Q72">
        <v>359450.65710000001</v>
      </c>
      <c r="R72">
        <v>8390.5175409999993</v>
      </c>
      <c r="S72">
        <v>0</v>
      </c>
      <c r="T72">
        <v>36039.687570000002</v>
      </c>
      <c r="U72">
        <v>3723.8650720000001</v>
      </c>
      <c r="V72">
        <v>42891.487050000003</v>
      </c>
      <c r="W72">
        <f t="shared" si="7"/>
        <v>91045.557233</v>
      </c>
      <c r="X72">
        <v>518023.50040000002</v>
      </c>
      <c r="Y72">
        <v>514299.63530000002</v>
      </c>
      <c r="Z72">
        <v>403880.86219999997</v>
      </c>
      <c r="AA72">
        <v>0.74661958399999995</v>
      </c>
      <c r="AB72">
        <f t="shared" si="8"/>
        <v>1.9051603822584611E-3</v>
      </c>
      <c r="AC72">
        <f t="shared" si="9"/>
        <v>0.16863974443186008</v>
      </c>
      <c r="AD72">
        <f t="shared" si="10"/>
        <v>0.16247262599664444</v>
      </c>
      <c r="AE72">
        <f t="shared" si="11"/>
        <v>0.32673636216575508</v>
      </c>
      <c r="AF72">
        <f t="shared" si="12"/>
        <v>0.15657557670448233</v>
      </c>
      <c r="AG72">
        <f t="shared" si="13"/>
        <v>7.6879496913068307E-3</v>
      </c>
      <c r="AH72">
        <v>3.4361963738748788E-3</v>
      </c>
      <c r="AI72">
        <v>1.8671675037441723E-3</v>
      </c>
      <c r="AJ72">
        <v>2.3845858136877789E-3</v>
      </c>
    </row>
    <row r="73" spans="1:36" x14ac:dyDescent="0.55000000000000004">
      <c r="A73">
        <v>72</v>
      </c>
      <c r="B73">
        <v>11</v>
      </c>
      <c r="C73">
        <v>13000</v>
      </c>
      <c r="D73">
        <v>332500</v>
      </c>
      <c r="E73" t="s">
        <v>108</v>
      </c>
      <c r="F73">
        <v>26</v>
      </c>
      <c r="G73">
        <v>816</v>
      </c>
      <c r="H73">
        <v>39731258</v>
      </c>
      <c r="I73">
        <v>49267.559910000004</v>
      </c>
      <c r="J73">
        <v>50877.703049999996</v>
      </c>
      <c r="K73">
        <v>867.40156100000002</v>
      </c>
      <c r="L73">
        <v>49267.646480000003</v>
      </c>
      <c r="M73">
        <v>43006.706480000001</v>
      </c>
      <c r="N73">
        <v>1777.8304390000001</v>
      </c>
      <c r="O73">
        <v>94052.183399999994</v>
      </c>
      <c r="P73">
        <v>210164.33290000001</v>
      </c>
      <c r="Q73">
        <v>140826.04319999999</v>
      </c>
      <c r="R73">
        <v>6928.8225979999997</v>
      </c>
      <c r="S73">
        <v>0</v>
      </c>
      <c r="T73">
        <v>4020.2130499999998</v>
      </c>
      <c r="U73">
        <v>576.84536800000001</v>
      </c>
      <c r="V73">
        <v>43434.580710000002</v>
      </c>
      <c r="W73">
        <f t="shared" si="7"/>
        <v>54960.461726000001</v>
      </c>
      <c r="X73">
        <v>166729.75219999999</v>
      </c>
      <c r="Y73">
        <v>166152.9068</v>
      </c>
      <c r="Z73">
        <v>151775.07889999999</v>
      </c>
      <c r="AA73">
        <v>0.70042985599999996</v>
      </c>
      <c r="AB73">
        <f t="shared" si="8"/>
        <v>4.1272538923753793E-3</v>
      </c>
      <c r="AC73">
        <f t="shared" si="9"/>
        <v>0.24208533554648651</v>
      </c>
      <c r="AD73">
        <f t="shared" si="10"/>
        <v>0.23442398255769878</v>
      </c>
      <c r="AE73">
        <f t="shared" si="11"/>
        <v>0.44751734084561212</v>
      </c>
      <c r="AF73">
        <f t="shared" si="12"/>
        <v>0.20463370680725054</v>
      </c>
      <c r="AG73">
        <f t="shared" si="13"/>
        <v>8.4592395601489814E-3</v>
      </c>
      <c r="AH73">
        <v>3.7809311285154643E-3</v>
      </c>
      <c r="AI73">
        <v>2.0544901888415526E-3</v>
      </c>
      <c r="AJ73">
        <v>2.623818242791964E-3</v>
      </c>
    </row>
    <row r="74" spans="1:36" x14ac:dyDescent="0.55000000000000004">
      <c r="A74">
        <v>73</v>
      </c>
      <c r="B74">
        <v>11</v>
      </c>
      <c r="C74">
        <v>13000</v>
      </c>
      <c r="D74">
        <v>332600</v>
      </c>
      <c r="E74" t="s">
        <v>109</v>
      </c>
      <c r="F74">
        <v>25</v>
      </c>
      <c r="G74">
        <v>422</v>
      </c>
      <c r="H74">
        <v>19402179</v>
      </c>
      <c r="I74">
        <v>22943.679840000001</v>
      </c>
      <c r="J74">
        <v>23838.945650000001</v>
      </c>
      <c r="K74">
        <v>448.31555150000003</v>
      </c>
      <c r="L74">
        <v>22943.718809999998</v>
      </c>
      <c r="M74">
        <v>10877.89063</v>
      </c>
      <c r="N74">
        <v>868.26134839999997</v>
      </c>
      <c r="O74">
        <v>34689.870790000001</v>
      </c>
      <c r="P74">
        <v>77990.368659999993</v>
      </c>
      <c r="Q74">
        <v>140116.30050000001</v>
      </c>
      <c r="R74">
        <v>5478.8633659999996</v>
      </c>
      <c r="S74">
        <v>0</v>
      </c>
      <c r="T74">
        <v>376.03773940000002</v>
      </c>
      <c r="U74">
        <v>9.9829585210000005</v>
      </c>
      <c r="V74">
        <v>9352.8189249999996</v>
      </c>
      <c r="W74">
        <f t="shared" si="7"/>
        <v>15217.702988920999</v>
      </c>
      <c r="X74">
        <v>68637.549729999999</v>
      </c>
      <c r="Y74">
        <v>68627.566770000005</v>
      </c>
      <c r="Z74">
        <v>145971.2016</v>
      </c>
      <c r="AA74">
        <v>0.45151806999999999</v>
      </c>
      <c r="AB74">
        <f t="shared" si="8"/>
        <v>5.7483450739210813E-3</v>
      </c>
      <c r="AC74">
        <f t="shared" si="9"/>
        <v>0.30566525148670842</v>
      </c>
      <c r="AD74">
        <f t="shared" si="10"/>
        <v>0.29418606725688484</v>
      </c>
      <c r="AE74">
        <f t="shared" si="11"/>
        <v>0.44479685615067338</v>
      </c>
      <c r="AF74">
        <f t="shared" si="12"/>
        <v>0.13947735876749479</v>
      </c>
      <c r="AG74">
        <f t="shared" si="13"/>
        <v>1.1132930428694296E-2</v>
      </c>
      <c r="AH74">
        <v>4.9759606534545238E-3</v>
      </c>
      <c r="AI74">
        <v>2.703847807616077E-3</v>
      </c>
      <c r="AJ74">
        <v>3.4531219676236951E-3</v>
      </c>
    </row>
    <row r="75" spans="1:36" x14ac:dyDescent="0.55000000000000004">
      <c r="A75">
        <v>74</v>
      </c>
      <c r="B75">
        <v>11</v>
      </c>
      <c r="C75">
        <v>13000</v>
      </c>
      <c r="D75">
        <v>332710</v>
      </c>
      <c r="E75" t="s">
        <v>110</v>
      </c>
      <c r="F75">
        <v>490</v>
      </c>
      <c r="G75">
        <v>4891</v>
      </c>
      <c r="H75">
        <v>236076391</v>
      </c>
      <c r="I75">
        <v>289037.67719999998</v>
      </c>
      <c r="J75">
        <v>300061.6568</v>
      </c>
      <c r="K75">
        <v>5161.6623010000003</v>
      </c>
      <c r="L75">
        <v>289038.19770000002</v>
      </c>
      <c r="M75">
        <v>94429.221560000005</v>
      </c>
      <c r="N75">
        <v>8378.2772239999995</v>
      </c>
      <c r="O75">
        <v>391845.69650000002</v>
      </c>
      <c r="P75">
        <v>633595.06220000004</v>
      </c>
      <c r="Q75">
        <v>913757.13840000005</v>
      </c>
      <c r="R75">
        <v>5211.8008090000003</v>
      </c>
      <c r="S75">
        <v>0</v>
      </c>
      <c r="T75">
        <v>38071.834349999997</v>
      </c>
      <c r="U75">
        <v>1537.1514380000001</v>
      </c>
      <c r="V75">
        <v>9842.3095169999997</v>
      </c>
      <c r="W75">
        <f t="shared" si="7"/>
        <v>54663.096114</v>
      </c>
      <c r="X75">
        <v>623752.75269999995</v>
      </c>
      <c r="Y75">
        <v>622215.60120000003</v>
      </c>
      <c r="Z75">
        <v>957040.77359999996</v>
      </c>
      <c r="AA75">
        <v>0.62698204400000002</v>
      </c>
      <c r="AB75">
        <f t="shared" si="8"/>
        <v>8.1466264637186751E-3</v>
      </c>
      <c r="AC75">
        <f t="shared" si="9"/>
        <v>0.47358585112407775</v>
      </c>
      <c r="AD75">
        <f t="shared" si="10"/>
        <v>0.45618675782666152</v>
      </c>
      <c r="AE75">
        <f t="shared" si="11"/>
        <v>0.61844815384042617</v>
      </c>
      <c r="AF75">
        <f t="shared" si="12"/>
        <v>0.14903718035951574</v>
      </c>
      <c r="AG75">
        <f t="shared" si="13"/>
        <v>1.3223394126381812E-2</v>
      </c>
      <c r="AH75">
        <v>5.9103116919158429E-3</v>
      </c>
      <c r="AI75">
        <v>3.2115574104107747E-3</v>
      </c>
      <c r="AJ75">
        <v>4.1015250240551944E-3</v>
      </c>
    </row>
    <row r="76" spans="1:36" x14ac:dyDescent="0.55000000000000004">
      <c r="A76">
        <v>75</v>
      </c>
      <c r="B76">
        <v>11</v>
      </c>
      <c r="C76">
        <v>13000</v>
      </c>
      <c r="D76">
        <v>332720</v>
      </c>
      <c r="E76" t="s">
        <v>111</v>
      </c>
      <c r="F76">
        <v>12</v>
      </c>
      <c r="G76">
        <v>377</v>
      </c>
      <c r="H76">
        <v>18704520</v>
      </c>
      <c r="I76">
        <v>22089.67123</v>
      </c>
      <c r="J76">
        <v>22938.151330000001</v>
      </c>
      <c r="K76">
        <v>401.07669299999998</v>
      </c>
      <c r="L76">
        <v>22089.710930000001</v>
      </c>
      <c r="M76">
        <v>39983.886279999999</v>
      </c>
      <c r="N76">
        <v>49.684333080000002</v>
      </c>
      <c r="O76">
        <v>62123.28155</v>
      </c>
      <c r="P76">
        <v>120162.70419999999</v>
      </c>
      <c r="Q76">
        <v>589532.90249999997</v>
      </c>
      <c r="R76">
        <v>8881.2793089999996</v>
      </c>
      <c r="S76">
        <v>0</v>
      </c>
      <c r="T76">
        <v>5499.1328729999996</v>
      </c>
      <c r="U76">
        <v>496.00422229999998</v>
      </c>
      <c r="V76">
        <v>12183.771909999999</v>
      </c>
      <c r="W76">
        <f t="shared" si="7"/>
        <v>27060.188314300001</v>
      </c>
      <c r="X76">
        <v>107978.9322</v>
      </c>
      <c r="Y76">
        <v>107482.928</v>
      </c>
      <c r="Z76">
        <v>603913.31469999999</v>
      </c>
      <c r="AA76">
        <v>0.17329523099999999</v>
      </c>
      <c r="AB76">
        <f t="shared" si="8"/>
        <v>3.3377801845441493E-3</v>
      </c>
      <c r="AC76">
        <f t="shared" si="9"/>
        <v>0.19089243607418749</v>
      </c>
      <c r="AD76">
        <f t="shared" si="10"/>
        <v>0.18383134248738056</v>
      </c>
      <c r="AE76">
        <f t="shared" si="11"/>
        <v>0.51699303842730937</v>
      </c>
      <c r="AF76">
        <f t="shared" si="12"/>
        <v>0.33274789000629035</v>
      </c>
      <c r="AG76">
        <f t="shared" si="13"/>
        <v>4.1347549067558356E-4</v>
      </c>
      <c r="AH76">
        <v>1.8480648791863589E-4</v>
      </c>
      <c r="AI76">
        <v>1.0042053223333378E-4</v>
      </c>
      <c r="AJ76">
        <v>1.2824847052361383E-4</v>
      </c>
    </row>
    <row r="77" spans="1:36" x14ac:dyDescent="0.55000000000000004">
      <c r="A77">
        <v>76</v>
      </c>
      <c r="B77">
        <v>11</v>
      </c>
      <c r="C77">
        <v>13000</v>
      </c>
      <c r="D77">
        <v>332800</v>
      </c>
      <c r="E77" t="s">
        <v>112</v>
      </c>
      <c r="F77">
        <v>107</v>
      </c>
      <c r="G77">
        <v>1913</v>
      </c>
      <c r="H77">
        <v>84790477</v>
      </c>
      <c r="I77">
        <v>104437.25659999999</v>
      </c>
      <c r="J77">
        <v>108288.90029999999</v>
      </c>
      <c r="K77">
        <v>2026.3728120000001</v>
      </c>
      <c r="L77">
        <v>104437.4433</v>
      </c>
      <c r="M77">
        <v>89556.271779999995</v>
      </c>
      <c r="N77">
        <v>1826.495455</v>
      </c>
      <c r="O77">
        <v>195820.21059999999</v>
      </c>
      <c r="P77">
        <v>354724.60989999998</v>
      </c>
      <c r="Q77">
        <v>745994.13699999999</v>
      </c>
      <c r="R77">
        <v>2883.7942459999999</v>
      </c>
      <c r="S77">
        <v>0</v>
      </c>
      <c r="T77">
        <v>5799.0211300000001</v>
      </c>
      <c r="U77">
        <v>918.08976540000003</v>
      </c>
      <c r="V77">
        <v>3965.7172650000002</v>
      </c>
      <c r="W77">
        <f t="shared" si="7"/>
        <v>13566.622406400002</v>
      </c>
      <c r="X77">
        <v>350758.89270000003</v>
      </c>
      <c r="Y77">
        <v>349840.80290000001</v>
      </c>
      <c r="Z77">
        <v>754676.95239999995</v>
      </c>
      <c r="AA77">
        <v>0.44809997499999998</v>
      </c>
      <c r="AB77">
        <f t="shared" si="8"/>
        <v>5.712523900079142E-3</v>
      </c>
      <c r="AC77">
        <f t="shared" si="9"/>
        <v>0.30527597262148681</v>
      </c>
      <c r="AD77">
        <f t="shared" si="10"/>
        <v>0.29441784890380679</v>
      </c>
      <c r="AE77">
        <f t="shared" si="11"/>
        <v>0.5520344659909654</v>
      </c>
      <c r="AF77">
        <f t="shared" si="12"/>
        <v>0.25246703860001907</v>
      </c>
      <c r="AG77">
        <f t="shared" si="13"/>
        <v>5.1490519801118545E-3</v>
      </c>
      <c r="AH77">
        <v>2.3014138298745892E-3</v>
      </c>
      <c r="AI77">
        <v>1.2505470142742552E-3</v>
      </c>
      <c r="AJ77">
        <v>1.5970911359630096E-3</v>
      </c>
    </row>
    <row r="78" spans="1:36" x14ac:dyDescent="0.55000000000000004">
      <c r="A78">
        <v>77</v>
      </c>
      <c r="B78">
        <v>11</v>
      </c>
      <c r="C78">
        <v>13000</v>
      </c>
      <c r="D78">
        <v>332913</v>
      </c>
      <c r="E78" t="s">
        <v>113</v>
      </c>
      <c r="F78">
        <v>3</v>
      </c>
      <c r="G78">
        <v>121</v>
      </c>
      <c r="H78">
        <v>5532631</v>
      </c>
      <c r="I78">
        <v>6865.8992529999996</v>
      </c>
      <c r="J78">
        <v>7143.9585770000003</v>
      </c>
      <c r="K78">
        <v>128.61093220000001</v>
      </c>
      <c r="L78">
        <v>6865.9109639999997</v>
      </c>
      <c r="M78">
        <v>9739.1074239999998</v>
      </c>
      <c r="N78">
        <v>308.2878283</v>
      </c>
      <c r="O78">
        <v>16913.306219999999</v>
      </c>
      <c r="P78">
        <v>36146.465100000001</v>
      </c>
      <c r="Q78">
        <v>83384.469419999994</v>
      </c>
      <c r="R78">
        <v>879.63638040000001</v>
      </c>
      <c r="S78">
        <v>0</v>
      </c>
      <c r="T78">
        <v>599.84719399999994</v>
      </c>
      <c r="U78">
        <v>131.83603869999999</v>
      </c>
      <c r="V78">
        <v>2196.3327020000002</v>
      </c>
      <c r="W78">
        <f t="shared" si="7"/>
        <v>3807.6523151000001</v>
      </c>
      <c r="X78">
        <v>33950.132389999999</v>
      </c>
      <c r="Y78">
        <v>33818.296349999997</v>
      </c>
      <c r="Z78">
        <v>84863.952999999994</v>
      </c>
      <c r="AA78">
        <v>0.38276199100000002</v>
      </c>
      <c r="AB78">
        <f t="shared" si="8"/>
        <v>3.5580500567398499E-3</v>
      </c>
      <c r="AC78">
        <f t="shared" si="9"/>
        <v>0.19763920364649987</v>
      </c>
      <c r="AD78">
        <f t="shared" si="10"/>
        <v>0.18994663057660927</v>
      </c>
      <c r="AE78">
        <f t="shared" si="11"/>
        <v>0.46791037998346341</v>
      </c>
      <c r="AF78">
        <f t="shared" si="12"/>
        <v>0.26943457394952847</v>
      </c>
      <c r="AG78">
        <f t="shared" si="13"/>
        <v>8.5288513675435447E-3</v>
      </c>
      <c r="AH78">
        <v>3.8120447348412899E-3</v>
      </c>
      <c r="AI78">
        <v>2.0713967646989618E-3</v>
      </c>
      <c r="AJ78">
        <v>2.6454098680032917E-3</v>
      </c>
    </row>
    <row r="79" spans="1:36" x14ac:dyDescent="0.55000000000000004">
      <c r="A79">
        <v>78</v>
      </c>
      <c r="B79">
        <v>11</v>
      </c>
      <c r="C79">
        <v>13000</v>
      </c>
      <c r="D79" t="s">
        <v>114</v>
      </c>
      <c r="E79" t="s">
        <v>115</v>
      </c>
      <c r="F79">
        <v>20</v>
      </c>
      <c r="G79">
        <v>567</v>
      </c>
      <c r="H79">
        <v>28392116</v>
      </c>
      <c r="I79">
        <v>40157.807330000003</v>
      </c>
      <c r="J79">
        <v>41771.979679999997</v>
      </c>
      <c r="K79">
        <v>599.15947340000002</v>
      </c>
      <c r="L79">
        <v>40157.877589999996</v>
      </c>
      <c r="M79">
        <v>40618.957069999997</v>
      </c>
      <c r="N79">
        <v>724.7712659</v>
      </c>
      <c r="O79">
        <v>81501.605920000002</v>
      </c>
      <c r="P79">
        <v>157367.17929999999</v>
      </c>
      <c r="Q79">
        <v>336986.7132</v>
      </c>
      <c r="R79">
        <v>3918.6470479999998</v>
      </c>
      <c r="S79">
        <v>0</v>
      </c>
      <c r="T79">
        <v>72840.664409999998</v>
      </c>
      <c r="U79">
        <v>-226.63126600000001</v>
      </c>
      <c r="V79">
        <v>54549.634669999999</v>
      </c>
      <c r="W79">
        <f t="shared" si="7"/>
        <v>131082.314862</v>
      </c>
      <c r="X79">
        <v>102817.54459999999</v>
      </c>
      <c r="Y79">
        <v>103044.1759</v>
      </c>
      <c r="Z79">
        <v>413746.02470000001</v>
      </c>
      <c r="AA79">
        <v>0.242248138</v>
      </c>
      <c r="AB79">
        <f t="shared" si="8"/>
        <v>3.8073979343417009E-3</v>
      </c>
      <c r="AC79">
        <f t="shared" si="9"/>
        <v>0.26544276809058875</v>
      </c>
      <c r="AD79">
        <f t="shared" si="10"/>
        <v>0.2551854046608053</v>
      </c>
      <c r="AE79">
        <f t="shared" si="11"/>
        <v>0.51790726810085241</v>
      </c>
      <c r="AF79">
        <f t="shared" si="12"/>
        <v>0.25811581074707612</v>
      </c>
      <c r="AG79">
        <f t="shared" si="13"/>
        <v>4.6056062587124229E-3</v>
      </c>
      <c r="AH79">
        <v>2.0585160102670939E-3</v>
      </c>
      <c r="AI79">
        <v>1.1185606938911748E-3</v>
      </c>
      <c r="AJ79">
        <v>1.4285295545541539E-3</v>
      </c>
    </row>
    <row r="80" spans="1:36" x14ac:dyDescent="0.55000000000000004">
      <c r="A80">
        <v>79</v>
      </c>
      <c r="B80">
        <v>11</v>
      </c>
      <c r="C80">
        <v>13000</v>
      </c>
      <c r="D80">
        <v>332991</v>
      </c>
      <c r="E80" t="s">
        <v>116</v>
      </c>
      <c r="F80">
        <v>10</v>
      </c>
      <c r="G80">
        <v>1453</v>
      </c>
      <c r="H80">
        <v>77803170</v>
      </c>
      <c r="I80">
        <v>93147.191770000005</v>
      </c>
      <c r="J80">
        <v>96883.079710000005</v>
      </c>
      <c r="K80">
        <v>1556.7526800000001</v>
      </c>
      <c r="L80">
        <v>93147.354959999997</v>
      </c>
      <c r="M80">
        <v>50914.533660000001</v>
      </c>
      <c r="N80">
        <v>1691.4924020000001</v>
      </c>
      <c r="O80">
        <v>145753.38099999999</v>
      </c>
      <c r="P80">
        <v>272751.51510000002</v>
      </c>
      <c r="Q80">
        <v>104642.8103</v>
      </c>
      <c r="R80">
        <v>1.130102438</v>
      </c>
      <c r="S80">
        <v>0</v>
      </c>
      <c r="T80">
        <v>2.247823903</v>
      </c>
      <c r="U80">
        <v>185.15346220000001</v>
      </c>
      <c r="V80">
        <v>83430.344660000002</v>
      </c>
      <c r="W80">
        <f t="shared" si="7"/>
        <v>83618.876048541002</v>
      </c>
      <c r="X80">
        <v>189321.1704</v>
      </c>
      <c r="Y80">
        <v>189136.01699999999</v>
      </c>
      <c r="Z80">
        <v>104646.1882</v>
      </c>
      <c r="AA80">
        <v>0.74685356400000003</v>
      </c>
      <c r="AB80">
        <f t="shared" si="8"/>
        <v>5.7075858201163111E-3</v>
      </c>
      <c r="AC80">
        <f t="shared" si="9"/>
        <v>0.35520638510286318</v>
      </c>
      <c r="AD80">
        <f t="shared" si="10"/>
        <v>0.34150934683478867</v>
      </c>
      <c r="AE80">
        <f t="shared" si="11"/>
        <v>0.53438156318421115</v>
      </c>
      <c r="AF80">
        <f t="shared" si="12"/>
        <v>0.18667003056365422</v>
      </c>
      <c r="AG80">
        <f t="shared" si="13"/>
        <v>6.2015875562775194E-3</v>
      </c>
      <c r="AH80">
        <v>2.7718538139296848E-3</v>
      </c>
      <c r="AI80">
        <v>1.5061756673302713E-3</v>
      </c>
      <c r="AJ80">
        <v>1.923558075017563E-3</v>
      </c>
    </row>
    <row r="81" spans="1:36" x14ac:dyDescent="0.55000000000000004">
      <c r="A81">
        <v>80</v>
      </c>
      <c r="B81">
        <v>11</v>
      </c>
      <c r="C81">
        <v>13000</v>
      </c>
      <c r="D81">
        <v>332996</v>
      </c>
      <c r="E81" t="s">
        <v>117</v>
      </c>
      <c r="F81">
        <v>12</v>
      </c>
      <c r="G81">
        <v>176</v>
      </c>
      <c r="H81">
        <v>7358388</v>
      </c>
      <c r="I81">
        <v>8562.4747860000007</v>
      </c>
      <c r="J81">
        <v>8932.9954290000005</v>
      </c>
      <c r="K81">
        <v>185.9472821</v>
      </c>
      <c r="L81">
        <v>8562.4893059999995</v>
      </c>
      <c r="M81">
        <v>5733.1084879999999</v>
      </c>
      <c r="N81">
        <v>227.2062597</v>
      </c>
      <c r="O81">
        <v>14522.804050000001</v>
      </c>
      <c r="P81">
        <v>30531.949799999999</v>
      </c>
      <c r="Q81">
        <v>161235.9418</v>
      </c>
      <c r="R81">
        <v>337.26879029999998</v>
      </c>
      <c r="S81">
        <v>0</v>
      </c>
      <c r="T81">
        <v>18033.01513</v>
      </c>
      <c r="U81">
        <v>68.417838579999994</v>
      </c>
      <c r="V81">
        <v>318.53385429999997</v>
      </c>
      <c r="W81">
        <f t="shared" si="7"/>
        <v>18757.235613180001</v>
      </c>
      <c r="X81">
        <v>30213.415949999999</v>
      </c>
      <c r="Y81">
        <v>30144.99811</v>
      </c>
      <c r="Z81">
        <v>179606.22570000001</v>
      </c>
      <c r="AA81">
        <v>0.164437156</v>
      </c>
      <c r="AB81">
        <f t="shared" si="8"/>
        <v>6.0902524508932611E-3</v>
      </c>
      <c r="AC81">
        <f t="shared" si="9"/>
        <v>0.2925786098665733</v>
      </c>
      <c r="AD81">
        <f t="shared" si="10"/>
        <v>0.28044310442302645</v>
      </c>
      <c r="AE81">
        <f t="shared" si="11"/>
        <v>0.47565924040658553</v>
      </c>
      <c r="AF81">
        <f t="shared" si="12"/>
        <v>0.18777407029537302</v>
      </c>
      <c r="AG81">
        <f t="shared" si="13"/>
        <v>7.4415902419700695E-3</v>
      </c>
      <c r="AH81">
        <v>3.3260838626759542E-3</v>
      </c>
      <c r="AI81">
        <v>1.8073343393099606E-3</v>
      </c>
      <c r="AJ81">
        <v>2.3081720399841543E-3</v>
      </c>
    </row>
    <row r="82" spans="1:36" x14ac:dyDescent="0.55000000000000004">
      <c r="A82">
        <v>81</v>
      </c>
      <c r="B82">
        <v>11</v>
      </c>
      <c r="C82">
        <v>13000</v>
      </c>
      <c r="D82" t="s">
        <v>118</v>
      </c>
      <c r="E82" t="s">
        <v>119</v>
      </c>
      <c r="F82">
        <v>30</v>
      </c>
      <c r="G82">
        <v>537</v>
      </c>
      <c r="H82">
        <v>25408820</v>
      </c>
      <c r="I82">
        <v>37078.368499999997</v>
      </c>
      <c r="J82">
        <v>38586.341359999999</v>
      </c>
      <c r="K82">
        <v>565.44317269999999</v>
      </c>
      <c r="L82">
        <v>37078.438770000001</v>
      </c>
      <c r="M82">
        <v>36863.296929999997</v>
      </c>
      <c r="N82">
        <v>1544.613417</v>
      </c>
      <c r="O82">
        <v>75486.349119999999</v>
      </c>
      <c r="P82">
        <v>125351.8174</v>
      </c>
      <c r="Q82">
        <v>134453.9768</v>
      </c>
      <c r="R82">
        <v>141368.38329999999</v>
      </c>
      <c r="S82">
        <v>0</v>
      </c>
      <c r="T82">
        <v>32315.07242</v>
      </c>
      <c r="U82">
        <v>373.04405589999999</v>
      </c>
      <c r="V82">
        <v>20240.789000000001</v>
      </c>
      <c r="W82">
        <f t="shared" si="7"/>
        <v>194297.2887759</v>
      </c>
      <c r="X82">
        <v>105111.0284</v>
      </c>
      <c r="Y82">
        <v>104737.9843</v>
      </c>
      <c r="Z82">
        <v>308137.4325</v>
      </c>
      <c r="AA82">
        <v>0.328686215</v>
      </c>
      <c r="AB82">
        <f t="shared" si="8"/>
        <v>4.5108494190846888E-3</v>
      </c>
      <c r="AC82">
        <f t="shared" si="9"/>
        <v>0.30782434718812463</v>
      </c>
      <c r="AD82">
        <f t="shared" si="10"/>
        <v>0.29579442300132136</v>
      </c>
      <c r="AE82">
        <f t="shared" si="11"/>
        <v>0.60219588902426235</v>
      </c>
      <c r="AF82">
        <f t="shared" si="12"/>
        <v>0.29407867946875094</v>
      </c>
      <c r="AG82">
        <f t="shared" si="13"/>
        <v>1.2322225948037989E-2</v>
      </c>
      <c r="AH82">
        <v>5.5075266905808369E-3</v>
      </c>
      <c r="AI82">
        <v>2.992691262013035E-3</v>
      </c>
      <c r="AJ82">
        <v>3.8220079954441166E-3</v>
      </c>
    </row>
    <row r="83" spans="1:36" x14ac:dyDescent="0.55000000000000004">
      <c r="A83">
        <v>82</v>
      </c>
      <c r="B83">
        <v>11</v>
      </c>
      <c r="C83">
        <v>13000</v>
      </c>
      <c r="D83">
        <v>332999</v>
      </c>
      <c r="E83" t="s">
        <v>120</v>
      </c>
      <c r="F83">
        <v>30</v>
      </c>
      <c r="G83">
        <v>481</v>
      </c>
      <c r="H83">
        <v>18534035</v>
      </c>
      <c r="I83">
        <v>20947.03715</v>
      </c>
      <c r="J83">
        <v>21715.822</v>
      </c>
      <c r="K83">
        <v>510.27873970000002</v>
      </c>
      <c r="L83">
        <v>20947.07403</v>
      </c>
      <c r="M83">
        <v>12844.30934</v>
      </c>
      <c r="N83">
        <v>659.95586319999995</v>
      </c>
      <c r="O83">
        <v>34451.339240000001</v>
      </c>
      <c r="P83">
        <v>68644.135120000006</v>
      </c>
      <c r="Q83">
        <v>221412.71040000001</v>
      </c>
      <c r="R83">
        <v>24180.623930000002</v>
      </c>
      <c r="S83">
        <v>0</v>
      </c>
      <c r="T83">
        <v>21954.642769999999</v>
      </c>
      <c r="U83">
        <v>206.88349170000001</v>
      </c>
      <c r="V83">
        <v>21294.576260000002</v>
      </c>
      <c r="W83">
        <f t="shared" si="7"/>
        <v>67636.7264517</v>
      </c>
      <c r="X83">
        <v>47349.558859999997</v>
      </c>
      <c r="Y83">
        <v>47142.675360000001</v>
      </c>
      <c r="Z83">
        <v>267547.97710000002</v>
      </c>
      <c r="AA83">
        <v>0.17405558800000001</v>
      </c>
      <c r="AB83">
        <f t="shared" si="8"/>
        <v>7.4336829913867804E-3</v>
      </c>
      <c r="AC83">
        <f t="shared" si="9"/>
        <v>0.31635363985630471</v>
      </c>
      <c r="AD83">
        <f t="shared" si="10"/>
        <v>0.30515406907496917</v>
      </c>
      <c r="AE83">
        <f t="shared" si="11"/>
        <v>0.5018832152196836</v>
      </c>
      <c r="AF83">
        <f t="shared" si="12"/>
        <v>0.18711444637690117</v>
      </c>
      <c r="AG83">
        <f t="shared" si="13"/>
        <v>9.6141624050809348E-3</v>
      </c>
      <c r="AH83">
        <v>4.2971339980982194E-3</v>
      </c>
      <c r="AI83">
        <v>2.3349855734337678E-3</v>
      </c>
      <c r="AJ83">
        <v>2.9820428335489472E-3</v>
      </c>
    </row>
    <row r="84" spans="1:36" x14ac:dyDescent="0.55000000000000004">
      <c r="A84">
        <v>83</v>
      </c>
      <c r="B84">
        <v>11</v>
      </c>
      <c r="C84">
        <v>13000</v>
      </c>
      <c r="D84">
        <v>333111</v>
      </c>
      <c r="E84" t="s">
        <v>121</v>
      </c>
      <c r="F84">
        <v>52</v>
      </c>
      <c r="G84">
        <v>2429</v>
      </c>
      <c r="H84">
        <v>151781956</v>
      </c>
      <c r="I84">
        <v>190068.07680000001</v>
      </c>
      <c r="J84">
        <v>190034.6666</v>
      </c>
      <c r="K84">
        <v>2645.42839</v>
      </c>
      <c r="L84">
        <v>190071.27280000001</v>
      </c>
      <c r="M84">
        <v>261706.76250000001</v>
      </c>
      <c r="N84">
        <v>15983.85929</v>
      </c>
      <c r="O84">
        <v>467761.8946</v>
      </c>
      <c r="P84">
        <v>1233128.074</v>
      </c>
      <c r="Q84">
        <v>48018.22896</v>
      </c>
      <c r="R84">
        <v>1501.3422270000001</v>
      </c>
      <c r="S84">
        <v>0</v>
      </c>
      <c r="T84">
        <v>474225.36450000003</v>
      </c>
      <c r="U84">
        <v>-6112.9848670000001</v>
      </c>
      <c r="V84">
        <v>276845.06550000003</v>
      </c>
      <c r="W84">
        <f t="shared" si="7"/>
        <v>746458.78735999996</v>
      </c>
      <c r="X84">
        <v>956283.0085</v>
      </c>
      <c r="Y84">
        <v>962395.99340000004</v>
      </c>
      <c r="Z84">
        <v>523744.93569999997</v>
      </c>
      <c r="AA84">
        <v>0.79336982</v>
      </c>
      <c r="AB84">
        <f t="shared" si="8"/>
        <v>2.1452989724082788E-3</v>
      </c>
      <c r="AC84">
        <f t="shared" si="9"/>
        <v>0.15410780972942151</v>
      </c>
      <c r="AD84">
        <f t="shared" si="10"/>
        <v>0.15413490358990886</v>
      </c>
      <c r="AE84">
        <f t="shared" si="11"/>
        <v>0.3793295315081765</v>
      </c>
      <c r="AF84">
        <f t="shared" si="12"/>
        <v>0.21222999298935757</v>
      </c>
      <c r="AG84">
        <f t="shared" si="13"/>
        <v>1.2962043138107972E-2</v>
      </c>
      <c r="AH84">
        <v>5.7934985812329431E-3</v>
      </c>
      <c r="AI84">
        <v>3.1480832603486158E-3</v>
      </c>
      <c r="AJ84">
        <v>4.0204612965264123E-3</v>
      </c>
    </row>
    <row r="85" spans="1:36" x14ac:dyDescent="0.55000000000000004">
      <c r="A85">
        <v>84</v>
      </c>
      <c r="B85">
        <v>11</v>
      </c>
      <c r="C85">
        <v>13000</v>
      </c>
      <c r="D85">
        <v>333112</v>
      </c>
      <c r="E85" t="s">
        <v>122</v>
      </c>
      <c r="F85">
        <v>8</v>
      </c>
      <c r="G85">
        <v>693</v>
      </c>
      <c r="H85">
        <v>29353038</v>
      </c>
      <c r="I85">
        <v>36414.154920000001</v>
      </c>
      <c r="J85">
        <v>36228.718639999999</v>
      </c>
      <c r="K85">
        <v>757.26495399999999</v>
      </c>
      <c r="L85">
        <v>36414.375590000003</v>
      </c>
      <c r="M85">
        <v>54970.89374</v>
      </c>
      <c r="N85">
        <v>3382.4173230000001</v>
      </c>
      <c r="O85">
        <v>94767.686650000003</v>
      </c>
      <c r="P85">
        <v>292105.98139999999</v>
      </c>
      <c r="Q85">
        <v>34512.462800000001</v>
      </c>
      <c r="R85">
        <v>17321.980599999999</v>
      </c>
      <c r="S85">
        <v>0</v>
      </c>
      <c r="T85">
        <v>121758.8941</v>
      </c>
      <c r="U85">
        <v>-1879.9045390000001</v>
      </c>
      <c r="V85">
        <v>8893.8948600000003</v>
      </c>
      <c r="W85">
        <f t="shared" si="7"/>
        <v>146094.86502100001</v>
      </c>
      <c r="X85">
        <v>283212.08649999998</v>
      </c>
      <c r="Y85">
        <v>285091.99109999998</v>
      </c>
      <c r="Z85">
        <v>173593.33749999999</v>
      </c>
      <c r="AA85">
        <v>0.74356665</v>
      </c>
      <c r="AB85">
        <f t="shared" si="8"/>
        <v>2.5924322068675036E-3</v>
      </c>
      <c r="AC85">
        <f t="shared" si="9"/>
        <v>0.12402593903200368</v>
      </c>
      <c r="AD85">
        <f t="shared" si="10"/>
        <v>0.12466076437556989</v>
      </c>
      <c r="AE85">
        <f t="shared" si="11"/>
        <v>0.32442912053974121</v>
      </c>
      <c r="AF85">
        <f t="shared" si="12"/>
        <v>0.18818818251011687</v>
      </c>
      <c r="AG85">
        <f t="shared" si="13"/>
        <v>1.1579418219335376E-2</v>
      </c>
      <c r="AH85">
        <v>5.1755222776565012E-3</v>
      </c>
      <c r="AI85">
        <v>2.8122860163684346E-3</v>
      </c>
      <c r="AJ85">
        <v>3.5916099253104393E-3</v>
      </c>
    </row>
    <row r="86" spans="1:36" x14ac:dyDescent="0.55000000000000004">
      <c r="A86">
        <v>85</v>
      </c>
      <c r="B86">
        <v>11</v>
      </c>
      <c r="C86">
        <v>13000</v>
      </c>
      <c r="D86">
        <v>333120</v>
      </c>
      <c r="E86" t="s">
        <v>123</v>
      </c>
      <c r="F86">
        <v>33</v>
      </c>
      <c r="G86">
        <v>2737</v>
      </c>
      <c r="H86">
        <v>143731064</v>
      </c>
      <c r="I86">
        <v>195598.62040000001</v>
      </c>
      <c r="J86">
        <v>195844.9681</v>
      </c>
      <c r="K86">
        <v>2991.3581060000001</v>
      </c>
      <c r="L86">
        <v>195599.94570000001</v>
      </c>
      <c r="M86">
        <v>238569.4277</v>
      </c>
      <c r="N86">
        <v>11898.39776</v>
      </c>
      <c r="O86">
        <v>446067.77120000002</v>
      </c>
      <c r="P86">
        <v>891946.63939999999</v>
      </c>
      <c r="Q86">
        <v>58917.946459999999</v>
      </c>
      <c r="R86">
        <v>751.45811930000002</v>
      </c>
      <c r="S86">
        <v>0</v>
      </c>
      <c r="T86">
        <v>380640.17969999998</v>
      </c>
      <c r="U86">
        <v>-5024.2955529999999</v>
      </c>
      <c r="V86">
        <v>395515.12180000002</v>
      </c>
      <c r="W86">
        <f t="shared" si="7"/>
        <v>771882.46406630008</v>
      </c>
      <c r="X86">
        <v>496431.51760000002</v>
      </c>
      <c r="Y86">
        <v>501455.81310000003</v>
      </c>
      <c r="Z86">
        <v>440309.58429999999</v>
      </c>
      <c r="AA86">
        <v>0.71647139100000001</v>
      </c>
      <c r="AB86">
        <f t="shared" si="8"/>
        <v>3.3537411027326084E-3</v>
      </c>
      <c r="AC86">
        <f t="shared" si="9"/>
        <v>0.21957027410489732</v>
      </c>
      <c r="AD86">
        <f t="shared" si="10"/>
        <v>0.21929408303121861</v>
      </c>
      <c r="AE86">
        <f t="shared" si="11"/>
        <v>0.50010589366653546</v>
      </c>
      <c r="AF86">
        <f t="shared" si="12"/>
        <v>0.26747051579283077</v>
      </c>
      <c r="AG86">
        <f t="shared" si="13"/>
        <v>1.3339808946422945E-2</v>
      </c>
      <c r="AH86">
        <v>5.9623443142082285E-3</v>
      </c>
      <c r="AI86">
        <v>3.2398310044980017E-3</v>
      </c>
      <c r="AJ86">
        <v>4.1376336277167136E-3</v>
      </c>
    </row>
    <row r="87" spans="1:36" x14ac:dyDescent="0.55000000000000004">
      <c r="A87">
        <v>86</v>
      </c>
      <c r="B87">
        <v>11</v>
      </c>
      <c r="C87">
        <v>13000</v>
      </c>
      <c r="D87">
        <v>333130</v>
      </c>
      <c r="E87" t="s">
        <v>124</v>
      </c>
      <c r="F87">
        <v>6</v>
      </c>
      <c r="G87">
        <v>249</v>
      </c>
      <c r="H87">
        <v>17566204</v>
      </c>
      <c r="I87">
        <v>25808.833719999999</v>
      </c>
      <c r="J87">
        <v>26729.73893</v>
      </c>
      <c r="K87">
        <v>261.32696420000002</v>
      </c>
      <c r="L87">
        <v>25808.989369999999</v>
      </c>
      <c r="M87">
        <v>8258.1132450000005</v>
      </c>
      <c r="N87">
        <v>917.04652190000002</v>
      </c>
      <c r="O87">
        <v>34984.149140000001</v>
      </c>
      <c r="P87">
        <v>73260.516669999997</v>
      </c>
      <c r="Q87">
        <v>9885.7043159999994</v>
      </c>
      <c r="R87">
        <v>52.487681049999999</v>
      </c>
      <c r="S87">
        <v>0</v>
      </c>
      <c r="T87">
        <v>380302.78279999999</v>
      </c>
      <c r="U87">
        <v>-384.45223470000002</v>
      </c>
      <c r="V87">
        <v>19720.294999999998</v>
      </c>
      <c r="W87">
        <f t="shared" si="7"/>
        <v>399691.11324635003</v>
      </c>
      <c r="X87">
        <v>53540.221669999999</v>
      </c>
      <c r="Y87">
        <v>53924.673900000002</v>
      </c>
      <c r="Z87">
        <v>390240.97480000003</v>
      </c>
      <c r="AA87">
        <v>0.134131371</v>
      </c>
      <c r="AB87">
        <f t="shared" si="8"/>
        <v>3.5670914713465673E-3</v>
      </c>
      <c r="AC87">
        <f t="shared" si="9"/>
        <v>0.36485872807044728</v>
      </c>
      <c r="AD87">
        <f t="shared" si="10"/>
        <v>0.35228844803613912</v>
      </c>
      <c r="AE87">
        <f t="shared" si="11"/>
        <v>0.47753074548443536</v>
      </c>
      <c r="AF87">
        <f t="shared" si="12"/>
        <v>0.11272256353580533</v>
      </c>
      <c r="AG87">
        <f t="shared" si="13"/>
        <v>1.25176092605354E-2</v>
      </c>
      <c r="AH87">
        <v>5.5948549714459452E-3</v>
      </c>
      <c r="AI87">
        <v>3.0401438841707439E-3</v>
      </c>
      <c r="AJ87">
        <v>3.8826104049187104E-3</v>
      </c>
    </row>
    <row r="88" spans="1:36" x14ac:dyDescent="0.55000000000000004">
      <c r="A88">
        <v>87</v>
      </c>
      <c r="B88">
        <v>11</v>
      </c>
      <c r="C88">
        <v>13000</v>
      </c>
      <c r="D88">
        <v>333242</v>
      </c>
      <c r="E88" t="s">
        <v>125</v>
      </c>
      <c r="F88">
        <v>2</v>
      </c>
      <c r="G88">
        <v>5</v>
      </c>
      <c r="H88">
        <v>587933</v>
      </c>
      <c r="I88">
        <v>751.98544040000002</v>
      </c>
      <c r="J88">
        <v>742.68900559999997</v>
      </c>
      <c r="K88">
        <v>5.1697066669999998</v>
      </c>
      <c r="L88">
        <v>751.99197130000005</v>
      </c>
      <c r="M88">
        <v>947.42418329999998</v>
      </c>
      <c r="N88">
        <v>-17.917860829999999</v>
      </c>
      <c r="O88">
        <v>1681.498294</v>
      </c>
      <c r="P88">
        <v>2582.8205800000001</v>
      </c>
      <c r="Q88">
        <v>25099.86449</v>
      </c>
      <c r="R88">
        <v>1171.301408</v>
      </c>
      <c r="S88">
        <v>0</v>
      </c>
      <c r="T88">
        <v>126920.9997</v>
      </c>
      <c r="U88">
        <v>-1.581069617</v>
      </c>
      <c r="V88">
        <v>1239.3146850000001</v>
      </c>
      <c r="W88">
        <f t="shared" si="7"/>
        <v>129330.03472338301</v>
      </c>
      <c r="X88">
        <v>1343.505895</v>
      </c>
      <c r="Y88">
        <v>1345.086965</v>
      </c>
      <c r="Z88">
        <v>153192.16560000001</v>
      </c>
      <c r="AA88">
        <v>1.6256969999999999E-3</v>
      </c>
      <c r="AB88">
        <f t="shared" si="8"/>
        <v>2.0015740570721329E-3</v>
      </c>
      <c r="AC88">
        <f t="shared" si="9"/>
        <v>0.28754959262404511</v>
      </c>
      <c r="AD88">
        <f t="shared" si="10"/>
        <v>0.29114892696108219</v>
      </c>
      <c r="AE88">
        <f t="shared" si="11"/>
        <v>0.65103178556831842</v>
      </c>
      <c r="AF88">
        <f t="shared" si="12"/>
        <v>0.36681765300940877</v>
      </c>
      <c r="AG88">
        <f t="shared" si="13"/>
        <v>-6.9373230834330734E-3</v>
      </c>
      <c r="AH88">
        <v>-6.9373230834330734E-3</v>
      </c>
      <c r="AI88">
        <v>3.0401438841707439E-3</v>
      </c>
      <c r="AJ88">
        <v>3.8826104049187104E-3</v>
      </c>
    </row>
    <row r="89" spans="1:36" x14ac:dyDescent="0.55000000000000004">
      <c r="A89">
        <v>88</v>
      </c>
      <c r="B89">
        <v>11</v>
      </c>
      <c r="C89">
        <v>13000</v>
      </c>
      <c r="D89" t="s">
        <v>126</v>
      </c>
      <c r="E89" t="s">
        <v>127</v>
      </c>
      <c r="F89">
        <v>125</v>
      </c>
      <c r="G89">
        <v>2097</v>
      </c>
      <c r="H89">
        <v>125042687</v>
      </c>
      <c r="I89">
        <v>127777.0962</v>
      </c>
      <c r="J89">
        <v>126687.0671</v>
      </c>
      <c r="K89">
        <v>2259.6319699999999</v>
      </c>
      <c r="L89">
        <v>127777.9682</v>
      </c>
      <c r="M89">
        <v>136298.69190000001</v>
      </c>
      <c r="N89">
        <v>3054.0402680000002</v>
      </c>
      <c r="O89">
        <v>267130.70039999997</v>
      </c>
      <c r="P89">
        <v>451136.40950000001</v>
      </c>
      <c r="Q89">
        <v>106702.77159999999</v>
      </c>
      <c r="R89">
        <v>3724.2055770000002</v>
      </c>
      <c r="S89">
        <v>0</v>
      </c>
      <c r="T89">
        <v>282435.8689</v>
      </c>
      <c r="U89">
        <v>-646.37304489999997</v>
      </c>
      <c r="V89">
        <v>158689.28690000001</v>
      </c>
      <c r="W89">
        <f t="shared" si="7"/>
        <v>444202.98833209998</v>
      </c>
      <c r="X89">
        <v>292447.1226</v>
      </c>
      <c r="Y89">
        <v>293093.49560000002</v>
      </c>
      <c r="Z89">
        <v>392862.84600000002</v>
      </c>
      <c r="AA89">
        <v>0.70918968199999999</v>
      </c>
      <c r="AB89">
        <f t="shared" si="8"/>
        <v>5.0087554948277787E-3</v>
      </c>
      <c r="AC89">
        <f t="shared" si="9"/>
        <v>0.28081765167304679</v>
      </c>
      <c r="AD89">
        <f t="shared" si="10"/>
        <v>0.2832338368379908</v>
      </c>
      <c r="AE89">
        <f t="shared" si="11"/>
        <v>0.59212844446774804</v>
      </c>
      <c r="AF89">
        <f t="shared" si="12"/>
        <v>0.30212301430306082</v>
      </c>
      <c r="AG89">
        <f t="shared" si="13"/>
        <v>6.7696603592355365E-3</v>
      </c>
      <c r="AH89">
        <v>3.025758923094033E-3</v>
      </c>
      <c r="AI89">
        <v>1.6441431515144421E-3</v>
      </c>
      <c r="AJ89">
        <v>2.0997582846270612E-3</v>
      </c>
    </row>
    <row r="90" spans="1:36" x14ac:dyDescent="0.55000000000000004">
      <c r="A90">
        <v>89</v>
      </c>
      <c r="B90">
        <v>11</v>
      </c>
      <c r="C90">
        <v>13000</v>
      </c>
      <c r="D90">
        <v>333314</v>
      </c>
      <c r="E90" t="s">
        <v>128</v>
      </c>
      <c r="F90">
        <v>12</v>
      </c>
      <c r="G90">
        <v>61</v>
      </c>
      <c r="H90">
        <v>4325177</v>
      </c>
      <c r="I90">
        <v>7435.0139579999995</v>
      </c>
      <c r="J90">
        <v>7328.2067969999998</v>
      </c>
      <c r="K90">
        <v>63.880104150000001</v>
      </c>
      <c r="L90">
        <v>7435.2183340000001</v>
      </c>
      <c r="M90">
        <v>2004.33572</v>
      </c>
      <c r="N90">
        <v>698.18190179999999</v>
      </c>
      <c r="O90">
        <v>10137.73596</v>
      </c>
      <c r="P90">
        <v>13543.14221</v>
      </c>
      <c r="Q90">
        <v>17855.813829999999</v>
      </c>
      <c r="R90">
        <v>1786.5515150000001</v>
      </c>
      <c r="S90">
        <v>0</v>
      </c>
      <c r="T90">
        <v>51905.81525</v>
      </c>
      <c r="U90">
        <v>-27.601119189999999</v>
      </c>
      <c r="V90">
        <v>6080.2486289999997</v>
      </c>
      <c r="W90">
        <f t="shared" si="7"/>
        <v>59745.014274809997</v>
      </c>
      <c r="X90">
        <v>7462.8935840000004</v>
      </c>
      <c r="Y90">
        <v>7490.4947030000003</v>
      </c>
      <c r="Z90">
        <v>71548.180600000007</v>
      </c>
      <c r="AA90">
        <v>8.2544184000000007E-2</v>
      </c>
      <c r="AB90">
        <f t="shared" si="8"/>
        <v>4.7167860426683061E-3</v>
      </c>
      <c r="AC90">
        <f t="shared" si="9"/>
        <v>0.54110092645922236</v>
      </c>
      <c r="AD90">
        <f t="shared" si="10"/>
        <v>0.54898736517070068</v>
      </c>
      <c r="AE90">
        <f t="shared" si="11"/>
        <v>0.74855124481484714</v>
      </c>
      <c r="AF90">
        <f t="shared" si="12"/>
        <v>0.14799635778172929</v>
      </c>
      <c r="AG90">
        <f t="shared" si="13"/>
        <v>5.1552430815093683E-2</v>
      </c>
      <c r="AH90">
        <v>2.3041809968081192E-2</v>
      </c>
      <c r="AI90">
        <v>1.2520506431748055E-2</v>
      </c>
      <c r="AJ90">
        <v>1.5990114415264434E-2</v>
      </c>
    </row>
    <row r="91" spans="1:36" x14ac:dyDescent="0.55000000000000004">
      <c r="A91">
        <v>90</v>
      </c>
      <c r="B91">
        <v>11</v>
      </c>
      <c r="C91">
        <v>13000</v>
      </c>
      <c r="D91">
        <v>333316</v>
      </c>
      <c r="E91" t="s">
        <v>129</v>
      </c>
      <c r="F91">
        <v>9</v>
      </c>
      <c r="G91">
        <v>24</v>
      </c>
      <c r="H91">
        <v>2807304</v>
      </c>
      <c r="I91">
        <v>2764.0735340000001</v>
      </c>
      <c r="J91">
        <v>2737.2770740000001</v>
      </c>
      <c r="K91">
        <v>25.690586039999999</v>
      </c>
      <c r="L91">
        <v>2764.0890589999999</v>
      </c>
      <c r="M91">
        <v>1694.920611</v>
      </c>
      <c r="N91">
        <v>82.670747469999995</v>
      </c>
      <c r="O91">
        <v>4541.6804179999999</v>
      </c>
      <c r="P91">
        <v>8365.6683499999999</v>
      </c>
      <c r="Q91">
        <v>5250.2177250000004</v>
      </c>
      <c r="R91">
        <v>12479.708850000001</v>
      </c>
      <c r="S91">
        <v>0</v>
      </c>
      <c r="T91">
        <v>22363.481299999999</v>
      </c>
      <c r="U91">
        <v>-24.29615652</v>
      </c>
      <c r="V91">
        <v>1892.7790849999999</v>
      </c>
      <c r="W91">
        <f t="shared" si="7"/>
        <v>36711.673078480002</v>
      </c>
      <c r="X91">
        <v>6472.8892649999998</v>
      </c>
      <c r="Y91">
        <v>6497.1854210000001</v>
      </c>
      <c r="Z91">
        <v>40093.407879999999</v>
      </c>
      <c r="AA91">
        <v>0.15764233599999999</v>
      </c>
      <c r="AB91">
        <f t="shared" si="8"/>
        <v>3.0709544013898184E-3</v>
      </c>
      <c r="AC91">
        <f t="shared" si="9"/>
        <v>0.32720363269002889</v>
      </c>
      <c r="AD91">
        <f t="shared" si="10"/>
        <v>0.33040677903517418</v>
      </c>
      <c r="AE91">
        <f t="shared" si="11"/>
        <v>0.54289510747817293</v>
      </c>
      <c r="AF91">
        <f t="shared" si="12"/>
        <v>0.20260432760282687</v>
      </c>
      <c r="AG91">
        <f t="shared" si="13"/>
        <v>9.8821449776932638E-3</v>
      </c>
      <c r="AH91">
        <v>4.4169111534187577E-3</v>
      </c>
      <c r="AI91">
        <v>2.4000703322111694E-3</v>
      </c>
      <c r="AJ91">
        <v>3.0651634920633359E-3</v>
      </c>
    </row>
    <row r="92" spans="1:36" x14ac:dyDescent="0.55000000000000004">
      <c r="A92">
        <v>91</v>
      </c>
      <c r="B92">
        <v>11</v>
      </c>
      <c r="C92">
        <v>13000</v>
      </c>
      <c r="D92">
        <v>333318</v>
      </c>
      <c r="E92" t="s">
        <v>130</v>
      </c>
      <c r="F92">
        <v>47</v>
      </c>
      <c r="G92">
        <v>850</v>
      </c>
      <c r="H92">
        <v>55072474</v>
      </c>
      <c r="I92">
        <v>72034.209310000006</v>
      </c>
      <c r="J92">
        <v>71368.536219999995</v>
      </c>
      <c r="K92">
        <v>909.38103379999995</v>
      </c>
      <c r="L92">
        <v>72034.711970000004</v>
      </c>
      <c r="M92">
        <v>86160.217829999994</v>
      </c>
      <c r="N92">
        <v>807.64540539999996</v>
      </c>
      <c r="O92">
        <v>159002.57519999999</v>
      </c>
      <c r="P92">
        <v>250339.40419999999</v>
      </c>
      <c r="Q92">
        <v>191252.86569999999</v>
      </c>
      <c r="R92">
        <v>20953.928739999999</v>
      </c>
      <c r="S92">
        <v>0</v>
      </c>
      <c r="T92">
        <v>242929.02009999999</v>
      </c>
      <c r="U92">
        <v>-749.46039259999998</v>
      </c>
      <c r="V92">
        <v>20583.070520000001</v>
      </c>
      <c r="W92">
        <f t="shared" si="7"/>
        <v>283716.55896739999</v>
      </c>
      <c r="X92">
        <v>229756.33369999999</v>
      </c>
      <c r="Y92">
        <v>230505.7941</v>
      </c>
      <c r="Z92">
        <v>455135.81459999998</v>
      </c>
      <c r="AA92">
        <v>0.49165745799999999</v>
      </c>
      <c r="AB92">
        <f t="shared" si="8"/>
        <v>3.6325924666397364E-3</v>
      </c>
      <c r="AC92">
        <f t="shared" si="9"/>
        <v>0.28508710583565411</v>
      </c>
      <c r="AD92">
        <f t="shared" si="10"/>
        <v>0.28774618818078984</v>
      </c>
      <c r="AE92">
        <f t="shared" si="11"/>
        <v>0.63514801318681091</v>
      </c>
      <c r="AF92">
        <f t="shared" si="12"/>
        <v>0.34417361543756519</v>
      </c>
      <c r="AG92">
        <f t="shared" si="13"/>
        <v>3.2262016760044683E-3</v>
      </c>
      <c r="AH92">
        <v>1.4419790640684054E-3</v>
      </c>
      <c r="AI92">
        <v>7.8354557090455764E-4</v>
      </c>
      <c r="AJ92">
        <v>1.000677041031505E-3</v>
      </c>
    </row>
    <row r="93" spans="1:36" x14ac:dyDescent="0.55000000000000004">
      <c r="A93">
        <v>92</v>
      </c>
      <c r="B93">
        <v>11</v>
      </c>
      <c r="C93">
        <v>13000</v>
      </c>
      <c r="D93">
        <v>333414</v>
      </c>
      <c r="E93" t="s">
        <v>131</v>
      </c>
      <c r="F93">
        <v>9</v>
      </c>
      <c r="G93">
        <v>238</v>
      </c>
      <c r="H93">
        <v>12547861</v>
      </c>
      <c r="I93">
        <v>16166.81264</v>
      </c>
      <c r="J93">
        <v>15965.528679999999</v>
      </c>
      <c r="K93">
        <v>255.8115062</v>
      </c>
      <c r="L93">
        <v>16166.91013</v>
      </c>
      <c r="M93">
        <v>23190.278190000001</v>
      </c>
      <c r="N93">
        <v>131.96827590000001</v>
      </c>
      <c r="O93">
        <v>39489.156589999999</v>
      </c>
      <c r="P93">
        <v>64261.498180000002</v>
      </c>
      <c r="Q93">
        <v>74272.498250000004</v>
      </c>
      <c r="R93">
        <v>30009.54998</v>
      </c>
      <c r="S93">
        <v>0</v>
      </c>
      <c r="T93">
        <v>2052.3979650000001</v>
      </c>
      <c r="U93">
        <v>-459.13954200000001</v>
      </c>
      <c r="V93">
        <v>4070.9059569999999</v>
      </c>
      <c r="W93">
        <f t="shared" si="7"/>
        <v>35673.714359999998</v>
      </c>
      <c r="X93">
        <v>60190.592230000002</v>
      </c>
      <c r="Y93">
        <v>60649.731769999999</v>
      </c>
      <c r="Z93">
        <v>106334.44620000001</v>
      </c>
      <c r="AA93">
        <v>0.52275195699999999</v>
      </c>
      <c r="AB93">
        <f t="shared" si="8"/>
        <v>3.9807896399093878E-3</v>
      </c>
      <c r="AC93">
        <f t="shared" si="9"/>
        <v>0.2484462568127446</v>
      </c>
      <c r="AD93">
        <f t="shared" si="10"/>
        <v>0.25157852054298308</v>
      </c>
      <c r="AE93">
        <f t="shared" si="11"/>
        <v>0.61450725097302727</v>
      </c>
      <c r="AF93">
        <f t="shared" si="12"/>
        <v>0.36087360000606822</v>
      </c>
      <c r="AG93">
        <f t="shared" si="13"/>
        <v>2.0536134331999166E-3</v>
      </c>
      <c r="AH93">
        <v>9.1788049035773276E-4</v>
      </c>
      <c r="AI93">
        <v>4.9875980224730026E-4</v>
      </c>
      <c r="AJ93">
        <v>6.3697314059488349E-4</v>
      </c>
    </row>
    <row r="94" spans="1:36" x14ac:dyDescent="0.55000000000000004">
      <c r="A94">
        <v>93</v>
      </c>
      <c r="B94">
        <v>11</v>
      </c>
      <c r="C94">
        <v>13000</v>
      </c>
      <c r="D94">
        <v>333415</v>
      </c>
      <c r="E94" t="s">
        <v>132</v>
      </c>
      <c r="F94">
        <v>52</v>
      </c>
      <c r="G94">
        <v>4511</v>
      </c>
      <c r="H94">
        <v>243769956</v>
      </c>
      <c r="I94">
        <v>348059.64559999999</v>
      </c>
      <c r="J94">
        <v>345563.32400000002</v>
      </c>
      <c r="K94">
        <v>4864.5436870000003</v>
      </c>
      <c r="L94">
        <v>348061.97220000002</v>
      </c>
      <c r="M94">
        <v>492583.24959999998</v>
      </c>
      <c r="N94">
        <v>11652.08448</v>
      </c>
      <c r="O94">
        <v>852297.30630000005</v>
      </c>
      <c r="P94">
        <v>1557709.183</v>
      </c>
      <c r="Q94">
        <v>535654.57310000004</v>
      </c>
      <c r="R94">
        <v>33952.784610000002</v>
      </c>
      <c r="S94">
        <v>0</v>
      </c>
      <c r="T94">
        <v>129679.9899</v>
      </c>
      <c r="U94">
        <v>-5417.7939530000003</v>
      </c>
      <c r="V94">
        <v>163002.2715</v>
      </c>
      <c r="W94">
        <f t="shared" si="7"/>
        <v>321217.25205700006</v>
      </c>
      <c r="X94">
        <v>1394706.9110000001</v>
      </c>
      <c r="Y94">
        <v>1400124.7050000001</v>
      </c>
      <c r="Z94">
        <v>699287.34759999998</v>
      </c>
      <c r="AA94">
        <v>0.85409444099999998</v>
      </c>
      <c r="AB94">
        <f t="shared" si="8"/>
        <v>3.122883103013716E-3</v>
      </c>
      <c r="AC94">
        <f t="shared" si="9"/>
        <v>0.22184071826197871</v>
      </c>
      <c r="AD94">
        <f t="shared" si="10"/>
        <v>0.22344327773023084</v>
      </c>
      <c r="AE94">
        <f t="shared" si="11"/>
        <v>0.54714789872301861</v>
      </c>
      <c r="AF94">
        <f t="shared" si="12"/>
        <v>0.31622285788373633</v>
      </c>
      <c r="AG94">
        <f t="shared" si="13"/>
        <v>7.4802694926399491E-3</v>
      </c>
      <c r="AH94">
        <v>3.3433718921549098E-3</v>
      </c>
      <c r="AI94">
        <v>1.8167283445805257E-3</v>
      </c>
      <c r="AJ94">
        <v>2.3201692559045137E-3</v>
      </c>
    </row>
    <row r="95" spans="1:36" x14ac:dyDescent="0.55000000000000004">
      <c r="A95">
        <v>94</v>
      </c>
      <c r="B95">
        <v>11</v>
      </c>
      <c r="C95">
        <v>13000</v>
      </c>
      <c r="D95">
        <v>333413</v>
      </c>
      <c r="E95" t="s">
        <v>133</v>
      </c>
      <c r="F95">
        <v>23</v>
      </c>
      <c r="G95">
        <v>410</v>
      </c>
      <c r="H95">
        <v>26482617</v>
      </c>
      <c r="I95">
        <v>33621.424879999999</v>
      </c>
      <c r="J95">
        <v>33472.596920000004</v>
      </c>
      <c r="K95">
        <v>444.0089825</v>
      </c>
      <c r="L95">
        <v>33621.97982</v>
      </c>
      <c r="M95">
        <v>26775.398529999999</v>
      </c>
      <c r="N95">
        <v>1591.1966749999999</v>
      </c>
      <c r="O95">
        <v>61988.575019999997</v>
      </c>
      <c r="P95">
        <v>105515.0549</v>
      </c>
      <c r="Q95">
        <v>85836.079599999997</v>
      </c>
      <c r="R95">
        <v>624.62092659999996</v>
      </c>
      <c r="S95">
        <v>0</v>
      </c>
      <c r="T95">
        <v>48880.383479999997</v>
      </c>
      <c r="U95">
        <v>-381.83445419999998</v>
      </c>
      <c r="V95">
        <v>15393.862779999999</v>
      </c>
      <c r="W95">
        <f t="shared" si="7"/>
        <v>64517.032732399995</v>
      </c>
      <c r="X95">
        <v>90121.192150000003</v>
      </c>
      <c r="Y95">
        <v>90503.026599999997</v>
      </c>
      <c r="Z95">
        <v>135341.084</v>
      </c>
      <c r="AA95">
        <v>0.59623826499999999</v>
      </c>
      <c r="AB95">
        <f t="shared" si="8"/>
        <v>4.2080154620665411E-3</v>
      </c>
      <c r="AC95">
        <f t="shared" si="9"/>
        <v>0.31723053124241896</v>
      </c>
      <c r="AD95">
        <f t="shared" si="10"/>
        <v>0.31864102152876761</v>
      </c>
      <c r="AE95">
        <f t="shared" si="11"/>
        <v>0.58748559699607372</v>
      </c>
      <c r="AF95">
        <f t="shared" si="12"/>
        <v>0.25375903519527049</v>
      </c>
      <c r="AG95">
        <f t="shared" si="13"/>
        <v>1.5080280975146418E-2</v>
      </c>
      <c r="AH95">
        <v>6.7402635142639776E-3</v>
      </c>
      <c r="AI95">
        <v>3.6625383508900869E-3</v>
      </c>
      <c r="AJ95">
        <v>4.6774791099923529E-3</v>
      </c>
    </row>
    <row r="96" spans="1:36" x14ac:dyDescent="0.55000000000000004">
      <c r="A96">
        <v>95</v>
      </c>
      <c r="B96">
        <v>11</v>
      </c>
      <c r="C96">
        <v>13000</v>
      </c>
      <c r="D96">
        <v>333511</v>
      </c>
      <c r="E96" t="s">
        <v>134</v>
      </c>
      <c r="F96">
        <v>20</v>
      </c>
      <c r="G96">
        <v>276</v>
      </c>
      <c r="H96">
        <v>12494811</v>
      </c>
      <c r="I96">
        <v>16477.16877</v>
      </c>
      <c r="J96">
        <v>16245.000679999999</v>
      </c>
      <c r="K96">
        <v>299.63276089999999</v>
      </c>
      <c r="L96">
        <v>16477.281299999999</v>
      </c>
      <c r="M96">
        <v>7732.3210959999997</v>
      </c>
      <c r="N96">
        <v>782.32672070000001</v>
      </c>
      <c r="O96">
        <v>24991.929120000001</v>
      </c>
      <c r="P96">
        <v>34940.991549999999</v>
      </c>
      <c r="Q96">
        <v>27066.542809999999</v>
      </c>
      <c r="R96">
        <v>771.73304150000001</v>
      </c>
      <c r="S96">
        <v>0</v>
      </c>
      <c r="T96">
        <v>101047.4311</v>
      </c>
      <c r="U96">
        <v>-53.619400329999998</v>
      </c>
      <c r="V96">
        <v>4424.1663250000001</v>
      </c>
      <c r="W96">
        <f t="shared" si="7"/>
        <v>106189.71106617</v>
      </c>
      <c r="X96">
        <v>30516.825219999999</v>
      </c>
      <c r="Y96">
        <v>30570.444619999998</v>
      </c>
      <c r="Z96">
        <v>128885.7069</v>
      </c>
      <c r="AA96">
        <v>0.22907865099999999</v>
      </c>
      <c r="AB96">
        <f t="shared" si="8"/>
        <v>8.5753937598259146E-3</v>
      </c>
      <c r="AC96">
        <f t="shared" si="9"/>
        <v>0.46492672243584338</v>
      </c>
      <c r="AD96">
        <f t="shared" si="10"/>
        <v>0.47157129889749799</v>
      </c>
      <c r="AE96">
        <f t="shared" si="11"/>
        <v>0.71526101611160497</v>
      </c>
      <c r="AF96">
        <f t="shared" si="12"/>
        <v>0.22129655607898741</v>
      </c>
      <c r="AG96">
        <f t="shared" si="13"/>
        <v>2.238994046807467E-2</v>
      </c>
      <c r="AH96">
        <v>1.0007379774436926E-2</v>
      </c>
      <c r="AI96">
        <v>5.437830752200108E-3</v>
      </c>
      <c r="AJ96">
        <v>6.9447299414376346E-3</v>
      </c>
    </row>
    <row r="97" spans="1:36" x14ac:dyDescent="0.55000000000000004">
      <c r="A97">
        <v>96</v>
      </c>
      <c r="B97">
        <v>11</v>
      </c>
      <c r="C97">
        <v>13000</v>
      </c>
      <c r="D97">
        <v>333514</v>
      </c>
      <c r="E97" t="s">
        <v>135</v>
      </c>
      <c r="F97">
        <v>35</v>
      </c>
      <c r="G97">
        <v>571</v>
      </c>
      <c r="H97">
        <v>25511397</v>
      </c>
      <c r="I97">
        <v>28877.597180000001</v>
      </c>
      <c r="J97">
        <v>28439.663359999999</v>
      </c>
      <c r="K97">
        <v>622.21601720000001</v>
      </c>
      <c r="L97">
        <v>28877.79033</v>
      </c>
      <c r="M97">
        <v>7407.5562120000004</v>
      </c>
      <c r="N97">
        <v>2549.2124669999998</v>
      </c>
      <c r="O97">
        <v>38834.559009999997</v>
      </c>
      <c r="P97">
        <v>45829.526890000001</v>
      </c>
      <c r="Q97">
        <v>16749.654129999999</v>
      </c>
      <c r="R97">
        <v>506.9070739</v>
      </c>
      <c r="S97">
        <v>0</v>
      </c>
      <c r="T97">
        <v>136300.47719999999</v>
      </c>
      <c r="U97">
        <v>-127.27245910000001</v>
      </c>
      <c r="V97">
        <v>2693.8029959999999</v>
      </c>
      <c r="W97">
        <f t="shared" si="7"/>
        <v>139373.91481079999</v>
      </c>
      <c r="X97">
        <v>43135.723890000001</v>
      </c>
      <c r="Y97">
        <v>43262.996350000001</v>
      </c>
      <c r="Z97">
        <v>153557.03839999999</v>
      </c>
      <c r="AA97">
        <v>0.271600281</v>
      </c>
      <c r="AB97">
        <f t="shared" si="8"/>
        <v>1.3576749738076993E-2</v>
      </c>
      <c r="AC97">
        <f t="shared" si="9"/>
        <v>0.6205532827834086</v>
      </c>
      <c r="AD97">
        <f t="shared" si="10"/>
        <v>0.63010899609136239</v>
      </c>
      <c r="AE97">
        <f t="shared" si="11"/>
        <v>0.84736984309723906</v>
      </c>
      <c r="AF97">
        <f t="shared" si="12"/>
        <v>0.16163283181560245</v>
      </c>
      <c r="AG97">
        <f t="shared" si="13"/>
        <v>5.5623800636620535E-2</v>
      </c>
      <c r="AH97">
        <v>2.4861544328889183E-2</v>
      </c>
      <c r="AI97">
        <v>1.3509317458318055E-2</v>
      </c>
      <c r="AJ97">
        <v>1.7252938849413296E-2</v>
      </c>
    </row>
    <row r="98" spans="1:36" x14ac:dyDescent="0.55000000000000004">
      <c r="A98">
        <v>97</v>
      </c>
      <c r="B98">
        <v>11</v>
      </c>
      <c r="C98">
        <v>13000</v>
      </c>
      <c r="D98">
        <v>333517</v>
      </c>
      <c r="E98" t="s">
        <v>136</v>
      </c>
      <c r="F98">
        <v>34</v>
      </c>
      <c r="G98">
        <v>182</v>
      </c>
      <c r="H98">
        <v>12737886</v>
      </c>
      <c r="I98">
        <v>13627.22622</v>
      </c>
      <c r="J98">
        <v>13393.642250000001</v>
      </c>
      <c r="K98">
        <v>195.61937409999999</v>
      </c>
      <c r="L98">
        <v>13627.32411</v>
      </c>
      <c r="M98">
        <v>7694.2710749999997</v>
      </c>
      <c r="N98">
        <v>811.12917030000006</v>
      </c>
      <c r="O98">
        <v>22132.72435</v>
      </c>
      <c r="P98">
        <v>39865.303480000002</v>
      </c>
      <c r="Q98">
        <v>24900.424210000001</v>
      </c>
      <c r="R98">
        <v>1506.512277</v>
      </c>
      <c r="S98">
        <v>0</v>
      </c>
      <c r="T98">
        <v>114295.129</v>
      </c>
      <c r="U98">
        <v>-112.04149409999999</v>
      </c>
      <c r="V98">
        <v>11036.396640000001</v>
      </c>
      <c r="W98">
        <f t="shared" si="7"/>
        <v>126725.9964229</v>
      </c>
      <c r="X98">
        <v>28828.90684</v>
      </c>
      <c r="Y98">
        <v>28940.948329999999</v>
      </c>
      <c r="Z98">
        <v>140702.0655</v>
      </c>
      <c r="AA98">
        <v>0.199747123</v>
      </c>
      <c r="AB98">
        <f t="shared" si="8"/>
        <v>4.9070082759595729E-3</v>
      </c>
      <c r="AC98">
        <f t="shared" si="9"/>
        <v>0.33597241412496581</v>
      </c>
      <c r="AD98">
        <f t="shared" si="10"/>
        <v>0.34183174415909401</v>
      </c>
      <c r="AE98">
        <f t="shared" si="11"/>
        <v>0.55518765487647048</v>
      </c>
      <c r="AF98">
        <f t="shared" si="12"/>
        <v>0.19300671017994717</v>
      </c>
      <c r="AG98">
        <f t="shared" si="13"/>
        <v>2.034674515163129E-2</v>
      </c>
      <c r="AH98">
        <v>9.0941557525082064E-3</v>
      </c>
      <c r="AI98">
        <v>4.941601191413676E-3</v>
      </c>
      <c r="AJ98">
        <v>6.3109882077094061E-3</v>
      </c>
    </row>
    <row r="99" spans="1:36" x14ac:dyDescent="0.55000000000000004">
      <c r="A99">
        <v>98</v>
      </c>
      <c r="B99">
        <v>11</v>
      </c>
      <c r="C99">
        <v>13000</v>
      </c>
      <c r="D99" t="s">
        <v>137</v>
      </c>
      <c r="E99" t="s">
        <v>138</v>
      </c>
      <c r="F99">
        <v>20</v>
      </c>
      <c r="G99">
        <v>232</v>
      </c>
      <c r="H99">
        <v>13231379</v>
      </c>
      <c r="I99">
        <v>17090.014169999999</v>
      </c>
      <c r="J99">
        <v>16856.663270000001</v>
      </c>
      <c r="K99">
        <v>250.8220307</v>
      </c>
      <c r="L99">
        <v>17090.126530000001</v>
      </c>
      <c r="M99">
        <v>12293.794610000001</v>
      </c>
      <c r="N99">
        <v>599.17152539999995</v>
      </c>
      <c r="O99">
        <v>29983.092659999998</v>
      </c>
      <c r="P99">
        <v>47311.116130000002</v>
      </c>
      <c r="Q99">
        <v>45854.879990000001</v>
      </c>
      <c r="R99">
        <v>3785.3178440000002</v>
      </c>
      <c r="S99">
        <v>0</v>
      </c>
      <c r="T99">
        <v>62791.732530000001</v>
      </c>
      <c r="U99">
        <v>-230.9740874</v>
      </c>
      <c r="V99">
        <v>11627.73364</v>
      </c>
      <c r="W99">
        <f t="shared" si="7"/>
        <v>77973.809926600006</v>
      </c>
      <c r="X99">
        <v>35683.382490000004</v>
      </c>
      <c r="Y99">
        <v>35914.356570000004</v>
      </c>
      <c r="Z99">
        <v>112431.9304</v>
      </c>
      <c r="AA99">
        <v>0.30782475599999998</v>
      </c>
      <c r="AB99">
        <f t="shared" si="8"/>
        <v>5.3015454129384538E-3</v>
      </c>
      <c r="AC99">
        <f t="shared" si="9"/>
        <v>0.35629392516722264</v>
      </c>
      <c r="AD99">
        <f t="shared" si="10"/>
        <v>0.36122618885254354</v>
      </c>
      <c r="AE99">
        <f t="shared" si="11"/>
        <v>0.63374308434435145</v>
      </c>
      <c r="AF99">
        <f t="shared" si="12"/>
        <v>0.2598500229041204</v>
      </c>
      <c r="AG99">
        <f t="shared" si="13"/>
        <v>1.2664497784275797E-2</v>
      </c>
      <c r="AH99">
        <v>5.6605080822111379E-3</v>
      </c>
      <c r="AI99">
        <v>3.0758186074992732E-3</v>
      </c>
      <c r="AJ99">
        <v>3.9281710945653862E-3</v>
      </c>
    </row>
    <row r="100" spans="1:36" x14ac:dyDescent="0.55000000000000004">
      <c r="A100">
        <v>99</v>
      </c>
      <c r="B100">
        <v>11</v>
      </c>
      <c r="C100">
        <v>13000</v>
      </c>
      <c r="D100">
        <v>333611</v>
      </c>
      <c r="E100" t="s">
        <v>139</v>
      </c>
      <c r="F100">
        <v>5</v>
      </c>
      <c r="G100">
        <v>44</v>
      </c>
      <c r="H100">
        <v>5767412</v>
      </c>
      <c r="I100">
        <v>7500.2449189999998</v>
      </c>
      <c r="J100">
        <v>7391.5103719999997</v>
      </c>
      <c r="K100">
        <v>46.970246009999997</v>
      </c>
      <c r="L100">
        <v>7500.097702</v>
      </c>
      <c r="M100">
        <v>9782.0740299999998</v>
      </c>
      <c r="N100">
        <v>71.566867209999998</v>
      </c>
      <c r="O100">
        <v>17353.738600000001</v>
      </c>
      <c r="P100">
        <v>34550.010459999998</v>
      </c>
      <c r="Q100">
        <v>33634.195979999997</v>
      </c>
      <c r="R100">
        <v>66.409537439999994</v>
      </c>
      <c r="S100">
        <v>0</v>
      </c>
      <c r="T100">
        <v>145288.17629999999</v>
      </c>
      <c r="U100">
        <v>-35.301393840000003</v>
      </c>
      <c r="V100">
        <v>17362.76079</v>
      </c>
      <c r="W100">
        <f t="shared" si="7"/>
        <v>162682.04523359999</v>
      </c>
      <c r="X100">
        <v>17187.249670000001</v>
      </c>
      <c r="Y100">
        <v>17222.551060000002</v>
      </c>
      <c r="Z100">
        <v>178988.7818</v>
      </c>
      <c r="AA100">
        <v>9.3558377999999998E-2</v>
      </c>
      <c r="AB100">
        <f t="shared" si="8"/>
        <v>1.3594857247403566E-3</v>
      </c>
      <c r="AC100">
        <f t="shared" si="9"/>
        <v>0.21393655960126157</v>
      </c>
      <c r="AD100">
        <f t="shared" si="10"/>
        <v>0.21708372353992048</v>
      </c>
      <c r="AE100">
        <f t="shared" si="11"/>
        <v>0.50227882333324192</v>
      </c>
      <c r="AF100">
        <f t="shared" si="12"/>
        <v>0.28312796146111502</v>
      </c>
      <c r="AG100">
        <f t="shared" si="13"/>
        <v>2.0713992921320814E-3</v>
      </c>
      <c r="AH100">
        <v>9.2583003561009841E-4</v>
      </c>
      <c r="AI100">
        <v>5.0307944261407682E-4</v>
      </c>
      <c r="AJ100">
        <v>6.4248981390790602E-4</v>
      </c>
    </row>
    <row r="101" spans="1:36" x14ac:dyDescent="0.55000000000000004">
      <c r="A101">
        <v>100</v>
      </c>
      <c r="B101">
        <v>11</v>
      </c>
      <c r="C101">
        <v>13000</v>
      </c>
      <c r="D101">
        <v>333612</v>
      </c>
      <c r="E101" t="s">
        <v>140</v>
      </c>
      <c r="F101">
        <v>5</v>
      </c>
      <c r="G101">
        <v>160</v>
      </c>
      <c r="H101">
        <v>8419756</v>
      </c>
      <c r="I101">
        <v>11185.698109999999</v>
      </c>
      <c r="J101">
        <v>11168.11793</v>
      </c>
      <c r="K101">
        <v>174.20967160000001</v>
      </c>
      <c r="L101">
        <v>11185.767030000001</v>
      </c>
      <c r="M101">
        <v>14417.437120000001</v>
      </c>
      <c r="N101">
        <v>167.06920030000001</v>
      </c>
      <c r="O101">
        <v>25770.27334</v>
      </c>
      <c r="P101">
        <v>41212.984279999997</v>
      </c>
      <c r="Q101">
        <v>36944.610619999999</v>
      </c>
      <c r="R101">
        <v>3.2207821729999999</v>
      </c>
      <c r="S101">
        <v>0</v>
      </c>
      <c r="T101">
        <v>92.577275979999996</v>
      </c>
      <c r="U101">
        <v>-104.1776162</v>
      </c>
      <c r="V101">
        <v>18571.07201</v>
      </c>
      <c r="W101">
        <f t="shared" si="7"/>
        <v>18562.692451953</v>
      </c>
      <c r="X101">
        <v>22641.912270000001</v>
      </c>
      <c r="Y101">
        <v>22746.089889999999</v>
      </c>
      <c r="Z101">
        <v>37040.408669999997</v>
      </c>
      <c r="AA101">
        <v>0.52503298799999998</v>
      </c>
      <c r="AB101">
        <f t="shared" si="8"/>
        <v>4.2270579198153621E-3</v>
      </c>
      <c r="AC101">
        <f t="shared" si="9"/>
        <v>0.27098542183026791</v>
      </c>
      <c r="AD101">
        <f t="shared" si="10"/>
        <v>0.27141199079408185</v>
      </c>
      <c r="AE101">
        <f t="shared" si="11"/>
        <v>0.62529500811970806</v>
      </c>
      <c r="AF101">
        <f t="shared" si="12"/>
        <v>0.34982754517479953</v>
      </c>
      <c r="AG101">
        <f t="shared" si="13"/>
        <v>4.0538001122397737E-3</v>
      </c>
      <c r="AH101">
        <v>1.8118814255305129E-3</v>
      </c>
      <c r="AI101">
        <v>9.8454388233151302E-4</v>
      </c>
      <c r="AJ101">
        <v>1.2573748043777475E-3</v>
      </c>
    </row>
    <row r="102" spans="1:36" x14ac:dyDescent="0.55000000000000004">
      <c r="A102">
        <v>101</v>
      </c>
      <c r="B102">
        <v>11</v>
      </c>
      <c r="C102">
        <v>13000</v>
      </c>
      <c r="D102">
        <v>333613</v>
      </c>
      <c r="E102" t="s">
        <v>141</v>
      </c>
      <c r="F102">
        <v>5</v>
      </c>
      <c r="G102">
        <v>148</v>
      </c>
      <c r="H102">
        <v>7043236</v>
      </c>
      <c r="I102">
        <v>9935.5232090000009</v>
      </c>
      <c r="J102">
        <v>9872.3750550000004</v>
      </c>
      <c r="K102">
        <v>159.81502399999999</v>
      </c>
      <c r="L102">
        <v>9935.5909570000003</v>
      </c>
      <c r="M102">
        <v>14750.694170000001</v>
      </c>
      <c r="N102">
        <v>-95.66231252</v>
      </c>
      <c r="O102">
        <v>24590.622810000001</v>
      </c>
      <c r="P102">
        <v>35221.702539999998</v>
      </c>
      <c r="Q102">
        <v>31332.93648</v>
      </c>
      <c r="R102">
        <v>28.887804429999999</v>
      </c>
      <c r="S102">
        <v>0</v>
      </c>
      <c r="T102">
        <v>269.67399949999998</v>
      </c>
      <c r="U102">
        <v>-111.8188347</v>
      </c>
      <c r="V102">
        <v>11286.631670000001</v>
      </c>
      <c r="W102">
        <f t="shared" si="7"/>
        <v>11473.37463923</v>
      </c>
      <c r="X102">
        <v>23935.070879999999</v>
      </c>
      <c r="Y102">
        <v>24046.889709999999</v>
      </c>
      <c r="Z102">
        <v>31631.49828</v>
      </c>
      <c r="AA102">
        <v>0.57753961200000004</v>
      </c>
      <c r="AB102">
        <f t="shared" si="8"/>
        <v>4.5374020128216095E-3</v>
      </c>
      <c r="AC102">
        <f t="shared" si="9"/>
        <v>0.28029238631461117</v>
      </c>
      <c r="AD102">
        <f t="shared" si="10"/>
        <v>0.28208526256550465</v>
      </c>
      <c r="AE102">
        <f t="shared" si="11"/>
        <v>0.69816678458610371</v>
      </c>
      <c r="AF102">
        <f t="shared" si="12"/>
        <v>0.41879560345636835</v>
      </c>
      <c r="AG102">
        <f t="shared" si="13"/>
        <v>-2.7160047817495424E-3</v>
      </c>
      <c r="AH102">
        <v>-1.213942098636209E-3</v>
      </c>
      <c r="AI102">
        <v>-6.5963437224762832E-4</v>
      </c>
      <c r="AJ102">
        <v>-8.4242831086570502E-4</v>
      </c>
    </row>
    <row r="103" spans="1:36" x14ac:dyDescent="0.55000000000000004">
      <c r="A103">
        <v>102</v>
      </c>
      <c r="B103">
        <v>11</v>
      </c>
      <c r="C103">
        <v>13000</v>
      </c>
      <c r="D103">
        <v>333618</v>
      </c>
      <c r="E103" t="s">
        <v>142</v>
      </c>
      <c r="F103">
        <v>6</v>
      </c>
      <c r="G103">
        <v>751</v>
      </c>
      <c r="H103">
        <v>40028791</v>
      </c>
      <c r="I103">
        <v>53059.608760000003</v>
      </c>
      <c r="J103">
        <v>53315.914499999999</v>
      </c>
      <c r="K103">
        <v>821.79521279999994</v>
      </c>
      <c r="L103">
        <v>53059.925439999999</v>
      </c>
      <c r="M103">
        <v>56174.597750000001</v>
      </c>
      <c r="N103">
        <v>3983.4608450000001</v>
      </c>
      <c r="O103">
        <v>113217.984</v>
      </c>
      <c r="P103">
        <v>286345.30219999998</v>
      </c>
      <c r="Q103">
        <v>265519.47989999998</v>
      </c>
      <c r="R103">
        <v>624.10146659999998</v>
      </c>
      <c r="S103">
        <v>0</v>
      </c>
      <c r="T103">
        <v>47426.12715</v>
      </c>
      <c r="U103">
        <v>-578.80450859999996</v>
      </c>
      <c r="V103">
        <v>87657.312099999996</v>
      </c>
      <c r="W103">
        <f t="shared" si="7"/>
        <v>135128.73620799999</v>
      </c>
      <c r="X103">
        <v>198687.9901</v>
      </c>
      <c r="Y103">
        <v>199266.79459999999</v>
      </c>
      <c r="Z103">
        <v>313569.70860000001</v>
      </c>
      <c r="AA103">
        <v>0.54736440500000005</v>
      </c>
      <c r="AB103">
        <f t="shared" si="8"/>
        <v>2.8699448060999131E-3</v>
      </c>
      <c r="AC103">
        <f t="shared" si="9"/>
        <v>0.18619447949860587</v>
      </c>
      <c r="AD103">
        <f t="shared" si="10"/>
        <v>0.18529938627364009</v>
      </c>
      <c r="AE103">
        <f t="shared" si="11"/>
        <v>0.39538970302687931</v>
      </c>
      <c r="AF103">
        <f t="shared" si="12"/>
        <v>0.19617782208546394</v>
      </c>
      <c r="AG103">
        <f t="shared" si="13"/>
        <v>1.3911388852532047E-2</v>
      </c>
      <c r="AH103">
        <v>6.2178169538084473E-3</v>
      </c>
      <c r="AI103">
        <v>3.378650256617567E-3</v>
      </c>
      <c r="AJ103">
        <v>4.3149216421060317E-3</v>
      </c>
    </row>
    <row r="104" spans="1:36" x14ac:dyDescent="0.55000000000000004">
      <c r="A104">
        <v>103</v>
      </c>
      <c r="B104">
        <v>11</v>
      </c>
      <c r="C104">
        <v>13000</v>
      </c>
      <c r="D104">
        <v>333912</v>
      </c>
      <c r="E104" t="s">
        <v>143</v>
      </c>
      <c r="F104">
        <v>9</v>
      </c>
      <c r="G104">
        <v>92</v>
      </c>
      <c r="H104">
        <v>5930338</v>
      </c>
      <c r="I104">
        <v>7769.2284140000002</v>
      </c>
      <c r="J104">
        <v>7740.9982019999998</v>
      </c>
      <c r="K104">
        <v>99.018760709999995</v>
      </c>
      <c r="L104">
        <v>7769.2767919999997</v>
      </c>
      <c r="M104">
        <v>12038.040150000001</v>
      </c>
      <c r="N104">
        <v>141.50766110000001</v>
      </c>
      <c r="O104">
        <v>19948.82461</v>
      </c>
      <c r="P104">
        <v>36851.276619999997</v>
      </c>
      <c r="Q104">
        <v>43662.001149999996</v>
      </c>
      <c r="R104">
        <v>198.981706</v>
      </c>
      <c r="S104">
        <v>0</v>
      </c>
      <c r="T104">
        <v>108503.3919</v>
      </c>
      <c r="U104">
        <v>-63.672641390000003</v>
      </c>
      <c r="V104">
        <v>11796.11635</v>
      </c>
      <c r="W104">
        <f t="shared" si="7"/>
        <v>120434.81731461</v>
      </c>
      <c r="X104">
        <v>25055.160260000001</v>
      </c>
      <c r="Y104">
        <v>25118.832900000001</v>
      </c>
      <c r="Z104">
        <v>152364.37479999999</v>
      </c>
      <c r="AA104">
        <v>0.16027681899999999</v>
      </c>
      <c r="AB104">
        <f t="shared" si="8"/>
        <v>2.6869831873412042E-3</v>
      </c>
      <c r="AC104">
        <f t="shared" si="9"/>
        <v>0.21006051654120417</v>
      </c>
      <c r="AD104">
        <f t="shared" si="10"/>
        <v>0.21082657445260578</v>
      </c>
      <c r="AE104">
        <f t="shared" si="11"/>
        <v>0.54133333875259382</v>
      </c>
      <c r="AF104">
        <f t="shared" si="12"/>
        <v>0.3266654850015886</v>
      </c>
      <c r="AG104">
        <f t="shared" si="13"/>
        <v>3.8399663208194177E-3</v>
      </c>
      <c r="AH104">
        <v>1.7163065416936176E-3</v>
      </c>
      <c r="AI104">
        <v>9.3261020396809096E-4</v>
      </c>
      <c r="AJ104">
        <v>1.1910495751577088E-3</v>
      </c>
    </row>
    <row r="105" spans="1:36" x14ac:dyDescent="0.55000000000000004">
      <c r="A105">
        <v>104</v>
      </c>
      <c r="B105">
        <v>11</v>
      </c>
      <c r="C105">
        <v>13000</v>
      </c>
      <c r="D105" t="s">
        <v>144</v>
      </c>
      <c r="E105" t="s">
        <v>145</v>
      </c>
      <c r="F105">
        <v>24</v>
      </c>
      <c r="G105">
        <v>735</v>
      </c>
      <c r="H105">
        <v>42297453</v>
      </c>
      <c r="I105">
        <v>57442.631739999997</v>
      </c>
      <c r="J105">
        <v>57086.760739999998</v>
      </c>
      <c r="K105">
        <v>791.45991649999996</v>
      </c>
      <c r="L105">
        <v>57443.009619999997</v>
      </c>
      <c r="M105">
        <v>112288.0573</v>
      </c>
      <c r="N105">
        <v>109.1853529</v>
      </c>
      <c r="O105">
        <v>169840.25229999999</v>
      </c>
      <c r="P105">
        <v>284886.84139999998</v>
      </c>
      <c r="Q105">
        <v>67646.720390000002</v>
      </c>
      <c r="R105">
        <v>153.6332587</v>
      </c>
      <c r="S105">
        <v>0</v>
      </c>
      <c r="T105">
        <v>174660.8878</v>
      </c>
      <c r="U105">
        <v>-607.33462129999998</v>
      </c>
      <c r="V105">
        <v>70112.877510000006</v>
      </c>
      <c r="W105">
        <f t="shared" si="7"/>
        <v>244320.06394740002</v>
      </c>
      <c r="X105">
        <v>214773.9639</v>
      </c>
      <c r="Y105">
        <v>215381.2985</v>
      </c>
      <c r="Z105">
        <v>242461.2415</v>
      </c>
      <c r="AA105">
        <v>0.64445057299999997</v>
      </c>
      <c r="AB105">
        <f t="shared" si="8"/>
        <v>2.7781553988614656E-3</v>
      </c>
      <c r="AC105">
        <f t="shared" si="9"/>
        <v>0.20038398565361049</v>
      </c>
      <c r="AD105">
        <f t="shared" si="10"/>
        <v>0.20163315180762154</v>
      </c>
      <c r="AE105">
        <f t="shared" si="11"/>
        <v>0.59616741673769702</v>
      </c>
      <c r="AF105">
        <f t="shared" si="12"/>
        <v>0.39414967974017495</v>
      </c>
      <c r="AG105">
        <f t="shared" si="13"/>
        <v>3.8325867338567788E-4</v>
      </c>
      <c r="AH105">
        <v>1.7130081707390852E-4</v>
      </c>
      <c r="AI105">
        <v>9.3081792832621561E-5</v>
      </c>
      <c r="AJ105">
        <v>1.1887606347914781E-4</v>
      </c>
    </row>
    <row r="106" spans="1:36" x14ac:dyDescent="0.55000000000000004">
      <c r="A106">
        <v>105</v>
      </c>
      <c r="B106">
        <v>11</v>
      </c>
      <c r="C106">
        <v>13000</v>
      </c>
      <c r="D106">
        <v>333920</v>
      </c>
      <c r="E106" t="s">
        <v>146</v>
      </c>
      <c r="F106">
        <v>45</v>
      </c>
      <c r="G106">
        <v>1238</v>
      </c>
      <c r="H106">
        <v>72262424</v>
      </c>
      <c r="I106">
        <v>89403.851460000005</v>
      </c>
      <c r="J106">
        <v>88651.315700000006</v>
      </c>
      <c r="K106">
        <v>1340.4734619999999</v>
      </c>
      <c r="L106">
        <v>89404.094750000004</v>
      </c>
      <c r="M106">
        <v>154399.23749999999</v>
      </c>
      <c r="N106">
        <v>1507.431169</v>
      </c>
      <c r="O106">
        <v>245310.7634</v>
      </c>
      <c r="P106">
        <v>473051.62119999999</v>
      </c>
      <c r="Q106">
        <v>166822.2941</v>
      </c>
      <c r="R106">
        <v>367.53057680000001</v>
      </c>
      <c r="S106">
        <v>0</v>
      </c>
      <c r="T106">
        <v>520313.75569999998</v>
      </c>
      <c r="U106">
        <v>-1357.68778</v>
      </c>
      <c r="V106">
        <v>71335.135859999995</v>
      </c>
      <c r="W106">
        <f t="shared" si="7"/>
        <v>590658.73435679998</v>
      </c>
      <c r="X106">
        <v>401716.4853</v>
      </c>
      <c r="Y106">
        <v>403074.17310000001</v>
      </c>
      <c r="Z106">
        <v>687503.58039999998</v>
      </c>
      <c r="AA106">
        <v>0.56008903799999998</v>
      </c>
      <c r="AB106">
        <f t="shared" si="8"/>
        <v>2.8336726943237033E-3</v>
      </c>
      <c r="AC106">
        <f t="shared" si="9"/>
        <v>0.18740304805449423</v>
      </c>
      <c r="AD106">
        <f t="shared" si="10"/>
        <v>0.18899385913361288</v>
      </c>
      <c r="AE106">
        <f t="shared" si="11"/>
        <v>0.51857081216150369</v>
      </c>
      <c r="AF106">
        <f t="shared" si="12"/>
        <v>0.32638982846804793</v>
      </c>
      <c r="AG106">
        <f t="shared" si="13"/>
        <v>3.1866103009563049E-3</v>
      </c>
      <c r="AH106">
        <v>1.4242833526186998E-3</v>
      </c>
      <c r="AI106">
        <v>7.7393003856020997E-4</v>
      </c>
      <c r="AJ106">
        <v>9.8839690977739502E-4</v>
      </c>
    </row>
    <row r="107" spans="1:36" x14ac:dyDescent="0.55000000000000004">
      <c r="A107">
        <v>106</v>
      </c>
      <c r="B107">
        <v>11</v>
      </c>
      <c r="C107">
        <v>13000</v>
      </c>
      <c r="D107">
        <v>333991</v>
      </c>
      <c r="E107" t="s">
        <v>147</v>
      </c>
      <c r="F107">
        <v>2</v>
      </c>
      <c r="G107">
        <v>224</v>
      </c>
      <c r="H107">
        <v>12329262</v>
      </c>
      <c r="I107">
        <v>15493.51203</v>
      </c>
      <c r="J107">
        <v>15421.331399999999</v>
      </c>
      <c r="K107">
        <v>242.9277032</v>
      </c>
      <c r="L107">
        <v>15493.596670000001</v>
      </c>
      <c r="M107">
        <v>40964.079720000002</v>
      </c>
      <c r="N107">
        <v>-720.8229814</v>
      </c>
      <c r="O107">
        <v>55736.853410000003</v>
      </c>
      <c r="P107">
        <v>82600.356020000007</v>
      </c>
      <c r="Q107">
        <v>6269.4006630000003</v>
      </c>
      <c r="R107">
        <v>27174.720720000001</v>
      </c>
      <c r="S107">
        <v>0</v>
      </c>
      <c r="T107">
        <v>39698.216289999997</v>
      </c>
      <c r="U107">
        <v>-234.63771149999999</v>
      </c>
      <c r="V107">
        <v>14255.49538</v>
      </c>
      <c r="W107">
        <f t="shared" si="7"/>
        <v>80893.79467849998</v>
      </c>
      <c r="X107">
        <v>68344.860629999996</v>
      </c>
      <c r="Y107">
        <v>68579.498349999994</v>
      </c>
      <c r="Z107">
        <v>73142.337669999994</v>
      </c>
      <c r="AA107">
        <v>0.59939374899999998</v>
      </c>
      <c r="AB107">
        <f t="shared" si="8"/>
        <v>2.9410006797207988E-3</v>
      </c>
      <c r="AC107">
        <f t="shared" si="9"/>
        <v>0.18669812266022237</v>
      </c>
      <c r="AD107">
        <f t="shared" si="10"/>
        <v>0.18757197639981793</v>
      </c>
      <c r="AE107">
        <f t="shared" si="11"/>
        <v>0.67477739922215896</v>
      </c>
      <c r="AF107">
        <f t="shared" si="12"/>
        <v>0.49593103097620278</v>
      </c>
      <c r="AG107">
        <f t="shared" si="13"/>
        <v>-8.7266328637308453E-3</v>
      </c>
      <c r="AH107">
        <v>-8.7266328637308453E-3</v>
      </c>
      <c r="AI107">
        <v>7.7393003856020997E-4</v>
      </c>
      <c r="AJ107">
        <v>9.8839690977739502E-4</v>
      </c>
    </row>
    <row r="108" spans="1:36" x14ac:dyDescent="0.55000000000000004">
      <c r="A108">
        <v>107</v>
      </c>
      <c r="B108">
        <v>11</v>
      </c>
      <c r="C108">
        <v>13000</v>
      </c>
      <c r="D108">
        <v>333993</v>
      </c>
      <c r="E108" t="s">
        <v>148</v>
      </c>
      <c r="F108">
        <v>23</v>
      </c>
      <c r="G108">
        <v>365</v>
      </c>
      <c r="H108">
        <v>25005469</v>
      </c>
      <c r="I108">
        <v>35116.093390000002</v>
      </c>
      <c r="J108">
        <v>34604.954619999997</v>
      </c>
      <c r="K108">
        <v>393.42946899999998</v>
      </c>
      <c r="L108">
        <v>35116.331760000001</v>
      </c>
      <c r="M108">
        <v>35237.416929999999</v>
      </c>
      <c r="N108">
        <v>773.7556902</v>
      </c>
      <c r="O108">
        <v>71127.504390000002</v>
      </c>
      <c r="P108">
        <v>108999.76330000001</v>
      </c>
      <c r="Q108">
        <v>19520.250069999998</v>
      </c>
      <c r="R108">
        <v>459.71118439999998</v>
      </c>
      <c r="S108">
        <v>0</v>
      </c>
      <c r="T108">
        <v>85877.979560000007</v>
      </c>
      <c r="U108">
        <v>-280.1942995</v>
      </c>
      <c r="V108">
        <v>13472.287899999999</v>
      </c>
      <c r="W108">
        <f t="shared" si="7"/>
        <v>99529.784344900007</v>
      </c>
      <c r="X108">
        <v>95527.475390000007</v>
      </c>
      <c r="Y108">
        <v>95807.669689999995</v>
      </c>
      <c r="Z108">
        <v>105857.9408</v>
      </c>
      <c r="AA108">
        <v>0.64971642100000004</v>
      </c>
      <c r="AB108">
        <f t="shared" si="8"/>
        <v>3.6094525078661337E-3</v>
      </c>
      <c r="AC108">
        <f t="shared" si="9"/>
        <v>0.31747733731087829</v>
      </c>
      <c r="AD108">
        <f t="shared" si="10"/>
        <v>0.32216669400785752</v>
      </c>
      <c r="AE108">
        <f t="shared" si="11"/>
        <v>0.65254732888030043</v>
      </c>
      <c r="AF108">
        <f t="shared" si="12"/>
        <v>0.32327975642493895</v>
      </c>
      <c r="AG108">
        <f t="shared" si="13"/>
        <v>7.0986914721125815E-3</v>
      </c>
      <c r="AH108">
        <v>3.1728222575795025E-3</v>
      </c>
      <c r="AI108">
        <v>1.7240547308500203E-3</v>
      </c>
      <c r="AJ108">
        <v>2.2018144836830583E-3</v>
      </c>
    </row>
    <row r="109" spans="1:36" x14ac:dyDescent="0.55000000000000004">
      <c r="A109">
        <v>108</v>
      </c>
      <c r="B109">
        <v>11</v>
      </c>
      <c r="C109">
        <v>13000</v>
      </c>
      <c r="D109">
        <v>333994</v>
      </c>
      <c r="E109" t="s">
        <v>149</v>
      </c>
      <c r="F109">
        <v>6</v>
      </c>
      <c r="G109">
        <v>84</v>
      </c>
      <c r="H109">
        <v>5644217</v>
      </c>
      <c r="I109">
        <v>7259.6834820000004</v>
      </c>
      <c r="J109">
        <v>7087.9688690000003</v>
      </c>
      <c r="K109">
        <v>90.882315660000003</v>
      </c>
      <c r="L109">
        <v>7259.7315900000003</v>
      </c>
      <c r="M109">
        <v>6405.0038869999998</v>
      </c>
      <c r="N109">
        <v>148.7087951</v>
      </c>
      <c r="O109">
        <v>13813.44427</v>
      </c>
      <c r="P109">
        <v>20500.88795</v>
      </c>
      <c r="Q109">
        <v>7969.634446</v>
      </c>
      <c r="R109">
        <v>1050.2588900000001</v>
      </c>
      <c r="S109">
        <v>0</v>
      </c>
      <c r="T109">
        <v>23019.923030000002</v>
      </c>
      <c r="U109">
        <v>-75.723851640000007</v>
      </c>
      <c r="V109">
        <v>8431.0356449999999</v>
      </c>
      <c r="W109">
        <f t="shared" si="7"/>
        <v>32425.493713360003</v>
      </c>
      <c r="X109">
        <v>12069.85231</v>
      </c>
      <c r="Y109">
        <v>12145.576160000001</v>
      </c>
      <c r="Z109">
        <v>32039.81637</v>
      </c>
      <c r="AA109">
        <v>0.36646647700000001</v>
      </c>
      <c r="AB109">
        <f t="shared" si="8"/>
        <v>4.433091672987755E-3</v>
      </c>
      <c r="AC109">
        <f t="shared" si="9"/>
        <v>0.34573960339117898</v>
      </c>
      <c r="AD109">
        <f t="shared" si="10"/>
        <v>0.35411556317491116</v>
      </c>
      <c r="AE109">
        <f t="shared" si="11"/>
        <v>0.67379736446976679</v>
      </c>
      <c r="AF109">
        <f t="shared" si="12"/>
        <v>0.31242568139591242</v>
      </c>
      <c r="AG109">
        <f t="shared" si="13"/>
        <v>7.2537733713138996E-3</v>
      </c>
      <c r="AH109">
        <v>3.2421374691881015E-3</v>
      </c>
      <c r="AI109">
        <v>1.7617193741209115E-3</v>
      </c>
      <c r="AJ109">
        <v>2.2499165280048861E-3</v>
      </c>
    </row>
    <row r="110" spans="1:36" x14ac:dyDescent="0.55000000000000004">
      <c r="A110">
        <v>109</v>
      </c>
      <c r="B110">
        <v>11</v>
      </c>
      <c r="C110">
        <v>13000</v>
      </c>
      <c r="D110" t="s">
        <v>150</v>
      </c>
      <c r="E110" t="s">
        <v>151</v>
      </c>
      <c r="F110">
        <v>33</v>
      </c>
      <c r="G110">
        <v>555</v>
      </c>
      <c r="H110">
        <v>30349324</v>
      </c>
      <c r="I110">
        <v>39326.411870000004</v>
      </c>
      <c r="J110">
        <v>38921.615380000003</v>
      </c>
      <c r="K110">
        <v>598.6020595</v>
      </c>
      <c r="L110">
        <v>39326.672469999998</v>
      </c>
      <c r="M110">
        <v>48838.250209999998</v>
      </c>
      <c r="N110">
        <v>481.19305639999999</v>
      </c>
      <c r="O110">
        <v>88646.115739999994</v>
      </c>
      <c r="P110">
        <v>157043.51490000001</v>
      </c>
      <c r="Q110">
        <v>75880.578330000004</v>
      </c>
      <c r="R110">
        <v>7219.0383270000002</v>
      </c>
      <c r="S110">
        <v>0</v>
      </c>
      <c r="T110">
        <v>181779.9203</v>
      </c>
      <c r="U110">
        <v>-273.03629080000002</v>
      </c>
      <c r="V110">
        <v>69327.274160000001</v>
      </c>
      <c r="W110">
        <f t="shared" si="7"/>
        <v>258053.19649619999</v>
      </c>
      <c r="X110">
        <v>87716.240730000005</v>
      </c>
      <c r="Y110">
        <v>87989.277019999994</v>
      </c>
      <c r="Z110">
        <v>264879.53690000001</v>
      </c>
      <c r="AA110">
        <v>0.32525123299999997</v>
      </c>
      <c r="AB110">
        <f t="shared" si="8"/>
        <v>3.8116955028749165E-3</v>
      </c>
      <c r="AC110">
        <f t="shared" si="9"/>
        <v>0.24783968573795595</v>
      </c>
      <c r="AD110">
        <f t="shared" si="10"/>
        <v>0.25041729290790343</v>
      </c>
      <c r="AE110">
        <f t="shared" si="11"/>
        <v>0.56446849012801859</v>
      </c>
      <c r="AF110">
        <f t="shared" si="12"/>
        <v>0.31098546311255543</v>
      </c>
      <c r="AG110">
        <f t="shared" si="13"/>
        <v>3.0640746719557787E-3</v>
      </c>
      <c r="AH110">
        <v>1.3695149812129664E-3</v>
      </c>
      <c r="AI110">
        <v>7.4416988745264689E-4</v>
      </c>
      <c r="AJ110">
        <v>9.5038980329016512E-4</v>
      </c>
    </row>
    <row r="111" spans="1:36" x14ac:dyDescent="0.55000000000000004">
      <c r="A111">
        <v>110</v>
      </c>
      <c r="B111">
        <v>11</v>
      </c>
      <c r="C111">
        <v>13000</v>
      </c>
      <c r="D111" t="s">
        <v>152</v>
      </c>
      <c r="E111" t="s">
        <v>153</v>
      </c>
      <c r="F111">
        <v>15</v>
      </c>
      <c r="G111">
        <v>642</v>
      </c>
      <c r="H111">
        <v>40673435</v>
      </c>
      <c r="I111">
        <v>60301.55891</v>
      </c>
      <c r="J111">
        <v>59960.849620000001</v>
      </c>
      <c r="K111">
        <v>694.62998540000001</v>
      </c>
      <c r="L111">
        <v>60301.957799999996</v>
      </c>
      <c r="M111">
        <v>40817.454400000002</v>
      </c>
      <c r="N111">
        <v>2551.1759849999999</v>
      </c>
      <c r="O111">
        <v>103670.5882</v>
      </c>
      <c r="P111">
        <v>170553.6312</v>
      </c>
      <c r="Q111">
        <v>147814.68979999999</v>
      </c>
      <c r="R111">
        <v>269.10803019999997</v>
      </c>
      <c r="S111">
        <v>0</v>
      </c>
      <c r="T111">
        <v>27403.313689999999</v>
      </c>
      <c r="U111">
        <v>-440.48631949999998</v>
      </c>
      <c r="V111">
        <v>35719.346039999997</v>
      </c>
      <c r="W111">
        <f t="shared" si="7"/>
        <v>62951.281440699997</v>
      </c>
      <c r="X111">
        <v>134834.28520000001</v>
      </c>
      <c r="Y111">
        <v>135274.7715</v>
      </c>
      <c r="Z111">
        <v>175487.1115</v>
      </c>
      <c r="AA111">
        <v>0.61592373</v>
      </c>
      <c r="AB111">
        <f t="shared" si="8"/>
        <v>4.0727950528678045E-3</v>
      </c>
      <c r="AC111">
        <f t="shared" si="9"/>
        <v>0.35156595141434899</v>
      </c>
      <c r="AD111">
        <f t="shared" si="10"/>
        <v>0.35356361799935693</v>
      </c>
      <c r="AE111">
        <f t="shared" si="11"/>
        <v>0.60784744054162354</v>
      </c>
      <c r="AF111">
        <f t="shared" si="12"/>
        <v>0.23932327979657816</v>
      </c>
      <c r="AG111">
        <f t="shared" si="13"/>
        <v>1.4958203862621717E-2</v>
      </c>
      <c r="AH111">
        <v>6.6857000808085241E-3</v>
      </c>
      <c r="AI111">
        <v>3.6328895593904778E-3</v>
      </c>
      <c r="AJ111">
        <v>4.6396142224227142E-3</v>
      </c>
    </row>
    <row r="112" spans="1:36" x14ac:dyDescent="0.55000000000000004">
      <c r="A112">
        <v>111</v>
      </c>
      <c r="B112">
        <v>11</v>
      </c>
      <c r="C112">
        <v>13000</v>
      </c>
      <c r="D112">
        <v>334111</v>
      </c>
      <c r="E112" t="s">
        <v>154</v>
      </c>
      <c r="F112">
        <v>24</v>
      </c>
      <c r="G112">
        <v>473</v>
      </c>
      <c r="H112">
        <v>39569414</v>
      </c>
      <c r="I112">
        <v>15165.612289999999</v>
      </c>
      <c r="J112">
        <v>15122.033589999999</v>
      </c>
      <c r="K112">
        <v>539.65468090000002</v>
      </c>
      <c r="L112">
        <v>15166.44592</v>
      </c>
      <c r="M112">
        <v>4042.0255400000001</v>
      </c>
      <c r="N112">
        <v>641.69278910000003</v>
      </c>
      <c r="O112">
        <v>19850.164250000002</v>
      </c>
      <c r="P112">
        <v>21693.285250000001</v>
      </c>
      <c r="Q112">
        <v>27029.323830000001</v>
      </c>
      <c r="R112">
        <v>44535.486100000002</v>
      </c>
      <c r="S112">
        <v>0</v>
      </c>
      <c r="T112">
        <v>181148.3406</v>
      </c>
      <c r="U112">
        <v>627.73953280000001</v>
      </c>
      <c r="V112">
        <v>7604.4818880000003</v>
      </c>
      <c r="W112">
        <f t="shared" si="7"/>
        <v>233916.04812080003</v>
      </c>
      <c r="X112">
        <v>14088.80336</v>
      </c>
      <c r="Y112">
        <v>13461.063829999999</v>
      </c>
      <c r="Z112">
        <v>252713.15049999999</v>
      </c>
      <c r="AA112">
        <v>2.2673506999999999E-2</v>
      </c>
      <c r="AB112">
        <f t="shared" si="8"/>
        <v>2.4876576999788447E-2</v>
      </c>
      <c r="AC112">
        <f t="shared" si="9"/>
        <v>0.69708360977736183</v>
      </c>
      <c r="AD112">
        <f t="shared" si="10"/>
        <v>0.69909246641192802</v>
      </c>
      <c r="AE112">
        <f t="shared" si="11"/>
        <v>0.9150372578998841</v>
      </c>
      <c r="AF112">
        <f t="shared" si="12"/>
        <v>0.18632611397575202</v>
      </c>
      <c r="AG112">
        <f t="shared" si="13"/>
        <v>2.9580249450691199E-2</v>
      </c>
      <c r="AH112">
        <v>1.3221151279867657E-2</v>
      </c>
      <c r="AI112">
        <v>7.184136570174221E-3</v>
      </c>
      <c r="AJ112">
        <v>9.1749616006493191E-3</v>
      </c>
    </row>
    <row r="113" spans="1:36" x14ac:dyDescent="0.55000000000000004">
      <c r="A113">
        <v>112</v>
      </c>
      <c r="B113">
        <v>11</v>
      </c>
      <c r="C113">
        <v>13000</v>
      </c>
      <c r="D113">
        <v>334112</v>
      </c>
      <c r="E113" t="s">
        <v>155</v>
      </c>
      <c r="F113">
        <v>9</v>
      </c>
      <c r="G113">
        <v>235</v>
      </c>
      <c r="H113">
        <v>21124205</v>
      </c>
      <c r="I113">
        <v>29369.244449999998</v>
      </c>
      <c r="J113">
        <v>29498.00576</v>
      </c>
      <c r="K113">
        <v>269.84348499999999</v>
      </c>
      <c r="L113">
        <v>29369.49423</v>
      </c>
      <c r="M113">
        <v>11091.03752</v>
      </c>
      <c r="N113">
        <v>1894.53818</v>
      </c>
      <c r="O113">
        <v>42355.069940000001</v>
      </c>
      <c r="P113">
        <v>56973.985500000003</v>
      </c>
      <c r="Q113">
        <v>30986.942599999998</v>
      </c>
      <c r="R113">
        <v>58388.258370000003</v>
      </c>
      <c r="S113">
        <v>0</v>
      </c>
      <c r="T113">
        <v>86423.630560000005</v>
      </c>
      <c r="U113">
        <v>-1170.242473</v>
      </c>
      <c r="V113">
        <v>15171.306500000001</v>
      </c>
      <c r="W113">
        <f t="shared" si="7"/>
        <v>158812.95295700003</v>
      </c>
      <c r="X113">
        <v>41802.678999999996</v>
      </c>
      <c r="Y113">
        <v>42972.921470000001</v>
      </c>
      <c r="Z113">
        <v>175798.8315</v>
      </c>
      <c r="AA113">
        <v>0.200850636</v>
      </c>
      <c r="AB113">
        <f t="shared" si="8"/>
        <v>4.7362578312166691E-3</v>
      </c>
      <c r="AC113">
        <f t="shared" si="9"/>
        <v>0.51774516915268287</v>
      </c>
      <c r="AD113">
        <f t="shared" si="10"/>
        <v>0.51548516734887706</v>
      </c>
      <c r="AE113">
        <f t="shared" si="11"/>
        <v>0.74341069118290837</v>
      </c>
      <c r="AF113">
        <f t="shared" si="12"/>
        <v>0.19466845127062418</v>
      </c>
      <c r="AG113">
        <f t="shared" si="13"/>
        <v>3.3252688281742201E-2</v>
      </c>
      <c r="AH113">
        <v>1.4862579944366331E-2</v>
      </c>
      <c r="AI113">
        <v>8.0760594781220055E-3</v>
      </c>
      <c r="AJ113">
        <v>1.0314048859253864E-2</v>
      </c>
    </row>
    <row r="114" spans="1:36" x14ac:dyDescent="0.55000000000000004">
      <c r="A114">
        <v>113</v>
      </c>
      <c r="B114">
        <v>11</v>
      </c>
      <c r="C114">
        <v>13000</v>
      </c>
      <c r="D114">
        <v>334118</v>
      </c>
      <c r="E114" t="s">
        <v>156</v>
      </c>
      <c r="F114">
        <v>23</v>
      </c>
      <c r="G114">
        <v>1643</v>
      </c>
      <c r="H114">
        <v>150016079</v>
      </c>
      <c r="I114">
        <v>114934.6272</v>
      </c>
      <c r="J114">
        <v>114784.5291</v>
      </c>
      <c r="K114">
        <v>1871.279814</v>
      </c>
      <c r="L114">
        <v>114937.0417</v>
      </c>
      <c r="M114">
        <v>100245.2859</v>
      </c>
      <c r="N114">
        <v>8185.9913239999996</v>
      </c>
      <c r="O114">
        <v>223368.31890000001</v>
      </c>
      <c r="P114">
        <v>320688.1704</v>
      </c>
      <c r="Q114">
        <v>66344.199659999998</v>
      </c>
      <c r="R114">
        <v>36066.058839999998</v>
      </c>
      <c r="S114">
        <v>0</v>
      </c>
      <c r="T114">
        <v>82487.567509999993</v>
      </c>
      <c r="U114">
        <v>-7908.4406209999997</v>
      </c>
      <c r="V114">
        <v>145143.81390000001</v>
      </c>
      <c r="W114">
        <f t="shared" si="7"/>
        <v>255788.999629</v>
      </c>
      <c r="X114">
        <v>175544.35649999999</v>
      </c>
      <c r="Y114">
        <v>183452.7972</v>
      </c>
      <c r="Z114">
        <v>184897.826</v>
      </c>
      <c r="AA114">
        <v>0.48829320799999998</v>
      </c>
      <c r="AB114">
        <f t="shared" si="8"/>
        <v>5.83520063015084E-3</v>
      </c>
      <c r="AC114">
        <f t="shared" si="9"/>
        <v>0.35793190923390544</v>
      </c>
      <c r="AD114">
        <f t="shared" si="10"/>
        <v>0.35839995923965645</v>
      </c>
      <c r="AE114">
        <f t="shared" si="11"/>
        <v>0.6965280902672174</v>
      </c>
      <c r="AF114">
        <f t="shared" si="12"/>
        <v>0.31259427429132258</v>
      </c>
      <c r="AG114">
        <f t="shared" si="13"/>
        <v>2.5526327690196582E-2</v>
      </c>
      <c r="AH114">
        <v>1.1409215482585382E-2</v>
      </c>
      <c r="AI114">
        <v>6.1995631432076037E-3</v>
      </c>
      <c r="AJ114">
        <v>7.9175490644035947E-3</v>
      </c>
    </row>
    <row r="115" spans="1:36" x14ac:dyDescent="0.55000000000000004">
      <c r="A115">
        <v>114</v>
      </c>
      <c r="B115">
        <v>11</v>
      </c>
      <c r="C115">
        <v>13000</v>
      </c>
      <c r="D115">
        <v>334210</v>
      </c>
      <c r="E115" t="s">
        <v>157</v>
      </c>
      <c r="F115">
        <v>13</v>
      </c>
      <c r="G115">
        <v>46</v>
      </c>
      <c r="H115">
        <v>5474902</v>
      </c>
      <c r="I115">
        <v>7904.2238699999998</v>
      </c>
      <c r="J115">
        <v>7923.2070249999997</v>
      </c>
      <c r="K115">
        <v>52.31951076</v>
      </c>
      <c r="L115">
        <v>7904.8169710000002</v>
      </c>
      <c r="M115">
        <v>5774.6487260000004</v>
      </c>
      <c r="N115">
        <v>459.13237420000002</v>
      </c>
      <c r="O115">
        <v>14138.59807</v>
      </c>
      <c r="P115">
        <v>18637.759709999998</v>
      </c>
      <c r="Q115">
        <v>131660.6874</v>
      </c>
      <c r="R115">
        <v>17761.128369999999</v>
      </c>
      <c r="S115">
        <v>0</v>
      </c>
      <c r="T115">
        <v>110875.67909999999</v>
      </c>
      <c r="U115">
        <v>-3461.4554269999999</v>
      </c>
      <c r="V115">
        <v>3355.476737</v>
      </c>
      <c r="W115">
        <f t="shared" si="7"/>
        <v>128530.82878000001</v>
      </c>
      <c r="X115">
        <v>15282.28297</v>
      </c>
      <c r="Y115">
        <v>18743.738399999998</v>
      </c>
      <c r="Z115">
        <v>260297.49489999999</v>
      </c>
      <c r="AA115">
        <v>6.2088652000000001E-2</v>
      </c>
      <c r="AB115">
        <f t="shared" si="8"/>
        <v>2.8071780929726348E-3</v>
      </c>
      <c r="AC115">
        <f t="shared" si="9"/>
        <v>0.425115848057041</v>
      </c>
      <c r="AD115">
        <f t="shared" si="10"/>
        <v>0.42409731603949308</v>
      </c>
      <c r="AE115">
        <f t="shared" si="11"/>
        <v>0.75859965414265984</v>
      </c>
      <c r="AF115">
        <f t="shared" si="12"/>
        <v>0.30983598972475435</v>
      </c>
      <c r="AG115">
        <f t="shared" si="13"/>
        <v>2.4634525894958008E-2</v>
      </c>
      <c r="AH115">
        <v>1.1010616868122675E-2</v>
      </c>
      <c r="AI115">
        <v>5.9829718023806672E-3</v>
      </c>
      <c r="AJ115">
        <v>7.6409372244546645E-3</v>
      </c>
    </row>
    <row r="116" spans="1:36" x14ac:dyDescent="0.55000000000000004">
      <c r="A116">
        <v>115</v>
      </c>
      <c r="B116">
        <v>11</v>
      </c>
      <c r="C116">
        <v>13000</v>
      </c>
      <c r="D116">
        <v>334220</v>
      </c>
      <c r="E116" t="s">
        <v>158</v>
      </c>
      <c r="F116">
        <v>45</v>
      </c>
      <c r="G116">
        <v>1766</v>
      </c>
      <c r="H116">
        <v>271767134</v>
      </c>
      <c r="I116">
        <v>424585.79470000003</v>
      </c>
      <c r="J116">
        <v>424570.80330000003</v>
      </c>
      <c r="K116">
        <v>1996.1245160000001</v>
      </c>
      <c r="L116">
        <v>424600.98450000002</v>
      </c>
      <c r="M116">
        <v>588673.28500000003</v>
      </c>
      <c r="N116">
        <v>21007.32504</v>
      </c>
      <c r="O116">
        <v>1034281.595</v>
      </c>
      <c r="P116">
        <v>1251837.804</v>
      </c>
      <c r="Q116">
        <v>143283.38920000001</v>
      </c>
      <c r="R116">
        <v>32331.778849999999</v>
      </c>
      <c r="S116">
        <v>0</v>
      </c>
      <c r="T116">
        <v>326958.37880000001</v>
      </c>
      <c r="U116">
        <v>1447.6932079999999</v>
      </c>
      <c r="V116">
        <v>462997.73749999999</v>
      </c>
      <c r="W116">
        <f t="shared" si="7"/>
        <v>823735.58835799992</v>
      </c>
      <c r="X116">
        <v>788840.06629999995</v>
      </c>
      <c r="Y116">
        <v>787392.37309999997</v>
      </c>
      <c r="Z116">
        <v>502573.54680000001</v>
      </c>
      <c r="AA116">
        <v>0.61900236500000005</v>
      </c>
      <c r="AB116">
        <f t="shared" si="8"/>
        <v>1.5945552288178062E-3</v>
      </c>
      <c r="AC116">
        <f t="shared" si="9"/>
        <v>0.33915799789986212</v>
      </c>
      <c r="AD116">
        <f t="shared" si="10"/>
        <v>0.33916997341294547</v>
      </c>
      <c r="AE116">
        <f t="shared" si="11"/>
        <v>0.82621054556361673</v>
      </c>
      <c r="AF116">
        <f t="shared" si="12"/>
        <v>0.47024725017810698</v>
      </c>
      <c r="AG116">
        <f t="shared" si="13"/>
        <v>1.6781187605035771E-2</v>
      </c>
      <c r="AH116">
        <v>7.500498613166145E-3</v>
      </c>
      <c r="AI116">
        <v>4.0756364737645837E-3</v>
      </c>
      <c r="AJ116">
        <v>5.2050525181050415E-3</v>
      </c>
    </row>
    <row r="117" spans="1:36" x14ac:dyDescent="0.55000000000000004">
      <c r="A117">
        <v>116</v>
      </c>
      <c r="B117">
        <v>11</v>
      </c>
      <c r="C117">
        <v>13000</v>
      </c>
      <c r="D117">
        <v>334290</v>
      </c>
      <c r="E117" t="s">
        <v>159</v>
      </c>
      <c r="F117">
        <v>16</v>
      </c>
      <c r="G117">
        <v>120</v>
      </c>
      <c r="H117">
        <v>7402677</v>
      </c>
      <c r="I117">
        <v>13532.17452</v>
      </c>
      <c r="J117">
        <v>13634.64703</v>
      </c>
      <c r="K117">
        <v>135.98684589999999</v>
      </c>
      <c r="L117">
        <v>13531.5443</v>
      </c>
      <c r="M117">
        <v>3190.5779400000001</v>
      </c>
      <c r="N117">
        <v>749.48854310000002</v>
      </c>
      <c r="O117">
        <v>17471.610779999999</v>
      </c>
      <c r="P117">
        <v>22723.087200000002</v>
      </c>
      <c r="Q117">
        <v>92921.797839999999</v>
      </c>
      <c r="R117">
        <v>1459.7996069999999</v>
      </c>
      <c r="S117">
        <v>0</v>
      </c>
      <c r="T117">
        <v>53901.054680000001</v>
      </c>
      <c r="U117">
        <v>-8482.7706039999994</v>
      </c>
      <c r="V117">
        <v>4014.1199379999998</v>
      </c>
      <c r="W117">
        <f t="shared" si="7"/>
        <v>50892.203621000008</v>
      </c>
      <c r="X117">
        <v>18708.967260000001</v>
      </c>
      <c r="Y117">
        <v>27191.737870000001</v>
      </c>
      <c r="Z117">
        <v>148282.65210000001</v>
      </c>
      <c r="AA117">
        <v>0.17653766500000001</v>
      </c>
      <c r="AB117">
        <f t="shared" si="8"/>
        <v>5.9845233485703465E-3</v>
      </c>
      <c r="AC117">
        <f t="shared" si="9"/>
        <v>0.60003497368086489</v>
      </c>
      <c r="AD117">
        <f t="shared" si="10"/>
        <v>0.59552535273464069</v>
      </c>
      <c r="AE117">
        <f t="shared" si="11"/>
        <v>0.76889247601883948</v>
      </c>
      <c r="AF117">
        <f t="shared" si="12"/>
        <v>0.14041128795210536</v>
      </c>
      <c r="AG117">
        <f t="shared" si="13"/>
        <v>3.2983570256245813E-2</v>
      </c>
      <c r="AH117">
        <v>1.4742295288445556E-2</v>
      </c>
      <c r="AI117">
        <v>8.0106989526171572E-3</v>
      </c>
      <c r="AJ117">
        <v>1.0230576015183096E-2</v>
      </c>
    </row>
    <row r="118" spans="1:36" x14ac:dyDescent="0.55000000000000004">
      <c r="A118">
        <v>117</v>
      </c>
      <c r="B118">
        <v>11</v>
      </c>
      <c r="C118">
        <v>13000</v>
      </c>
      <c r="D118">
        <v>334413</v>
      </c>
      <c r="E118" t="s">
        <v>160</v>
      </c>
      <c r="F118">
        <v>22</v>
      </c>
      <c r="G118">
        <v>283</v>
      </c>
      <c r="H118">
        <v>28512865</v>
      </c>
      <c r="I118">
        <v>25138.545480000001</v>
      </c>
      <c r="J118">
        <v>25082.335309999999</v>
      </c>
      <c r="K118">
        <v>323.5118655</v>
      </c>
      <c r="L118">
        <v>25139.254690000002</v>
      </c>
      <c r="M118">
        <v>18364.8217</v>
      </c>
      <c r="N118">
        <v>1067.7754420000001</v>
      </c>
      <c r="O118">
        <v>44571.85183</v>
      </c>
      <c r="P118">
        <v>50261.224009999998</v>
      </c>
      <c r="Q118">
        <v>903842.51580000005</v>
      </c>
      <c r="R118">
        <v>6721.1958269999996</v>
      </c>
      <c r="S118">
        <v>0</v>
      </c>
      <c r="T118">
        <v>300217.05359999998</v>
      </c>
      <c r="U118">
        <v>-1280.345028</v>
      </c>
      <c r="V118">
        <v>18174.4054</v>
      </c>
      <c r="W118">
        <f t="shared" si="7"/>
        <v>323832.30979899998</v>
      </c>
      <c r="X118">
        <v>32086.818609999998</v>
      </c>
      <c r="Y118">
        <v>33367.163630000003</v>
      </c>
      <c r="Z118">
        <v>1210780.7649999999</v>
      </c>
      <c r="AA118">
        <v>2.3657999999999999E-3</v>
      </c>
      <c r="AB118">
        <f t="shared" si="8"/>
        <v>6.4366093717819909E-3</v>
      </c>
      <c r="AC118">
        <f t="shared" si="9"/>
        <v>0.49903948429528111</v>
      </c>
      <c r="AD118">
        <f t="shared" si="10"/>
        <v>0.50015784484274439</v>
      </c>
      <c r="AE118">
        <f t="shared" si="11"/>
        <v>0.88680394693794096</v>
      </c>
      <c r="AF118">
        <f t="shared" si="12"/>
        <v>0.36538747437480085</v>
      </c>
      <c r="AG118">
        <f t="shared" si="13"/>
        <v>2.1244517280111501E-2</v>
      </c>
      <c r="AH118">
        <v>9.4954228596457468E-3</v>
      </c>
      <c r="AI118">
        <v>5.1596425433180675E-3</v>
      </c>
      <c r="AJ118">
        <v>6.5894518771476857E-3</v>
      </c>
    </row>
    <row r="119" spans="1:36" x14ac:dyDescent="0.55000000000000004">
      <c r="A119">
        <v>118</v>
      </c>
      <c r="B119">
        <v>11</v>
      </c>
      <c r="C119">
        <v>13000</v>
      </c>
      <c r="D119">
        <v>334418</v>
      </c>
      <c r="E119" t="s">
        <v>161</v>
      </c>
      <c r="F119">
        <v>9</v>
      </c>
      <c r="G119">
        <v>320</v>
      </c>
      <c r="H119">
        <v>14960333</v>
      </c>
      <c r="I119">
        <v>30177.2363</v>
      </c>
      <c r="J119">
        <v>31352.806509999999</v>
      </c>
      <c r="K119">
        <v>363.31305789999999</v>
      </c>
      <c r="L119">
        <v>30177.501609999999</v>
      </c>
      <c r="M119">
        <v>25992.233779999999</v>
      </c>
      <c r="N119">
        <v>2179.5491769999999</v>
      </c>
      <c r="O119">
        <v>58349.284570000003</v>
      </c>
      <c r="P119">
        <v>97794.586030000006</v>
      </c>
      <c r="Q119">
        <v>365280.29139999999</v>
      </c>
      <c r="R119">
        <v>7388.0447119999999</v>
      </c>
      <c r="S119">
        <v>0</v>
      </c>
      <c r="T119">
        <v>90858.901490000004</v>
      </c>
      <c r="U119">
        <v>-1589.5250550000001</v>
      </c>
      <c r="V119">
        <v>17648.325720000001</v>
      </c>
      <c r="W119">
        <f t="shared" si="7"/>
        <v>114305.74686700001</v>
      </c>
      <c r="X119">
        <v>80146.260309999998</v>
      </c>
      <c r="Y119">
        <v>81735.785359999994</v>
      </c>
      <c r="Z119">
        <v>463527.23759999999</v>
      </c>
      <c r="AA119">
        <v>0.16979470899999999</v>
      </c>
      <c r="AB119">
        <f t="shared" si="8"/>
        <v>3.7150630995927327E-3</v>
      </c>
      <c r="AC119">
        <f t="shared" si="9"/>
        <v>0.32059859121835271</v>
      </c>
      <c r="AD119">
        <f t="shared" si="10"/>
        <v>0.30857778047899981</v>
      </c>
      <c r="AE119">
        <f t="shared" si="11"/>
        <v>0.59665148080999553</v>
      </c>
      <c r="AF119">
        <f t="shared" si="12"/>
        <v>0.26578397470823667</v>
      </c>
      <c r="AG119">
        <f t="shared" si="13"/>
        <v>2.2287012660715075E-2</v>
      </c>
      <c r="AH119">
        <v>9.9613752904559941E-3</v>
      </c>
      <c r="AI119">
        <v>5.4128327403958959E-3</v>
      </c>
      <c r="AJ119">
        <v>6.9128046298631823E-3</v>
      </c>
    </row>
    <row r="120" spans="1:36" x14ac:dyDescent="0.55000000000000004">
      <c r="A120">
        <v>119</v>
      </c>
      <c r="B120">
        <v>11</v>
      </c>
      <c r="C120">
        <v>13000</v>
      </c>
      <c r="D120" t="s">
        <v>162</v>
      </c>
      <c r="E120" t="s">
        <v>163</v>
      </c>
      <c r="F120">
        <v>30</v>
      </c>
      <c r="G120">
        <v>827</v>
      </c>
      <c r="H120">
        <v>35772983</v>
      </c>
      <c r="I120">
        <v>57551.893519999998</v>
      </c>
      <c r="J120">
        <v>57949.731789999998</v>
      </c>
      <c r="K120">
        <v>939.96204439999997</v>
      </c>
      <c r="L120">
        <v>57552.51844</v>
      </c>
      <c r="M120">
        <v>10942.269319999999</v>
      </c>
      <c r="N120">
        <v>3539.52702</v>
      </c>
      <c r="O120">
        <v>72034.314780000001</v>
      </c>
      <c r="P120">
        <v>109068.82709999999</v>
      </c>
      <c r="Q120">
        <v>327812.34120000002</v>
      </c>
      <c r="R120">
        <v>5790.3947589999998</v>
      </c>
      <c r="S120">
        <v>0</v>
      </c>
      <c r="T120">
        <v>185572.52540000001</v>
      </c>
      <c r="U120">
        <v>-6397.8741790000004</v>
      </c>
      <c r="V120">
        <v>33819.148260000002</v>
      </c>
      <c r="W120">
        <f t="shared" si="7"/>
        <v>218784.19423999998</v>
      </c>
      <c r="X120">
        <v>75249.678820000001</v>
      </c>
      <c r="Y120">
        <v>81647.553</v>
      </c>
      <c r="Z120">
        <v>519175.26140000002</v>
      </c>
      <c r="AA120">
        <v>6.5784343999999995E-2</v>
      </c>
      <c r="AB120">
        <f t="shared" si="8"/>
        <v>8.6180631936033716E-3</v>
      </c>
      <c r="AC120">
        <f t="shared" si="9"/>
        <v>0.53131342227480505</v>
      </c>
      <c r="AD120">
        <f t="shared" si="10"/>
        <v>0.52766583312785986</v>
      </c>
      <c r="AE120">
        <f t="shared" si="11"/>
        <v>0.66044823892673921</v>
      </c>
      <c r="AF120">
        <f t="shared" si="12"/>
        <v>0.10032444293150375</v>
      </c>
      <c r="AG120">
        <f t="shared" si="13"/>
        <v>3.2452233274267973E-2</v>
      </c>
      <c r="AH120">
        <v>1.4504809575857924E-2</v>
      </c>
      <c r="AI120">
        <v>7.8816534741577536E-3</v>
      </c>
      <c r="AJ120">
        <v>1.0065770224252292E-2</v>
      </c>
    </row>
    <row r="121" spans="1:36" x14ac:dyDescent="0.55000000000000004">
      <c r="A121">
        <v>120</v>
      </c>
      <c r="B121">
        <v>11</v>
      </c>
      <c r="C121">
        <v>13000</v>
      </c>
      <c r="D121">
        <v>334510</v>
      </c>
      <c r="E121" t="s">
        <v>164</v>
      </c>
      <c r="F121">
        <v>42</v>
      </c>
      <c r="G121">
        <v>324</v>
      </c>
      <c r="H121">
        <v>23745839</v>
      </c>
      <c r="I121">
        <v>30512.283500000001</v>
      </c>
      <c r="J121">
        <v>30612.745500000001</v>
      </c>
      <c r="K121">
        <v>369.84176489999999</v>
      </c>
      <c r="L121">
        <v>30511.453229999999</v>
      </c>
      <c r="M121">
        <v>87127.306779999999</v>
      </c>
      <c r="N121">
        <v>157.92690540000001</v>
      </c>
      <c r="O121">
        <v>117796.6869</v>
      </c>
      <c r="P121">
        <v>125290.2745</v>
      </c>
      <c r="Q121">
        <v>161314.29949999999</v>
      </c>
      <c r="R121">
        <v>29723.79926</v>
      </c>
      <c r="S121">
        <v>0</v>
      </c>
      <c r="T121">
        <v>421283.87349999999</v>
      </c>
      <c r="U121">
        <v>12907.46038</v>
      </c>
      <c r="V121">
        <v>24566.521710000001</v>
      </c>
      <c r="W121">
        <f t="shared" si="7"/>
        <v>488481.65484999999</v>
      </c>
      <c r="X121">
        <v>100723.7528</v>
      </c>
      <c r="Y121">
        <v>87816.292459999997</v>
      </c>
      <c r="Z121">
        <v>612321.97219999996</v>
      </c>
      <c r="AA121">
        <v>0.140036141</v>
      </c>
      <c r="AB121">
        <f t="shared" si="8"/>
        <v>2.9518792769505824E-3</v>
      </c>
      <c r="AC121">
        <f t="shared" si="9"/>
        <v>0.24433457123601401</v>
      </c>
      <c r="AD121">
        <f t="shared" si="10"/>
        <v>0.24353273725168509</v>
      </c>
      <c r="AE121">
        <f t="shared" si="11"/>
        <v>0.94019018930316101</v>
      </c>
      <c r="AF121">
        <f t="shared" si="12"/>
        <v>0.69540359080305147</v>
      </c>
      <c r="AG121">
        <f t="shared" si="13"/>
        <v>1.2604881426770281E-3</v>
      </c>
      <c r="AH121">
        <v>5.6338620296601273E-4</v>
      </c>
      <c r="AI121">
        <v>3.0613396202665961E-4</v>
      </c>
      <c r="AJ121">
        <v>3.9096797768435571E-4</v>
      </c>
    </row>
    <row r="122" spans="1:36" x14ac:dyDescent="0.55000000000000004">
      <c r="A122">
        <v>121</v>
      </c>
      <c r="B122">
        <v>11</v>
      </c>
      <c r="C122">
        <v>13000</v>
      </c>
      <c r="D122">
        <v>334511</v>
      </c>
      <c r="E122" t="s">
        <v>165</v>
      </c>
      <c r="F122">
        <v>15</v>
      </c>
      <c r="G122">
        <v>219</v>
      </c>
      <c r="H122">
        <v>19555614</v>
      </c>
      <c r="I122">
        <v>25646.272720000001</v>
      </c>
      <c r="J122">
        <v>25751.618340000001</v>
      </c>
      <c r="K122">
        <v>248.8589968</v>
      </c>
      <c r="L122">
        <v>25646.620569999999</v>
      </c>
      <c r="M122">
        <v>39488.859369999998</v>
      </c>
      <c r="N122">
        <v>89.376425569999995</v>
      </c>
      <c r="O122">
        <v>65224.856370000001</v>
      </c>
      <c r="P122">
        <v>65259.502009999997</v>
      </c>
      <c r="Q122">
        <v>495148.5724</v>
      </c>
      <c r="R122">
        <v>4452.1879589999999</v>
      </c>
      <c r="S122">
        <v>0</v>
      </c>
      <c r="T122">
        <v>843405.39690000005</v>
      </c>
      <c r="U122">
        <v>-2849.4594419999999</v>
      </c>
      <c r="V122">
        <v>7598.0504650000003</v>
      </c>
      <c r="W122">
        <f t="shared" si="7"/>
        <v>852606.17588200001</v>
      </c>
      <c r="X122">
        <v>57661.451549999998</v>
      </c>
      <c r="Y122">
        <v>60510.910989999997</v>
      </c>
      <c r="Z122">
        <v>1343006.1569999999</v>
      </c>
      <c r="AA122">
        <v>4.4258510000000001E-2</v>
      </c>
      <c r="AB122">
        <f t="shared" si="8"/>
        <v>3.8133756638514689E-3</v>
      </c>
      <c r="AC122">
        <f t="shared" si="9"/>
        <v>0.39460335348642361</v>
      </c>
      <c r="AD122">
        <f t="shared" si="10"/>
        <v>0.39298909630156403</v>
      </c>
      <c r="AE122">
        <f t="shared" si="11"/>
        <v>0.99946910964789948</v>
      </c>
      <c r="AF122">
        <f t="shared" si="12"/>
        <v>0.60510512881249001</v>
      </c>
      <c r="AG122">
        <f t="shared" si="13"/>
        <v>1.3695542076969031E-3</v>
      </c>
      <c r="AH122">
        <v>6.1213423490980533E-4</v>
      </c>
      <c r="AI122">
        <v>3.3262276860621245E-4</v>
      </c>
      <c r="AJ122">
        <v>4.2479720418088523E-4</v>
      </c>
    </row>
    <row r="123" spans="1:36" x14ac:dyDescent="0.55000000000000004">
      <c r="A123">
        <v>122</v>
      </c>
      <c r="B123">
        <v>11</v>
      </c>
      <c r="C123">
        <v>13000</v>
      </c>
      <c r="D123">
        <v>334512</v>
      </c>
      <c r="E123" t="s">
        <v>166</v>
      </c>
      <c r="F123">
        <v>16</v>
      </c>
      <c r="G123">
        <v>538</v>
      </c>
      <c r="H123">
        <v>42805385</v>
      </c>
      <c r="I123">
        <v>53830.458919999997</v>
      </c>
      <c r="J123">
        <v>54504.409679999997</v>
      </c>
      <c r="K123">
        <v>607.44116159999999</v>
      </c>
      <c r="L123">
        <v>53817.806490000003</v>
      </c>
      <c r="M123">
        <v>10727.038490000001</v>
      </c>
      <c r="N123">
        <v>4429.8779789999999</v>
      </c>
      <c r="O123">
        <v>68974.722959999999</v>
      </c>
      <c r="P123">
        <v>82764.573350000006</v>
      </c>
      <c r="Q123">
        <v>77998.121939999997</v>
      </c>
      <c r="R123">
        <v>479.47080699999998</v>
      </c>
      <c r="S123">
        <v>0</v>
      </c>
      <c r="T123">
        <v>9415.7110400000001</v>
      </c>
      <c r="U123">
        <v>-24031.851200000001</v>
      </c>
      <c r="V123">
        <v>8065.0090389999996</v>
      </c>
      <c r="W123">
        <f t="shared" si="7"/>
        <v>-6071.6603140000016</v>
      </c>
      <c r="X123">
        <v>74699.564310000002</v>
      </c>
      <c r="Y123">
        <v>98731.415510000006</v>
      </c>
      <c r="Z123">
        <v>87893.303780000002</v>
      </c>
      <c r="AA123">
        <v>0.62083132600000002</v>
      </c>
      <c r="AB123">
        <f t="shared" si="8"/>
        <v>7.3393861287874319E-3</v>
      </c>
      <c r="AC123">
        <f t="shared" si="9"/>
        <v>0.65854758230321975</v>
      </c>
      <c r="AD123">
        <f t="shared" si="10"/>
        <v>0.65040459632841197</v>
      </c>
      <c r="AE123">
        <f t="shared" si="11"/>
        <v>0.83338462542802427</v>
      </c>
      <c r="AF123">
        <f t="shared" si="12"/>
        <v>0.1296090592364541</v>
      </c>
      <c r="AG123">
        <f t="shared" si="13"/>
        <v>5.3523842384430045E-2</v>
      </c>
      <c r="AH123">
        <v>2.3922949616228019E-2</v>
      </c>
      <c r="AI123">
        <v>1.2999301919045844E-2</v>
      </c>
      <c r="AJ123">
        <v>1.6601590849156179E-2</v>
      </c>
    </row>
    <row r="124" spans="1:36" x14ac:dyDescent="0.55000000000000004">
      <c r="A124">
        <v>123</v>
      </c>
      <c r="B124">
        <v>11</v>
      </c>
      <c r="C124">
        <v>13000</v>
      </c>
      <c r="D124">
        <v>334513</v>
      </c>
      <c r="E124" t="s">
        <v>167</v>
      </c>
      <c r="F124">
        <v>39</v>
      </c>
      <c r="G124">
        <v>1519</v>
      </c>
      <c r="H124">
        <v>85686191</v>
      </c>
      <c r="I124">
        <v>135010.55669999999</v>
      </c>
      <c r="J124">
        <v>136377.63920000001</v>
      </c>
      <c r="K124">
        <v>1723.248495</v>
      </c>
      <c r="L124">
        <v>135010.34890000001</v>
      </c>
      <c r="M124">
        <v>8925.1730310000003</v>
      </c>
      <c r="N124">
        <v>5883.2265399999997</v>
      </c>
      <c r="O124">
        <v>149818.74840000001</v>
      </c>
      <c r="P124">
        <v>194255.75640000001</v>
      </c>
      <c r="Q124">
        <v>56344.946730000003</v>
      </c>
      <c r="R124">
        <v>2399.0655740000002</v>
      </c>
      <c r="S124">
        <v>0</v>
      </c>
      <c r="T124">
        <v>111526.9124</v>
      </c>
      <c r="U124">
        <v>4647.6293500000002</v>
      </c>
      <c r="V124">
        <v>86374.056469999996</v>
      </c>
      <c r="W124">
        <f t="shared" si="7"/>
        <v>204947.66379399999</v>
      </c>
      <c r="X124">
        <v>107881.69990000001</v>
      </c>
      <c r="Y124">
        <v>103234.0705</v>
      </c>
      <c r="Z124">
        <v>170270.9247</v>
      </c>
      <c r="AA124">
        <v>0.48625574599999999</v>
      </c>
      <c r="AB124">
        <f t="shared" si="8"/>
        <v>8.8710292396771417E-3</v>
      </c>
      <c r="AC124">
        <f t="shared" si="9"/>
        <v>0.70205198408215608</v>
      </c>
      <c r="AD124">
        <f t="shared" si="10"/>
        <v>0.69501444488468178</v>
      </c>
      <c r="AE124">
        <f t="shared" si="11"/>
        <v>0.77124483297937418</v>
      </c>
      <c r="AF124">
        <f t="shared" si="12"/>
        <v>4.5945475163278092E-2</v>
      </c>
      <c r="AG124">
        <f t="shared" si="13"/>
        <v>3.0285983020681282E-2</v>
      </c>
      <c r="AH124">
        <v>1.3536585073205798E-2</v>
      </c>
      <c r="AI124">
        <v>7.3555376382219038E-3</v>
      </c>
      <c r="AJ124">
        <v>9.393860309253578E-3</v>
      </c>
    </row>
    <row r="125" spans="1:36" x14ac:dyDescent="0.55000000000000004">
      <c r="A125">
        <v>124</v>
      </c>
      <c r="B125">
        <v>11</v>
      </c>
      <c r="C125">
        <v>13000</v>
      </c>
      <c r="D125">
        <v>334514</v>
      </c>
      <c r="E125" t="s">
        <v>168</v>
      </c>
      <c r="F125">
        <v>6</v>
      </c>
      <c r="G125">
        <v>86</v>
      </c>
      <c r="H125">
        <v>3885617</v>
      </c>
      <c r="I125">
        <v>8935.2029089999996</v>
      </c>
      <c r="J125">
        <v>9028.1928970000008</v>
      </c>
      <c r="K125">
        <v>97.459929740000007</v>
      </c>
      <c r="L125">
        <v>8935.2947170000007</v>
      </c>
      <c r="M125">
        <v>22689.94083</v>
      </c>
      <c r="N125">
        <v>586.20766219999996</v>
      </c>
      <c r="O125">
        <v>32211.443210000001</v>
      </c>
      <c r="P125">
        <v>33821.359369999998</v>
      </c>
      <c r="Q125">
        <v>65789.856150000007</v>
      </c>
      <c r="R125">
        <v>674.75237189999996</v>
      </c>
      <c r="S125">
        <v>0</v>
      </c>
      <c r="T125">
        <v>63952.815519999996</v>
      </c>
      <c r="U125">
        <v>-6452.2155849999999</v>
      </c>
      <c r="V125">
        <v>2227.9600380000002</v>
      </c>
      <c r="W125">
        <f t="shared" si="7"/>
        <v>60403.312344899998</v>
      </c>
      <c r="X125">
        <v>31593.39933</v>
      </c>
      <c r="Y125">
        <v>38045.614909999997</v>
      </c>
      <c r="Z125">
        <v>130417.424</v>
      </c>
      <c r="AA125">
        <v>0.28007744699999998</v>
      </c>
      <c r="AB125">
        <f t="shared" si="8"/>
        <v>2.8816088872657282E-3</v>
      </c>
      <c r="AC125">
        <f t="shared" si="9"/>
        <v>0.26693761176873715</v>
      </c>
      <c r="AD125">
        <f t="shared" si="10"/>
        <v>0.26418816616004043</v>
      </c>
      <c r="AE125">
        <f t="shared" si="11"/>
        <v>0.95239942480171236</v>
      </c>
      <c r="AF125">
        <f t="shared" si="12"/>
        <v>0.67087607513866765</v>
      </c>
      <c r="AG125">
        <f t="shared" si="13"/>
        <v>1.7332468981716153E-2</v>
      </c>
      <c r="AH125">
        <v>7.7468986474530342E-3</v>
      </c>
      <c r="AI125">
        <v>4.2095258348150179E-3</v>
      </c>
      <c r="AJ125">
        <v>5.3760444994481E-3</v>
      </c>
    </row>
    <row r="126" spans="1:36" x14ac:dyDescent="0.55000000000000004">
      <c r="A126">
        <v>125</v>
      </c>
      <c r="B126">
        <v>11</v>
      </c>
      <c r="C126">
        <v>13000</v>
      </c>
      <c r="D126">
        <v>334515</v>
      </c>
      <c r="E126" t="s">
        <v>169</v>
      </c>
      <c r="F126">
        <v>22</v>
      </c>
      <c r="G126">
        <v>186</v>
      </c>
      <c r="H126">
        <v>17128414</v>
      </c>
      <c r="I126">
        <v>18343.557349999999</v>
      </c>
      <c r="J126">
        <v>18378.407439999999</v>
      </c>
      <c r="K126">
        <v>211.52667529999999</v>
      </c>
      <c r="L126">
        <v>18344.116880000001</v>
      </c>
      <c r="M126">
        <v>12768.77334</v>
      </c>
      <c r="N126">
        <v>1102.981939</v>
      </c>
      <c r="O126">
        <v>32215.872159999999</v>
      </c>
      <c r="P126">
        <v>46610.722370000003</v>
      </c>
      <c r="Q126">
        <v>12458.62637</v>
      </c>
      <c r="R126">
        <v>3372.3256700000002</v>
      </c>
      <c r="S126">
        <v>0</v>
      </c>
      <c r="T126">
        <v>106682.17110000001</v>
      </c>
      <c r="U126">
        <v>1745.1983090000001</v>
      </c>
      <c r="V126">
        <v>22116.270850000001</v>
      </c>
      <c r="W126">
        <f t="shared" si="7"/>
        <v>133915.965929</v>
      </c>
      <c r="X126">
        <v>24494.451509999999</v>
      </c>
      <c r="Y126">
        <v>22749.253199999999</v>
      </c>
      <c r="Z126">
        <v>122513.1232</v>
      </c>
      <c r="AA126">
        <v>0.17904319499999999</v>
      </c>
      <c r="AB126">
        <f t="shared" si="8"/>
        <v>4.5381548395856796E-3</v>
      </c>
      <c r="AC126">
        <f t="shared" si="9"/>
        <v>0.39429570076409864</v>
      </c>
      <c r="AD126">
        <f t="shared" si="10"/>
        <v>0.39354801679294371</v>
      </c>
      <c r="AE126">
        <f t="shared" si="11"/>
        <v>0.69116869513987744</v>
      </c>
      <c r="AF126">
        <f t="shared" si="12"/>
        <v>0.27394497855322553</v>
      </c>
      <c r="AG126">
        <f t="shared" si="13"/>
        <v>2.3663695452828055E-2</v>
      </c>
      <c r="AH126">
        <v>1.0576695708536208E-2</v>
      </c>
      <c r="AI126">
        <v>5.7471868238134485E-3</v>
      </c>
      <c r="AJ126">
        <v>7.3398129204783969E-3</v>
      </c>
    </row>
    <row r="127" spans="1:36" x14ac:dyDescent="0.55000000000000004">
      <c r="A127">
        <v>126</v>
      </c>
      <c r="B127">
        <v>11</v>
      </c>
      <c r="C127">
        <v>13000</v>
      </c>
      <c r="D127">
        <v>334516</v>
      </c>
      <c r="E127" t="s">
        <v>170</v>
      </c>
      <c r="F127">
        <v>9</v>
      </c>
      <c r="G127">
        <v>34</v>
      </c>
      <c r="H127">
        <v>1781443</v>
      </c>
      <c r="I127">
        <v>2204.8273060000001</v>
      </c>
      <c r="J127">
        <v>2227.4532100000001</v>
      </c>
      <c r="K127">
        <v>38.83171068</v>
      </c>
      <c r="L127">
        <v>2204.8550260000002</v>
      </c>
      <c r="M127">
        <v>4393.8428000000004</v>
      </c>
      <c r="N127">
        <v>114.0274474</v>
      </c>
      <c r="O127">
        <v>6712.7252740000004</v>
      </c>
      <c r="P127">
        <v>7125.1437519999999</v>
      </c>
      <c r="Q127">
        <v>48816.658000000003</v>
      </c>
      <c r="R127">
        <v>5433.803801</v>
      </c>
      <c r="S127">
        <v>0</v>
      </c>
      <c r="T127">
        <v>170921.579</v>
      </c>
      <c r="U127">
        <v>404.49487870000002</v>
      </c>
      <c r="V127">
        <v>2850.2357200000001</v>
      </c>
      <c r="W127">
        <f t="shared" si="7"/>
        <v>179610.1133997</v>
      </c>
      <c r="X127">
        <v>4274.9080329999997</v>
      </c>
      <c r="Y127">
        <v>3870.4131539999998</v>
      </c>
      <c r="Z127">
        <v>225172.04079999999</v>
      </c>
      <c r="AA127">
        <v>4.5185490000000002E-3</v>
      </c>
      <c r="AB127">
        <f t="shared" si="8"/>
        <v>5.4499547000858885E-3</v>
      </c>
      <c r="AC127">
        <f t="shared" si="9"/>
        <v>0.31261870462259272</v>
      </c>
      <c r="AD127">
        <f t="shared" si="10"/>
        <v>0.30944320321693353</v>
      </c>
      <c r="AE127">
        <f t="shared" si="11"/>
        <v>0.94211787265565905</v>
      </c>
      <c r="AF127">
        <f t="shared" si="12"/>
        <v>0.61666724952274343</v>
      </c>
      <c r="AG127">
        <f t="shared" si="13"/>
        <v>1.6003529383950034E-2</v>
      </c>
      <c r="AH127">
        <v>7.1529174677756671E-3</v>
      </c>
      <c r="AI127">
        <v>3.8867671109652064E-3</v>
      </c>
      <c r="AJ127">
        <v>4.9638448052091591E-3</v>
      </c>
    </row>
    <row r="128" spans="1:36" x14ac:dyDescent="0.55000000000000004">
      <c r="A128">
        <v>127</v>
      </c>
      <c r="B128">
        <v>11</v>
      </c>
      <c r="C128">
        <v>13000</v>
      </c>
      <c r="D128">
        <v>334517</v>
      </c>
      <c r="E128" t="s">
        <v>171</v>
      </c>
      <c r="F128">
        <v>12</v>
      </c>
      <c r="G128">
        <v>48</v>
      </c>
      <c r="H128">
        <v>2318783</v>
      </c>
      <c r="I128">
        <v>7423.5638989999998</v>
      </c>
      <c r="J128">
        <v>7463.9527509999998</v>
      </c>
      <c r="K128">
        <v>54.712029119999997</v>
      </c>
      <c r="L128">
        <v>7423.09897</v>
      </c>
      <c r="M128">
        <v>9997.6207840000006</v>
      </c>
      <c r="N128">
        <v>91.544761039999997</v>
      </c>
      <c r="O128">
        <v>17512.264520000001</v>
      </c>
      <c r="P128">
        <v>18593.171030000001</v>
      </c>
      <c r="Q128">
        <v>42728.190309999998</v>
      </c>
      <c r="R128">
        <v>1245.7343390000001</v>
      </c>
      <c r="S128">
        <v>0</v>
      </c>
      <c r="T128">
        <v>133546.54930000001</v>
      </c>
      <c r="U128">
        <v>1340.5696929999999</v>
      </c>
      <c r="V128">
        <v>5905.2269139999999</v>
      </c>
      <c r="W128">
        <f t="shared" si="7"/>
        <v>142038.080246</v>
      </c>
      <c r="X128">
        <v>12687.94411</v>
      </c>
      <c r="Y128">
        <v>11347.37442</v>
      </c>
      <c r="Z128">
        <v>177520.47399999999</v>
      </c>
      <c r="AA128">
        <v>6.2200976999999998E-2</v>
      </c>
      <c r="AB128">
        <f t="shared" si="8"/>
        <v>2.9425873097021684E-3</v>
      </c>
      <c r="AC128">
        <f t="shared" si="9"/>
        <v>0.40143516880240299</v>
      </c>
      <c r="AD128">
        <f t="shared" si="10"/>
        <v>0.39926292761047116</v>
      </c>
      <c r="AE128">
        <f t="shared" si="11"/>
        <v>0.94186540271931218</v>
      </c>
      <c r="AF128">
        <f t="shared" si="12"/>
        <v>0.53770391117625294</v>
      </c>
      <c r="AG128">
        <f t="shared" si="13"/>
        <v>4.9235690293115099E-3</v>
      </c>
      <c r="AH128">
        <v>2.2006322523381409E-3</v>
      </c>
      <c r="AI128">
        <v>1.195784111902663E-3</v>
      </c>
      <c r="AJ128">
        <v>1.5271526650707057E-3</v>
      </c>
    </row>
    <row r="129" spans="1:36" x14ac:dyDescent="0.55000000000000004">
      <c r="A129">
        <v>128</v>
      </c>
      <c r="B129">
        <v>11</v>
      </c>
      <c r="C129">
        <v>13000</v>
      </c>
      <c r="D129" t="s">
        <v>172</v>
      </c>
      <c r="E129" t="s">
        <v>173</v>
      </c>
      <c r="F129">
        <v>18</v>
      </c>
      <c r="G129">
        <v>251</v>
      </c>
      <c r="H129">
        <v>16858895</v>
      </c>
      <c r="I129">
        <v>27232.822889999999</v>
      </c>
      <c r="J129">
        <v>27648.042430000001</v>
      </c>
      <c r="K129">
        <v>285.42259059999998</v>
      </c>
      <c r="L129">
        <v>27233.098839999999</v>
      </c>
      <c r="M129">
        <v>43218.395349999999</v>
      </c>
      <c r="N129">
        <v>833.55165720000002</v>
      </c>
      <c r="O129">
        <v>71285.045849999995</v>
      </c>
      <c r="P129">
        <v>81073.781270000007</v>
      </c>
      <c r="Q129">
        <v>104195.1483</v>
      </c>
      <c r="R129">
        <v>143275.06280000001</v>
      </c>
      <c r="S129">
        <v>0</v>
      </c>
      <c r="T129">
        <v>110625.6863</v>
      </c>
      <c r="U129">
        <v>4964.4494000000004</v>
      </c>
      <c r="V129">
        <v>22335.86004</v>
      </c>
      <c r="W129">
        <f t="shared" si="7"/>
        <v>281201.05854</v>
      </c>
      <c r="X129">
        <v>58737.92123</v>
      </c>
      <c r="Y129">
        <v>53773.471830000002</v>
      </c>
      <c r="Z129">
        <v>358095.89730000001</v>
      </c>
      <c r="AA129">
        <v>0.147836418</v>
      </c>
      <c r="AB129">
        <f t="shared" si="8"/>
        <v>3.5205289074831374E-3</v>
      </c>
      <c r="AC129">
        <f t="shared" si="9"/>
        <v>0.34102322596652707</v>
      </c>
      <c r="AD129">
        <f t="shared" si="10"/>
        <v>0.33590172387922218</v>
      </c>
      <c r="AE129">
        <f t="shared" si="11"/>
        <v>0.87926139293539807</v>
      </c>
      <c r="AF129">
        <f t="shared" si="12"/>
        <v>0.53307486924866354</v>
      </c>
      <c r="AG129">
        <f t="shared" si="13"/>
        <v>1.0281396083205038E-2</v>
      </c>
      <c r="AH129">
        <v>4.595359927943958E-3</v>
      </c>
      <c r="AI129">
        <v>2.4970361969707247E-3</v>
      </c>
      <c r="AJ129">
        <v>3.1889999582903551E-3</v>
      </c>
    </row>
    <row r="130" spans="1:36" x14ac:dyDescent="0.55000000000000004">
      <c r="A130">
        <v>129</v>
      </c>
      <c r="B130">
        <v>11</v>
      </c>
      <c r="C130">
        <v>13000</v>
      </c>
      <c r="D130">
        <v>334300</v>
      </c>
      <c r="E130" t="s">
        <v>174</v>
      </c>
      <c r="F130">
        <v>17</v>
      </c>
      <c r="G130">
        <v>472</v>
      </c>
      <c r="H130">
        <v>53079530</v>
      </c>
      <c r="I130">
        <v>39548.547910000001</v>
      </c>
      <c r="J130">
        <v>39633.626089999998</v>
      </c>
      <c r="K130">
        <v>536.21348809999995</v>
      </c>
      <c r="L130">
        <v>39548.983209999999</v>
      </c>
      <c r="M130">
        <v>17622.236379999998</v>
      </c>
      <c r="N130">
        <v>2206.969118</v>
      </c>
      <c r="O130">
        <v>59378.188710000002</v>
      </c>
      <c r="P130">
        <v>79056.158370000005</v>
      </c>
      <c r="Q130">
        <v>2730.4042469999999</v>
      </c>
      <c r="R130">
        <v>11722.24667</v>
      </c>
      <c r="S130">
        <v>0</v>
      </c>
      <c r="T130">
        <v>6965.8820070000002</v>
      </c>
      <c r="U130">
        <v>979.20071270000005</v>
      </c>
      <c r="V130">
        <v>55685.953410000002</v>
      </c>
      <c r="W130">
        <f t="shared" si="7"/>
        <v>75353.282799699999</v>
      </c>
      <c r="X130">
        <v>23370.204959999999</v>
      </c>
      <c r="Y130">
        <v>22391.004250000002</v>
      </c>
      <c r="Z130">
        <v>21418.532920000001</v>
      </c>
      <c r="AA130">
        <v>0.43167321400000003</v>
      </c>
      <c r="AB130">
        <f t="shared" si="8"/>
        <v>6.7826909270041211E-3</v>
      </c>
      <c r="AC130">
        <f t="shared" si="9"/>
        <v>0.50133508770443935</v>
      </c>
      <c r="AD130">
        <f t="shared" si="10"/>
        <v>0.50025891373198528</v>
      </c>
      <c r="AE130">
        <f t="shared" si="11"/>
        <v>0.751088718883824</v>
      </c>
      <c r="AF130">
        <f t="shared" si="12"/>
        <v>0.22290782582078048</v>
      </c>
      <c r="AG130">
        <f t="shared" si="13"/>
        <v>2.7916473093353524E-2</v>
      </c>
      <c r="AH130">
        <v>1.2477511881123015E-2</v>
      </c>
      <c r="AI130">
        <v>6.7800562532294457E-3</v>
      </c>
      <c r="AJ130">
        <v>8.6589049590010628E-3</v>
      </c>
    </row>
    <row r="131" spans="1:36" x14ac:dyDescent="0.55000000000000004">
      <c r="A131">
        <v>130</v>
      </c>
      <c r="B131">
        <v>11</v>
      </c>
      <c r="C131">
        <v>13000</v>
      </c>
      <c r="D131">
        <v>334610</v>
      </c>
      <c r="E131" t="s">
        <v>175</v>
      </c>
      <c r="F131">
        <v>26</v>
      </c>
      <c r="G131">
        <v>284</v>
      </c>
      <c r="H131">
        <v>28461013</v>
      </c>
      <c r="I131">
        <v>11348.553519999999</v>
      </c>
      <c r="J131">
        <v>11339.813029999999</v>
      </c>
      <c r="K131">
        <v>322.44733739999998</v>
      </c>
      <c r="L131">
        <v>11348.72085</v>
      </c>
      <c r="M131">
        <v>17165.62744</v>
      </c>
      <c r="N131">
        <v>586.28967339999997</v>
      </c>
      <c r="O131">
        <v>29100.63797</v>
      </c>
      <c r="P131">
        <v>32041.945179999999</v>
      </c>
      <c r="Q131">
        <v>66022.76152</v>
      </c>
      <c r="R131">
        <v>1434.758879</v>
      </c>
      <c r="S131">
        <v>0</v>
      </c>
      <c r="T131">
        <v>6369.3073039999999</v>
      </c>
      <c r="U131">
        <v>-9694.7867989999995</v>
      </c>
      <c r="V131">
        <v>4352.840177</v>
      </c>
      <c r="W131">
        <f t="shared" ref="W131:W194" si="14">SUM(R131:V131)</f>
        <v>2462.1195610000004</v>
      </c>
      <c r="X131">
        <v>27689.105</v>
      </c>
      <c r="Y131">
        <v>37383.891799999998</v>
      </c>
      <c r="Z131">
        <v>73826.827709999998</v>
      </c>
      <c r="AA131">
        <v>0.38213681900000002</v>
      </c>
      <c r="AB131">
        <f t="shared" ref="AB131:AB194" si="15">IFERROR(K131/P131,0)</f>
        <v>1.0063288467307713E-2</v>
      </c>
      <c r="AC131">
        <f t="shared" ref="AC131:AC194" si="16">IFERROR(J131/P131,0)</f>
        <v>0.35390526281400997</v>
      </c>
      <c r="AD131">
        <f t="shared" ref="AD131:AD194" si="17">IFERROR(I131/P131,0)</f>
        <v>0.35417804556645832</v>
      </c>
      <c r="AE131">
        <f t="shared" ref="AE131:AE194" si="18">IFERROR(O131/P131,0)</f>
        <v>0.90820447405808835</v>
      </c>
      <c r="AF131">
        <f t="shared" ref="AF131:AF194" si="19">IFERROR(M131/P131,0)</f>
        <v>0.53572363798669986</v>
      </c>
      <c r="AG131">
        <f t="shared" ref="AG131:AG194" si="20">IFERROR(N131/P131,0)</f>
        <v>1.8297568081664134E-2</v>
      </c>
      <c r="AH131">
        <v>8.1782581335096399E-3</v>
      </c>
      <c r="AI131">
        <v>4.4439188459130538E-3</v>
      </c>
      <c r="AJ131">
        <v>5.6753911022414385E-3</v>
      </c>
    </row>
    <row r="132" spans="1:36" x14ac:dyDescent="0.55000000000000004">
      <c r="A132">
        <v>131</v>
      </c>
      <c r="B132">
        <v>11</v>
      </c>
      <c r="C132">
        <v>13000</v>
      </c>
      <c r="D132">
        <v>335110</v>
      </c>
      <c r="E132" t="s">
        <v>176</v>
      </c>
      <c r="F132">
        <v>4</v>
      </c>
      <c r="G132">
        <v>19</v>
      </c>
      <c r="H132">
        <v>603480</v>
      </c>
      <c r="I132">
        <v>807.03903149999996</v>
      </c>
      <c r="J132">
        <v>828.0823269</v>
      </c>
      <c r="K132">
        <v>20.39394923</v>
      </c>
      <c r="L132">
        <v>807.16912739999998</v>
      </c>
      <c r="M132">
        <v>140.79650179999999</v>
      </c>
      <c r="N132">
        <v>37.639881639999999</v>
      </c>
      <c r="O132">
        <v>985.60551090000001</v>
      </c>
      <c r="P132">
        <v>1686.0732049999999</v>
      </c>
      <c r="Q132">
        <v>25971.063040000001</v>
      </c>
      <c r="R132">
        <v>9999.0277210000004</v>
      </c>
      <c r="S132">
        <v>0</v>
      </c>
      <c r="T132">
        <v>519.62873179999997</v>
      </c>
      <c r="U132">
        <v>2.0039132460000002</v>
      </c>
      <c r="V132">
        <v>364.87007599999998</v>
      </c>
      <c r="W132">
        <f t="shared" si="14"/>
        <v>10885.530442046</v>
      </c>
      <c r="X132">
        <v>1321.203129</v>
      </c>
      <c r="Y132">
        <v>1319.199216</v>
      </c>
      <c r="Z132">
        <v>36489.719490000003</v>
      </c>
      <c r="AA132">
        <v>2.7043152000000001E-2</v>
      </c>
      <c r="AB132">
        <f t="shared" si="15"/>
        <v>1.2095530116677231E-2</v>
      </c>
      <c r="AC132">
        <f t="shared" si="16"/>
        <v>0.49113070799319181</v>
      </c>
      <c r="AD132">
        <f t="shared" si="17"/>
        <v>0.47865005452120923</v>
      </c>
      <c r="AE132">
        <f t="shared" si="18"/>
        <v>0.58455677249197491</v>
      </c>
      <c r="AF132">
        <f t="shared" si="19"/>
        <v>8.3505568668354471E-2</v>
      </c>
      <c r="AG132">
        <f t="shared" si="20"/>
        <v>2.2323990161506661E-2</v>
      </c>
      <c r="AH132">
        <v>9.9779027079387964E-3</v>
      </c>
      <c r="AI132">
        <v>5.4218134427443769E-3</v>
      </c>
      <c r="AJ132">
        <v>6.9242740108234864E-3</v>
      </c>
    </row>
    <row r="133" spans="1:36" x14ac:dyDescent="0.55000000000000004">
      <c r="A133">
        <v>132</v>
      </c>
      <c r="B133">
        <v>11</v>
      </c>
      <c r="C133">
        <v>13000</v>
      </c>
      <c r="D133">
        <v>335120</v>
      </c>
      <c r="E133" t="s">
        <v>177</v>
      </c>
      <c r="F133">
        <v>30</v>
      </c>
      <c r="G133">
        <v>2420</v>
      </c>
      <c r="H133">
        <v>237104820</v>
      </c>
      <c r="I133">
        <v>309893.83240000001</v>
      </c>
      <c r="J133">
        <v>317131.7732</v>
      </c>
      <c r="K133">
        <v>2523.952115</v>
      </c>
      <c r="L133">
        <v>309702.9558</v>
      </c>
      <c r="M133">
        <v>199692.00270000001</v>
      </c>
      <c r="N133">
        <v>17242.295999999998</v>
      </c>
      <c r="O133">
        <v>526637.25450000004</v>
      </c>
      <c r="P133">
        <v>1023262.45</v>
      </c>
      <c r="Q133">
        <v>187722.61569999999</v>
      </c>
      <c r="R133">
        <v>28983.939559999999</v>
      </c>
      <c r="S133">
        <v>0</v>
      </c>
      <c r="T133">
        <v>18010.97856</v>
      </c>
      <c r="U133">
        <v>2246.8632659999998</v>
      </c>
      <c r="V133">
        <v>80099.601240000004</v>
      </c>
      <c r="W133">
        <f t="shared" si="14"/>
        <v>129341.38262600001</v>
      </c>
      <c r="X133">
        <v>943162.84889999998</v>
      </c>
      <c r="Y133">
        <v>940915.98569999996</v>
      </c>
      <c r="Z133">
        <v>234717.5338</v>
      </c>
      <c r="AA133">
        <v>0.84527018700000001</v>
      </c>
      <c r="AB133">
        <f t="shared" si="15"/>
        <v>2.4665735706416278E-3</v>
      </c>
      <c r="AC133">
        <f t="shared" si="16"/>
        <v>0.30992222298394712</v>
      </c>
      <c r="AD133">
        <f t="shared" si="17"/>
        <v>0.30284882671107499</v>
      </c>
      <c r="AE133">
        <f t="shared" si="18"/>
        <v>0.51466488826986667</v>
      </c>
      <c r="AF133">
        <f t="shared" si="19"/>
        <v>0.19515228248627711</v>
      </c>
      <c r="AG133">
        <f t="shared" si="20"/>
        <v>1.6850316358232434E-2</v>
      </c>
      <c r="AH133">
        <v>7.5313963141921368E-3</v>
      </c>
      <c r="AI133">
        <v>4.0924257305529196E-3</v>
      </c>
      <c r="AJ133">
        <v>5.2264943134873766E-3</v>
      </c>
    </row>
    <row r="134" spans="1:36" x14ac:dyDescent="0.55000000000000004">
      <c r="A134">
        <v>133</v>
      </c>
      <c r="B134">
        <v>11</v>
      </c>
      <c r="C134">
        <v>13000</v>
      </c>
      <c r="D134">
        <v>335210</v>
      </c>
      <c r="E134" t="s">
        <v>178</v>
      </c>
      <c r="F134">
        <v>6</v>
      </c>
      <c r="G134">
        <v>6</v>
      </c>
      <c r="H134">
        <v>568762</v>
      </c>
      <c r="I134">
        <v>823.16276900000003</v>
      </c>
      <c r="J134">
        <v>841.42961109999999</v>
      </c>
      <c r="K134">
        <v>6.384257109</v>
      </c>
      <c r="L134">
        <v>823.22040909999998</v>
      </c>
      <c r="M134">
        <v>401.06190750000002</v>
      </c>
      <c r="N134">
        <v>50.967102429999997</v>
      </c>
      <c r="O134">
        <v>1275.249419</v>
      </c>
      <c r="P134">
        <v>2671.0517570000002</v>
      </c>
      <c r="Q134">
        <v>13951.51431</v>
      </c>
      <c r="R134">
        <v>87014.464930000002</v>
      </c>
      <c r="S134">
        <v>0</v>
      </c>
      <c r="T134">
        <v>2955.2014709999999</v>
      </c>
      <c r="U134">
        <v>1.7620608950000001</v>
      </c>
      <c r="V134">
        <v>559.22976459999995</v>
      </c>
      <c r="W134">
        <f t="shared" si="14"/>
        <v>90530.658226494983</v>
      </c>
      <c r="X134">
        <v>2111.821993</v>
      </c>
      <c r="Y134">
        <v>2110.0599320000001</v>
      </c>
      <c r="Z134">
        <v>103921.1807</v>
      </c>
      <c r="AA134">
        <v>1.6293024999999999E-2</v>
      </c>
      <c r="AB134">
        <f t="shared" si="15"/>
        <v>2.3901660056825321E-3</v>
      </c>
      <c r="AC134">
        <f t="shared" si="16"/>
        <v>0.31501808562670991</v>
      </c>
      <c r="AD134">
        <f t="shared" si="17"/>
        <v>0.30817926565546516</v>
      </c>
      <c r="AE134">
        <f t="shared" si="18"/>
        <v>0.47743343634505242</v>
      </c>
      <c r="AF134">
        <f t="shared" si="19"/>
        <v>0.15015130517367956</v>
      </c>
      <c r="AG134">
        <f t="shared" si="20"/>
        <v>1.9081285975245891E-2</v>
      </c>
      <c r="AH134">
        <v>8.5285477025362974E-3</v>
      </c>
      <c r="AI134">
        <v>4.6342599175583791E-3</v>
      </c>
      <c r="AJ134">
        <v>5.9184783551512136E-3</v>
      </c>
    </row>
    <row r="135" spans="1:36" x14ac:dyDescent="0.55000000000000004">
      <c r="A135">
        <v>134</v>
      </c>
      <c r="B135">
        <v>11</v>
      </c>
      <c r="C135">
        <v>13000</v>
      </c>
      <c r="D135">
        <v>335221</v>
      </c>
      <c r="E135" t="s">
        <v>179</v>
      </c>
      <c r="F135">
        <v>11</v>
      </c>
      <c r="G135">
        <v>2147</v>
      </c>
      <c r="H135">
        <v>102001285</v>
      </c>
      <c r="I135">
        <v>155326.8119</v>
      </c>
      <c r="J135">
        <v>156436.4651</v>
      </c>
      <c r="K135">
        <v>2268.465103</v>
      </c>
      <c r="L135">
        <v>155330.8768</v>
      </c>
      <c r="M135">
        <v>225307.1807</v>
      </c>
      <c r="N135">
        <v>12206.500840000001</v>
      </c>
      <c r="O135">
        <v>392844.55829999998</v>
      </c>
      <c r="P135">
        <v>829744.84719999996</v>
      </c>
      <c r="Q135">
        <v>15688.54464</v>
      </c>
      <c r="R135">
        <v>113943.8486</v>
      </c>
      <c r="S135">
        <v>0</v>
      </c>
      <c r="T135">
        <v>42021.691749999998</v>
      </c>
      <c r="U135">
        <v>845.71183919999999</v>
      </c>
      <c r="V135">
        <v>111423.51880000001</v>
      </c>
      <c r="W135">
        <f t="shared" si="14"/>
        <v>268234.77098919998</v>
      </c>
      <c r="X135">
        <v>718321.3284</v>
      </c>
      <c r="Y135">
        <v>717475.61659999995</v>
      </c>
      <c r="Z135">
        <v>171654.08499999999</v>
      </c>
      <c r="AA135">
        <v>0.85894263000000004</v>
      </c>
      <c r="AB135">
        <f t="shared" si="15"/>
        <v>2.7339309314845482E-3</v>
      </c>
      <c r="AC135">
        <f t="shared" si="16"/>
        <v>0.18853562710018601</v>
      </c>
      <c r="AD135">
        <f t="shared" si="17"/>
        <v>0.18719828441737868</v>
      </c>
      <c r="AE135">
        <f t="shared" si="18"/>
        <v>0.47345224212680109</v>
      </c>
      <c r="AF135">
        <f t="shared" si="19"/>
        <v>0.27153790886476264</v>
      </c>
      <c r="AG135">
        <f t="shared" si="20"/>
        <v>1.4711149916978961E-2</v>
      </c>
      <c r="AH135">
        <v>6.5752771584097159E-3</v>
      </c>
      <c r="AI135">
        <v>3.5728877230754535E-3</v>
      </c>
      <c r="AJ135">
        <v>4.5629850354937914E-3</v>
      </c>
    </row>
    <row r="136" spans="1:36" x14ac:dyDescent="0.55000000000000004">
      <c r="A136">
        <v>135</v>
      </c>
      <c r="B136">
        <v>11</v>
      </c>
      <c r="C136">
        <v>13000</v>
      </c>
      <c r="D136">
        <v>335222</v>
      </c>
      <c r="E136" t="s">
        <v>180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13936.62789</v>
      </c>
      <c r="R136">
        <v>77184.467059999995</v>
      </c>
      <c r="S136">
        <v>0</v>
      </c>
      <c r="T136">
        <v>26548.60656</v>
      </c>
      <c r="U136">
        <v>0</v>
      </c>
      <c r="V136">
        <v>0</v>
      </c>
      <c r="W136">
        <f t="shared" si="14"/>
        <v>103733.07362</v>
      </c>
      <c r="X136">
        <v>0</v>
      </c>
      <c r="Y136">
        <v>0</v>
      </c>
      <c r="Z136">
        <v>117669.7015</v>
      </c>
      <c r="AA136">
        <v>0</v>
      </c>
      <c r="AB136">
        <f t="shared" si="15"/>
        <v>0</v>
      </c>
      <c r="AC136">
        <f t="shared" si="16"/>
        <v>0</v>
      </c>
      <c r="AD136">
        <f t="shared" si="17"/>
        <v>0</v>
      </c>
      <c r="AE136">
        <f t="shared" si="18"/>
        <v>0</v>
      </c>
      <c r="AF136">
        <f t="shared" si="19"/>
        <v>0</v>
      </c>
      <c r="AG136">
        <f t="shared" si="20"/>
        <v>0</v>
      </c>
      <c r="AH136">
        <v>6.5752771584097159E-3</v>
      </c>
      <c r="AI136">
        <v>3.5728877230754535E-3</v>
      </c>
      <c r="AJ136">
        <v>4.5629850354937914E-3</v>
      </c>
    </row>
    <row r="137" spans="1:36" x14ac:dyDescent="0.55000000000000004">
      <c r="A137">
        <v>136</v>
      </c>
      <c r="B137">
        <v>11</v>
      </c>
      <c r="C137">
        <v>13000</v>
      </c>
      <c r="D137">
        <v>335224</v>
      </c>
      <c r="E137" t="s">
        <v>181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3043.878647</v>
      </c>
      <c r="R137">
        <v>119033.9356</v>
      </c>
      <c r="S137">
        <v>0</v>
      </c>
      <c r="T137">
        <v>5212.4491529999996</v>
      </c>
      <c r="U137">
        <v>0</v>
      </c>
      <c r="V137">
        <v>0</v>
      </c>
      <c r="W137">
        <f t="shared" si="14"/>
        <v>124246.38475299999</v>
      </c>
      <c r="X137">
        <v>0</v>
      </c>
      <c r="Y137">
        <v>0</v>
      </c>
      <c r="Z137">
        <v>127290.2634</v>
      </c>
      <c r="AA137">
        <v>0</v>
      </c>
      <c r="AB137">
        <f t="shared" si="15"/>
        <v>0</v>
      </c>
      <c r="AC137">
        <f t="shared" si="16"/>
        <v>0</v>
      </c>
      <c r="AD137">
        <f t="shared" si="17"/>
        <v>0</v>
      </c>
      <c r="AE137">
        <f t="shared" si="18"/>
        <v>0</v>
      </c>
      <c r="AF137">
        <f t="shared" si="19"/>
        <v>0</v>
      </c>
      <c r="AG137">
        <f t="shared" si="20"/>
        <v>0</v>
      </c>
      <c r="AH137">
        <v>6.5752771584097159E-3</v>
      </c>
      <c r="AI137">
        <v>3.5728877230754535E-3</v>
      </c>
      <c r="AJ137">
        <v>4.5629850354937914E-3</v>
      </c>
    </row>
    <row r="138" spans="1:36" x14ac:dyDescent="0.55000000000000004">
      <c r="A138">
        <v>137</v>
      </c>
      <c r="B138">
        <v>11</v>
      </c>
      <c r="C138">
        <v>13000</v>
      </c>
      <c r="D138">
        <v>335228</v>
      </c>
      <c r="E138" t="s">
        <v>182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73404.719060000003</v>
      </c>
      <c r="R138">
        <v>47219.512750000002</v>
      </c>
      <c r="S138">
        <v>0</v>
      </c>
      <c r="T138">
        <v>12779.830679999999</v>
      </c>
      <c r="U138">
        <v>0</v>
      </c>
      <c r="V138">
        <v>0</v>
      </c>
      <c r="W138">
        <f t="shared" si="14"/>
        <v>59999.343430000001</v>
      </c>
      <c r="X138">
        <v>0</v>
      </c>
      <c r="Y138">
        <v>0</v>
      </c>
      <c r="Z138">
        <v>133404.0625</v>
      </c>
      <c r="AA138">
        <v>0</v>
      </c>
      <c r="AB138">
        <f t="shared" si="15"/>
        <v>0</v>
      </c>
      <c r="AC138">
        <f t="shared" si="16"/>
        <v>0</v>
      </c>
      <c r="AD138">
        <f t="shared" si="17"/>
        <v>0</v>
      </c>
      <c r="AE138">
        <f t="shared" si="18"/>
        <v>0</v>
      </c>
      <c r="AF138">
        <f t="shared" si="19"/>
        <v>0</v>
      </c>
      <c r="AG138">
        <f t="shared" si="20"/>
        <v>0</v>
      </c>
      <c r="AH138">
        <v>6.5752771584097159E-3</v>
      </c>
      <c r="AI138">
        <v>3.5728877230754535E-3</v>
      </c>
      <c r="AJ138">
        <v>4.5629850354937914E-3</v>
      </c>
    </row>
    <row r="139" spans="1:36" x14ac:dyDescent="0.55000000000000004">
      <c r="A139">
        <v>138</v>
      </c>
      <c r="B139">
        <v>11</v>
      </c>
      <c r="C139">
        <v>13000</v>
      </c>
      <c r="D139">
        <v>335311</v>
      </c>
      <c r="E139" t="s">
        <v>183</v>
      </c>
      <c r="F139">
        <v>40</v>
      </c>
      <c r="G139">
        <v>2474</v>
      </c>
      <c r="H139">
        <v>270374997</v>
      </c>
      <c r="I139">
        <v>345257.9474</v>
      </c>
      <c r="J139">
        <v>360214.94870000001</v>
      </c>
      <c r="K139">
        <v>2618.8216779999998</v>
      </c>
      <c r="L139">
        <v>345296.53730000003</v>
      </c>
      <c r="M139">
        <v>81403.427590000007</v>
      </c>
      <c r="N139">
        <v>14075.336160000001</v>
      </c>
      <c r="O139">
        <v>440775.30109999998</v>
      </c>
      <c r="P139">
        <v>926125.67689999996</v>
      </c>
      <c r="Q139">
        <v>47063.341009999996</v>
      </c>
      <c r="R139">
        <v>638.58783759999994</v>
      </c>
      <c r="S139">
        <v>0</v>
      </c>
      <c r="T139">
        <v>103532.8432</v>
      </c>
      <c r="U139">
        <v>1016.652208</v>
      </c>
      <c r="V139">
        <v>112017.9871</v>
      </c>
      <c r="W139">
        <f t="shared" si="14"/>
        <v>217206.07034560002</v>
      </c>
      <c r="X139">
        <v>814107.68980000005</v>
      </c>
      <c r="Y139">
        <v>813091.03760000004</v>
      </c>
      <c r="Z139">
        <v>151234.772</v>
      </c>
      <c r="AA139">
        <v>0.88276523799999995</v>
      </c>
      <c r="AB139">
        <f t="shared" si="15"/>
        <v>2.8277173857936041E-3</v>
      </c>
      <c r="AC139">
        <f t="shared" si="16"/>
        <v>0.38894823638379139</v>
      </c>
      <c r="AD139">
        <f t="shared" si="17"/>
        <v>0.37279815905296387</v>
      </c>
      <c r="AE139">
        <f t="shared" si="18"/>
        <v>0.47593465130499074</v>
      </c>
      <c r="AF139">
        <f t="shared" si="19"/>
        <v>8.7896739741068305E-2</v>
      </c>
      <c r="AG139">
        <f t="shared" si="20"/>
        <v>1.5198084354073913E-2</v>
      </c>
      <c r="AH139">
        <v>6.7929167650986689E-3</v>
      </c>
      <c r="AI139">
        <v>3.6911491834002684E-3</v>
      </c>
      <c r="AJ139">
        <v>4.7140184055749742E-3</v>
      </c>
    </row>
    <row r="140" spans="1:36" x14ac:dyDescent="0.55000000000000004">
      <c r="A140">
        <v>139</v>
      </c>
      <c r="B140">
        <v>11</v>
      </c>
      <c r="C140">
        <v>13000</v>
      </c>
      <c r="D140">
        <v>335312</v>
      </c>
      <c r="E140" t="s">
        <v>184</v>
      </c>
      <c r="F140">
        <v>16</v>
      </c>
      <c r="G140">
        <v>1400</v>
      </c>
      <c r="H140">
        <v>93084588</v>
      </c>
      <c r="I140">
        <v>127297.6874</v>
      </c>
      <c r="J140">
        <v>131432.5362</v>
      </c>
      <c r="K140">
        <v>1497.7599279999999</v>
      </c>
      <c r="L140">
        <v>127337.5609</v>
      </c>
      <c r="M140">
        <v>68614.519530000005</v>
      </c>
      <c r="N140">
        <v>7635.1410489999998</v>
      </c>
      <c r="O140">
        <v>203587.22140000001</v>
      </c>
      <c r="P140">
        <v>427308.24550000002</v>
      </c>
      <c r="Q140">
        <v>82969.440619999994</v>
      </c>
      <c r="R140">
        <v>3281.0884970000002</v>
      </c>
      <c r="S140">
        <v>0</v>
      </c>
      <c r="T140">
        <v>34801.848760000001</v>
      </c>
      <c r="U140">
        <v>401.6213381</v>
      </c>
      <c r="V140">
        <v>198657.20420000001</v>
      </c>
      <c r="W140">
        <f t="shared" si="14"/>
        <v>237141.76279509999</v>
      </c>
      <c r="X140">
        <v>228651.04130000001</v>
      </c>
      <c r="Y140">
        <v>228249.41990000001</v>
      </c>
      <c r="Z140">
        <v>121052.37790000001</v>
      </c>
      <c r="AA140">
        <v>0.74895455899999996</v>
      </c>
      <c r="AB140">
        <f t="shared" si="15"/>
        <v>3.5051042046882288E-3</v>
      </c>
      <c r="AC140">
        <f t="shared" si="16"/>
        <v>0.30758249480116806</v>
      </c>
      <c r="AD140">
        <f t="shared" si="17"/>
        <v>0.29790599348497709</v>
      </c>
      <c r="AE140">
        <f t="shared" si="18"/>
        <v>0.47644112544980133</v>
      </c>
      <c r="AF140">
        <f t="shared" si="19"/>
        <v>0.16057382522472294</v>
      </c>
      <c r="AG140">
        <f t="shared" si="20"/>
        <v>1.7867993724450606E-2</v>
      </c>
      <c r="AH140">
        <v>7.9862561163481782E-3</v>
      </c>
      <c r="AI140">
        <v>4.3395883920941567E-3</v>
      </c>
      <c r="AJ140">
        <v>5.5421492160082709E-3</v>
      </c>
    </row>
    <row r="141" spans="1:36" x14ac:dyDescent="0.55000000000000004">
      <c r="A141">
        <v>140</v>
      </c>
      <c r="B141">
        <v>11</v>
      </c>
      <c r="C141">
        <v>13000</v>
      </c>
      <c r="D141">
        <v>335313</v>
      </c>
      <c r="E141" t="s">
        <v>185</v>
      </c>
      <c r="F141">
        <v>28</v>
      </c>
      <c r="G141">
        <v>957</v>
      </c>
      <c r="H141">
        <v>60890161</v>
      </c>
      <c r="I141">
        <v>92190.569380000001</v>
      </c>
      <c r="J141">
        <v>93770.504549999998</v>
      </c>
      <c r="K141">
        <v>1012.890717</v>
      </c>
      <c r="L141">
        <v>92202.472139999998</v>
      </c>
      <c r="M141">
        <v>64572.829539999999</v>
      </c>
      <c r="N141">
        <v>4863.6131320000004</v>
      </c>
      <c r="O141">
        <v>161638.9148</v>
      </c>
      <c r="P141">
        <v>317461.70329999999</v>
      </c>
      <c r="Q141">
        <v>151886.20600000001</v>
      </c>
      <c r="R141">
        <v>3075.3286010000002</v>
      </c>
      <c r="S141">
        <v>0</v>
      </c>
      <c r="T141">
        <v>112996.4083</v>
      </c>
      <c r="U141">
        <v>361.8530887</v>
      </c>
      <c r="V141">
        <v>54469.121460000002</v>
      </c>
      <c r="W141">
        <f t="shared" si="14"/>
        <v>170902.7114497</v>
      </c>
      <c r="X141">
        <v>262992.58189999999</v>
      </c>
      <c r="Y141">
        <v>262630.72879999998</v>
      </c>
      <c r="Z141">
        <v>267957.94290000002</v>
      </c>
      <c r="AA141">
        <v>0.68747085900000005</v>
      </c>
      <c r="AB141">
        <f t="shared" si="15"/>
        <v>3.190591830356377E-3</v>
      </c>
      <c r="AC141">
        <f t="shared" si="16"/>
        <v>0.29537579990045998</v>
      </c>
      <c r="AD141">
        <f t="shared" si="17"/>
        <v>0.29039902584054461</v>
      </c>
      <c r="AE141">
        <f t="shared" si="18"/>
        <v>0.50916035893391487</v>
      </c>
      <c r="AF141">
        <f t="shared" si="19"/>
        <v>0.20340352511426849</v>
      </c>
      <c r="AG141">
        <f t="shared" si="20"/>
        <v>1.5320314486575743E-2</v>
      </c>
      <c r="AH141">
        <v>6.8475485921716218E-3</v>
      </c>
      <c r="AI141">
        <v>3.7208351387654319E-3</v>
      </c>
      <c r="AJ141">
        <v>4.7519307556386885E-3</v>
      </c>
    </row>
    <row r="142" spans="1:36" x14ac:dyDescent="0.55000000000000004">
      <c r="A142">
        <v>141</v>
      </c>
      <c r="B142">
        <v>11</v>
      </c>
      <c r="C142">
        <v>13000</v>
      </c>
      <c r="D142">
        <v>335314</v>
      </c>
      <c r="E142" t="s">
        <v>186</v>
      </c>
      <c r="F142">
        <v>11</v>
      </c>
      <c r="G142">
        <v>224</v>
      </c>
      <c r="H142">
        <v>20872374</v>
      </c>
      <c r="I142">
        <v>25655.050729999999</v>
      </c>
      <c r="J142">
        <v>26766.31438</v>
      </c>
      <c r="K142">
        <v>239.35681700000001</v>
      </c>
      <c r="L142">
        <v>25659.15178</v>
      </c>
      <c r="M142">
        <v>1180.702908</v>
      </c>
      <c r="N142">
        <v>1414.2319259999999</v>
      </c>
      <c r="O142">
        <v>28254.086609999998</v>
      </c>
      <c r="P142">
        <v>53444.801979999997</v>
      </c>
      <c r="Q142">
        <v>80748.632670000006</v>
      </c>
      <c r="R142">
        <v>1548.520475</v>
      </c>
      <c r="S142">
        <v>0</v>
      </c>
      <c r="T142">
        <v>29060.111509999999</v>
      </c>
      <c r="U142">
        <v>-59.353187030000001</v>
      </c>
      <c r="V142">
        <v>27385.572939999998</v>
      </c>
      <c r="W142">
        <f t="shared" si="14"/>
        <v>57934.851737969999</v>
      </c>
      <c r="X142">
        <v>26059.229039999998</v>
      </c>
      <c r="Y142">
        <v>26118.58223</v>
      </c>
      <c r="Z142">
        <v>111357.26459999999</v>
      </c>
      <c r="AA142">
        <v>0.224991685</v>
      </c>
      <c r="AB142">
        <f t="shared" si="15"/>
        <v>4.4785799204489826E-3</v>
      </c>
      <c r="AC142">
        <f t="shared" si="16"/>
        <v>0.5008216587651767</v>
      </c>
      <c r="AD142">
        <f t="shared" si="17"/>
        <v>0.48002892291752863</v>
      </c>
      <c r="AE142">
        <f t="shared" si="18"/>
        <v>0.5286592065692971</v>
      </c>
      <c r="AF142">
        <f t="shared" si="19"/>
        <v>2.2092006411434367E-2</v>
      </c>
      <c r="AG142">
        <f t="shared" si="20"/>
        <v>2.6461543005234275E-2</v>
      </c>
      <c r="AH142">
        <v>1.1827218149532923E-2</v>
      </c>
      <c r="AI142">
        <v>6.4266982982693977E-3</v>
      </c>
      <c r="AJ142">
        <v>8.2076265574319539E-3</v>
      </c>
    </row>
    <row r="143" spans="1:36" x14ac:dyDescent="0.55000000000000004">
      <c r="A143">
        <v>142</v>
      </c>
      <c r="B143">
        <v>11</v>
      </c>
      <c r="C143">
        <v>13000</v>
      </c>
      <c r="D143">
        <v>335911</v>
      </c>
      <c r="E143" t="s">
        <v>187</v>
      </c>
      <c r="F143">
        <v>19</v>
      </c>
      <c r="G143">
        <v>1938</v>
      </c>
      <c r="H143">
        <v>120060060</v>
      </c>
      <c r="I143">
        <v>201808.16279999999</v>
      </c>
      <c r="J143">
        <v>205617.0711</v>
      </c>
      <c r="K143">
        <v>2053.7720549999999</v>
      </c>
      <c r="L143">
        <v>201828.9087</v>
      </c>
      <c r="M143">
        <v>215539.42019999999</v>
      </c>
      <c r="N143">
        <v>12153.8336</v>
      </c>
      <c r="O143">
        <v>429522.16249999998</v>
      </c>
      <c r="P143">
        <v>905009.3173</v>
      </c>
      <c r="Q143">
        <v>52279.789490000003</v>
      </c>
      <c r="R143">
        <v>55001.437330000001</v>
      </c>
      <c r="S143">
        <v>0</v>
      </c>
      <c r="T143">
        <v>20020.178500000002</v>
      </c>
      <c r="U143">
        <v>1070.365976</v>
      </c>
      <c r="V143">
        <v>201255.89240000001</v>
      </c>
      <c r="W143">
        <f t="shared" si="14"/>
        <v>277347.87420600001</v>
      </c>
      <c r="X143">
        <v>703753.42489999998</v>
      </c>
      <c r="Y143">
        <v>702683.05889999995</v>
      </c>
      <c r="Z143">
        <v>127301.4053</v>
      </c>
      <c r="AA143">
        <v>0.86553580500000005</v>
      </c>
      <c r="AB143">
        <f t="shared" si="15"/>
        <v>2.2693380230904281E-3</v>
      </c>
      <c r="AC143">
        <f t="shared" si="16"/>
        <v>0.22719884444221733</v>
      </c>
      <c r="AD143">
        <f t="shared" si="17"/>
        <v>0.22299014931920635</v>
      </c>
      <c r="AE143">
        <f t="shared" si="18"/>
        <v>0.4746052380780279</v>
      </c>
      <c r="AF143">
        <f t="shared" si="19"/>
        <v>0.23816265322332719</v>
      </c>
      <c r="AG143">
        <f t="shared" si="20"/>
        <v>1.342951212509025E-2</v>
      </c>
      <c r="AH143">
        <v>6.0024379346972113E-3</v>
      </c>
      <c r="AI143">
        <v>3.2616171590535573E-3</v>
      </c>
      <c r="AJ143">
        <v>4.1654570313394805E-3</v>
      </c>
    </row>
    <row r="144" spans="1:36" x14ac:dyDescent="0.55000000000000004">
      <c r="A144">
        <v>143</v>
      </c>
      <c r="B144">
        <v>11</v>
      </c>
      <c r="C144">
        <v>13000</v>
      </c>
      <c r="D144">
        <v>335912</v>
      </c>
      <c r="E144" t="s">
        <v>188</v>
      </c>
      <c r="F144">
        <v>3</v>
      </c>
      <c r="G144">
        <v>312</v>
      </c>
      <c r="H144">
        <v>26104227</v>
      </c>
      <c r="I144">
        <v>52686.992189999997</v>
      </c>
      <c r="J144">
        <v>55076.424120000003</v>
      </c>
      <c r="K144">
        <v>338.44254000000001</v>
      </c>
      <c r="L144">
        <v>52690.71817</v>
      </c>
      <c r="M144">
        <v>87713.37702</v>
      </c>
      <c r="N144">
        <v>-38808.01554</v>
      </c>
      <c r="O144">
        <v>101596.0796</v>
      </c>
      <c r="P144">
        <v>165401.5221</v>
      </c>
      <c r="Q144">
        <v>4868.3556390000003</v>
      </c>
      <c r="R144">
        <v>85255.738429999998</v>
      </c>
      <c r="S144">
        <v>0</v>
      </c>
      <c r="T144">
        <v>11792.82163</v>
      </c>
      <c r="U144">
        <v>169.8237106</v>
      </c>
      <c r="V144">
        <v>25664.08021</v>
      </c>
      <c r="W144">
        <f t="shared" si="14"/>
        <v>122882.46398060001</v>
      </c>
      <c r="X144">
        <v>139737.4418</v>
      </c>
      <c r="Y144">
        <v>139567.61809999999</v>
      </c>
      <c r="Z144">
        <v>101916.9157</v>
      </c>
      <c r="AA144">
        <v>0.72828764700000004</v>
      </c>
      <c r="AB144">
        <f t="shared" si="15"/>
        <v>2.0461875785845627E-3</v>
      </c>
      <c r="AC144">
        <f t="shared" si="16"/>
        <v>0.33298619880112945</v>
      </c>
      <c r="AD144">
        <f t="shared" si="17"/>
        <v>0.31853994764416982</v>
      </c>
      <c r="AE144">
        <f t="shared" si="18"/>
        <v>0.61423908504648517</v>
      </c>
      <c r="AF144">
        <f t="shared" si="19"/>
        <v>0.53030574269425057</v>
      </c>
      <c r="AG144">
        <f t="shared" si="20"/>
        <v>-0.23462913186818854</v>
      </c>
      <c r="AH144">
        <v>-0.23462913186818854</v>
      </c>
      <c r="AI144">
        <v>3.2616171590535573E-3</v>
      </c>
      <c r="AJ144">
        <v>4.1654570313394805E-3</v>
      </c>
    </row>
    <row r="145" spans="1:36" x14ac:dyDescent="0.55000000000000004">
      <c r="A145">
        <v>144</v>
      </c>
      <c r="B145">
        <v>11</v>
      </c>
      <c r="C145">
        <v>13000</v>
      </c>
      <c r="D145">
        <v>335920</v>
      </c>
      <c r="E145" t="s">
        <v>189</v>
      </c>
      <c r="F145">
        <v>9</v>
      </c>
      <c r="G145">
        <v>222</v>
      </c>
      <c r="H145">
        <v>9067676</v>
      </c>
      <c r="I145">
        <v>14103.66497</v>
      </c>
      <c r="J145">
        <v>14449.124169999999</v>
      </c>
      <c r="K145">
        <v>233.442194</v>
      </c>
      <c r="L145">
        <v>14103.45658</v>
      </c>
      <c r="M145">
        <v>20512.063610000001</v>
      </c>
      <c r="N145">
        <v>859.41146119999996</v>
      </c>
      <c r="O145">
        <v>35474.931649999999</v>
      </c>
      <c r="P145">
        <v>93707.593819999995</v>
      </c>
      <c r="Q145">
        <v>306464.8235</v>
      </c>
      <c r="R145">
        <v>751.63481460000003</v>
      </c>
      <c r="S145">
        <v>0</v>
      </c>
      <c r="T145">
        <v>13793.113139999999</v>
      </c>
      <c r="U145">
        <v>-25.0588941</v>
      </c>
      <c r="V145">
        <v>25191.112969999998</v>
      </c>
      <c r="W145">
        <f t="shared" si="14"/>
        <v>39710.802030499995</v>
      </c>
      <c r="X145">
        <v>68516.480850000007</v>
      </c>
      <c r="Y145">
        <v>68541.539749999996</v>
      </c>
      <c r="Z145">
        <v>321009.57150000002</v>
      </c>
      <c r="AA145">
        <v>0.206470757</v>
      </c>
      <c r="AB145">
        <f t="shared" si="15"/>
        <v>2.4911769098288007E-3</v>
      </c>
      <c r="AC145">
        <f t="shared" si="16"/>
        <v>0.15419373799902356</v>
      </c>
      <c r="AD145">
        <f t="shared" si="17"/>
        <v>0.15050717231189706</v>
      </c>
      <c r="AE145">
        <f t="shared" si="18"/>
        <v>0.3785705107116793</v>
      </c>
      <c r="AF145">
        <f t="shared" si="19"/>
        <v>0.21889435822459583</v>
      </c>
      <c r="AG145">
        <f t="shared" si="20"/>
        <v>9.171204020570806E-3</v>
      </c>
      <c r="AH145">
        <v>4.0991498728440842E-3</v>
      </c>
      <c r="AI145">
        <v>2.2274045493274903E-3</v>
      </c>
      <c r="AJ145">
        <v>2.8446495983992306E-3</v>
      </c>
    </row>
    <row r="146" spans="1:36" x14ac:dyDescent="0.55000000000000004">
      <c r="A146">
        <v>145</v>
      </c>
      <c r="B146">
        <v>11</v>
      </c>
      <c r="C146">
        <v>13000</v>
      </c>
      <c r="D146">
        <v>335930</v>
      </c>
      <c r="E146" t="s">
        <v>190</v>
      </c>
      <c r="F146">
        <v>14</v>
      </c>
      <c r="G146">
        <v>633</v>
      </c>
      <c r="H146">
        <v>28324487</v>
      </c>
      <c r="I146">
        <v>38925.27837</v>
      </c>
      <c r="J146">
        <v>39606.267780000002</v>
      </c>
      <c r="K146">
        <v>673.1830506</v>
      </c>
      <c r="L146">
        <v>38933.188249999999</v>
      </c>
      <c r="M146">
        <v>41838.579510000003</v>
      </c>
      <c r="N146">
        <v>779.54546670000002</v>
      </c>
      <c r="O146">
        <v>81551.31323</v>
      </c>
      <c r="P146">
        <v>133013.6955</v>
      </c>
      <c r="Q146">
        <v>264500.9143</v>
      </c>
      <c r="R146">
        <v>1173.5128360000001</v>
      </c>
      <c r="S146">
        <v>0</v>
      </c>
      <c r="T146">
        <v>5232.501628</v>
      </c>
      <c r="U146">
        <v>117.2582211</v>
      </c>
      <c r="V146">
        <v>22948.156230000001</v>
      </c>
      <c r="W146">
        <f t="shared" si="14"/>
        <v>29471.428915100001</v>
      </c>
      <c r="X146">
        <v>110065.5392</v>
      </c>
      <c r="Y146">
        <v>109948.281</v>
      </c>
      <c r="Z146">
        <v>270906.92879999999</v>
      </c>
      <c r="AA146">
        <v>0.38655612900000003</v>
      </c>
      <c r="AB146">
        <f t="shared" si="15"/>
        <v>5.061005545853735E-3</v>
      </c>
      <c r="AC146">
        <f t="shared" si="16"/>
        <v>0.2977608255384499</v>
      </c>
      <c r="AD146">
        <f t="shared" si="17"/>
        <v>0.29264113160437677</v>
      </c>
      <c r="AE146">
        <f t="shared" si="18"/>
        <v>0.61310463500354362</v>
      </c>
      <c r="AF146">
        <f t="shared" si="19"/>
        <v>0.3145433960971335</v>
      </c>
      <c r="AG146">
        <f t="shared" si="20"/>
        <v>5.860640618769967E-3</v>
      </c>
      <c r="AH146">
        <v>2.6194645973779767E-3</v>
      </c>
      <c r="AI146">
        <v>1.4233700991649332E-3</v>
      </c>
      <c r="AJ146">
        <v>1.8178059222270569E-3</v>
      </c>
    </row>
    <row r="147" spans="1:36" x14ac:dyDescent="0.55000000000000004">
      <c r="A147">
        <v>146</v>
      </c>
      <c r="B147">
        <v>11</v>
      </c>
      <c r="C147">
        <v>13000</v>
      </c>
      <c r="D147">
        <v>335991</v>
      </c>
      <c r="E147" t="s">
        <v>191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47282.900600000001</v>
      </c>
      <c r="R147">
        <v>342.8690914</v>
      </c>
      <c r="S147">
        <v>0</v>
      </c>
      <c r="T147">
        <v>2336.3917999999999</v>
      </c>
      <c r="U147">
        <v>0</v>
      </c>
      <c r="V147">
        <v>0</v>
      </c>
      <c r="W147">
        <f t="shared" si="14"/>
        <v>2679.2608913999998</v>
      </c>
      <c r="X147">
        <v>0</v>
      </c>
      <c r="Y147">
        <v>0</v>
      </c>
      <c r="Z147">
        <v>49962.161500000002</v>
      </c>
      <c r="AA147">
        <v>0</v>
      </c>
      <c r="AB147">
        <f t="shared" si="15"/>
        <v>0</v>
      </c>
      <c r="AC147">
        <f t="shared" si="16"/>
        <v>0</v>
      </c>
      <c r="AD147">
        <f t="shared" si="17"/>
        <v>0</v>
      </c>
      <c r="AE147">
        <f t="shared" si="18"/>
        <v>0</v>
      </c>
      <c r="AF147">
        <f t="shared" si="19"/>
        <v>0</v>
      </c>
      <c r="AG147">
        <f t="shared" si="20"/>
        <v>0</v>
      </c>
      <c r="AH147">
        <v>2.6194645973779767E-3</v>
      </c>
      <c r="AI147">
        <v>1.4233700991649332E-3</v>
      </c>
      <c r="AJ147">
        <v>1.8178059222270569E-3</v>
      </c>
    </row>
    <row r="148" spans="1:36" x14ac:dyDescent="0.55000000000000004">
      <c r="A148">
        <v>147</v>
      </c>
      <c r="B148">
        <v>11</v>
      </c>
      <c r="C148">
        <v>13000</v>
      </c>
      <c r="D148">
        <v>335999</v>
      </c>
      <c r="E148" t="s">
        <v>192</v>
      </c>
      <c r="F148">
        <v>21</v>
      </c>
      <c r="G148">
        <v>165</v>
      </c>
      <c r="H148">
        <v>9835488</v>
      </c>
      <c r="I148">
        <v>14810.800649999999</v>
      </c>
      <c r="J148">
        <v>15220.058709999999</v>
      </c>
      <c r="K148">
        <v>171.13559699999999</v>
      </c>
      <c r="L148">
        <v>14810.784030000001</v>
      </c>
      <c r="M148">
        <v>9253.0383469999997</v>
      </c>
      <c r="N148">
        <v>907.49892850000003</v>
      </c>
      <c r="O148">
        <v>24971.3213</v>
      </c>
      <c r="P148">
        <v>52869.304969999997</v>
      </c>
      <c r="Q148">
        <v>83039.237169999993</v>
      </c>
      <c r="R148">
        <v>7381.6330669999998</v>
      </c>
      <c r="S148">
        <v>0</v>
      </c>
      <c r="T148">
        <v>103483.7804</v>
      </c>
      <c r="U148">
        <v>-88.368242789999996</v>
      </c>
      <c r="V148">
        <v>18002.059440000001</v>
      </c>
      <c r="W148">
        <f t="shared" si="14"/>
        <v>128779.10466421</v>
      </c>
      <c r="X148">
        <v>34867.24553</v>
      </c>
      <c r="Y148">
        <v>34955.613770000004</v>
      </c>
      <c r="Z148">
        <v>193904.6507</v>
      </c>
      <c r="AA148">
        <v>0.17340963400000001</v>
      </c>
      <c r="AB148">
        <f t="shared" si="15"/>
        <v>3.236955679616153E-3</v>
      </c>
      <c r="AC148">
        <f t="shared" si="16"/>
        <v>0.28788081701918389</v>
      </c>
      <c r="AD148">
        <f t="shared" si="17"/>
        <v>0.2801398781089367</v>
      </c>
      <c r="AE148">
        <f t="shared" si="18"/>
        <v>0.4723217245653154</v>
      </c>
      <c r="AF148">
        <f t="shared" si="19"/>
        <v>0.17501721182547259</v>
      </c>
      <c r="AG148">
        <f t="shared" si="20"/>
        <v>1.7164949095036307E-2</v>
      </c>
      <c r="AH148">
        <v>7.6720241685250415E-3</v>
      </c>
      <c r="AI148">
        <v>4.1688403853520489E-3</v>
      </c>
      <c r="AJ148">
        <v>5.3240845411592144E-3</v>
      </c>
    </row>
    <row r="149" spans="1:36" x14ac:dyDescent="0.55000000000000004">
      <c r="A149">
        <v>148</v>
      </c>
      <c r="B149">
        <v>11</v>
      </c>
      <c r="C149">
        <v>13000</v>
      </c>
      <c r="D149">
        <v>336111</v>
      </c>
      <c r="E149" t="s">
        <v>193</v>
      </c>
      <c r="F149">
        <v>12</v>
      </c>
      <c r="G149">
        <v>3553</v>
      </c>
      <c r="H149">
        <v>237088332</v>
      </c>
      <c r="I149">
        <v>235741.04879999999</v>
      </c>
      <c r="J149">
        <v>244342.6251</v>
      </c>
      <c r="K149">
        <v>3555.024523</v>
      </c>
      <c r="L149">
        <v>232127.2126</v>
      </c>
      <c r="M149">
        <v>216570.9828</v>
      </c>
      <c r="N149">
        <v>14869.591</v>
      </c>
      <c r="O149">
        <v>463567.78639999998</v>
      </c>
      <c r="P149">
        <v>1737482.0160000001</v>
      </c>
      <c r="Q149">
        <v>48727.442690000003</v>
      </c>
      <c r="R149">
        <v>496215.14020000002</v>
      </c>
      <c r="S149">
        <v>0</v>
      </c>
      <c r="T149">
        <v>987966.86820000003</v>
      </c>
      <c r="U149">
        <v>28828.410739999999</v>
      </c>
      <c r="V149">
        <v>403879.23460000003</v>
      </c>
      <c r="W149">
        <f t="shared" si="14"/>
        <v>1916889.6537400002</v>
      </c>
      <c r="X149">
        <v>1333602.781</v>
      </c>
      <c r="Y149">
        <v>1304774.3700000001</v>
      </c>
      <c r="Z149">
        <v>1532909.4509999999</v>
      </c>
      <c r="AA149">
        <v>0.69842383600000002</v>
      </c>
      <c r="AB149">
        <f t="shared" si="15"/>
        <v>2.0460784573668933E-3</v>
      </c>
      <c r="AC149">
        <f t="shared" si="16"/>
        <v>0.14063030457289061</v>
      </c>
      <c r="AD149">
        <f t="shared" si="17"/>
        <v>0.13567970582090905</v>
      </c>
      <c r="AE149">
        <f t="shared" si="18"/>
        <v>0.26680436524299539</v>
      </c>
      <c r="AF149">
        <f t="shared" si="19"/>
        <v>0.12464646011046827</v>
      </c>
      <c r="AG149">
        <f t="shared" si="20"/>
        <v>8.5581265665313228E-3</v>
      </c>
      <c r="AH149">
        <v>3.8251295411479728E-3</v>
      </c>
      <c r="AI149">
        <v>2.0785068138551672E-3</v>
      </c>
      <c r="AJ149">
        <v>2.6544902115281824E-3</v>
      </c>
    </row>
    <row r="150" spans="1:36" x14ac:dyDescent="0.55000000000000004">
      <c r="A150">
        <v>149</v>
      </c>
      <c r="B150">
        <v>11</v>
      </c>
      <c r="C150">
        <v>13000</v>
      </c>
      <c r="D150">
        <v>336112</v>
      </c>
      <c r="E150" t="s">
        <v>194</v>
      </c>
      <c r="F150">
        <v>3</v>
      </c>
      <c r="G150">
        <v>79</v>
      </c>
      <c r="H150">
        <v>2429385</v>
      </c>
      <c r="I150">
        <v>5738.5236059999997</v>
      </c>
      <c r="J150">
        <v>5990.6360139999997</v>
      </c>
      <c r="K150">
        <v>79.787852709999996</v>
      </c>
      <c r="L150">
        <v>5667.1112290000001</v>
      </c>
      <c r="M150">
        <v>38733.677369999998</v>
      </c>
      <c r="N150">
        <v>888.05361749999997</v>
      </c>
      <c r="O150">
        <v>45288.842210000003</v>
      </c>
      <c r="P150">
        <v>152458.48819999999</v>
      </c>
      <c r="Q150">
        <v>26137.66158</v>
      </c>
      <c r="R150">
        <v>4099507.7230000002</v>
      </c>
      <c r="S150">
        <v>0</v>
      </c>
      <c r="T150">
        <v>3128768.696</v>
      </c>
      <c r="U150">
        <v>1285.927383</v>
      </c>
      <c r="V150">
        <v>19104.08325</v>
      </c>
      <c r="W150">
        <f t="shared" si="14"/>
        <v>7248666.4296329999</v>
      </c>
      <c r="X150">
        <v>133354.405</v>
      </c>
      <c r="Y150">
        <v>132068.47760000001</v>
      </c>
      <c r="Z150">
        <v>7254414.0800000001</v>
      </c>
      <c r="AA150">
        <v>1.787412E-2</v>
      </c>
      <c r="AB150">
        <f t="shared" si="15"/>
        <v>5.2334149217937742E-4</v>
      </c>
      <c r="AC150">
        <f t="shared" si="16"/>
        <v>3.9293555148869695E-2</v>
      </c>
      <c r="AD150">
        <f t="shared" si="17"/>
        <v>3.7639908894229739E-2</v>
      </c>
      <c r="AE150">
        <f t="shared" si="18"/>
        <v>0.29705687590571295</v>
      </c>
      <c r="AF150">
        <f t="shared" si="19"/>
        <v>0.25406048444602114</v>
      </c>
      <c r="AG150">
        <f t="shared" si="20"/>
        <v>5.8248879940028158E-3</v>
      </c>
      <c r="AH150">
        <v>2.6034846489503337E-3</v>
      </c>
      <c r="AI150">
        <v>1.414686881685731E-3</v>
      </c>
      <c r="AJ150">
        <v>1.8067164633667507E-3</v>
      </c>
    </row>
    <row r="151" spans="1:36" x14ac:dyDescent="0.55000000000000004">
      <c r="A151">
        <v>150</v>
      </c>
      <c r="B151">
        <v>11</v>
      </c>
      <c r="C151">
        <v>13000</v>
      </c>
      <c r="D151">
        <v>336120</v>
      </c>
      <c r="E151" t="s">
        <v>195</v>
      </c>
      <c r="F151">
        <v>2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98798.996859999999</v>
      </c>
      <c r="R151">
        <v>190.67663630000001</v>
      </c>
      <c r="S151">
        <v>0</v>
      </c>
      <c r="T151">
        <v>694191.72990000003</v>
      </c>
      <c r="U151">
        <v>0</v>
      </c>
      <c r="V151">
        <v>0</v>
      </c>
      <c r="W151">
        <f t="shared" si="14"/>
        <v>694382.40653630008</v>
      </c>
      <c r="X151">
        <v>0</v>
      </c>
      <c r="Y151">
        <v>0</v>
      </c>
      <c r="Z151">
        <v>793181.40339999995</v>
      </c>
      <c r="AA151">
        <v>0</v>
      </c>
      <c r="AB151">
        <f t="shared" si="15"/>
        <v>0</v>
      </c>
      <c r="AC151">
        <f t="shared" si="16"/>
        <v>0</v>
      </c>
      <c r="AD151">
        <f t="shared" si="17"/>
        <v>0</v>
      </c>
      <c r="AE151">
        <f t="shared" si="18"/>
        <v>0</v>
      </c>
      <c r="AF151">
        <f t="shared" si="19"/>
        <v>0</v>
      </c>
      <c r="AG151">
        <f t="shared" si="20"/>
        <v>0</v>
      </c>
      <c r="AH151">
        <v>2.6034846489503337E-3</v>
      </c>
      <c r="AI151">
        <v>1.414686881685731E-3</v>
      </c>
      <c r="AJ151">
        <v>1.8067164633667507E-3</v>
      </c>
    </row>
    <row r="152" spans="1:36" x14ac:dyDescent="0.55000000000000004">
      <c r="A152">
        <v>151</v>
      </c>
      <c r="B152">
        <v>11</v>
      </c>
      <c r="C152">
        <v>13000</v>
      </c>
      <c r="D152">
        <v>336211</v>
      </c>
      <c r="E152" t="s">
        <v>196</v>
      </c>
      <c r="F152">
        <v>32</v>
      </c>
      <c r="G152">
        <v>2997</v>
      </c>
      <c r="H152">
        <v>168522729</v>
      </c>
      <c r="I152">
        <v>223650.7352</v>
      </c>
      <c r="J152">
        <v>232671.60500000001</v>
      </c>
      <c r="K152">
        <v>2988.0668460000002</v>
      </c>
      <c r="L152">
        <v>219271.6078</v>
      </c>
      <c r="M152">
        <v>19283.794819999999</v>
      </c>
      <c r="N152">
        <v>7836.7916480000004</v>
      </c>
      <c r="O152">
        <v>246392.1943</v>
      </c>
      <c r="P152">
        <v>878839.61439999996</v>
      </c>
      <c r="Q152">
        <v>120775.8109</v>
      </c>
      <c r="R152">
        <v>359.51434419999998</v>
      </c>
      <c r="S152">
        <v>0</v>
      </c>
      <c r="T152">
        <v>228453.58989999999</v>
      </c>
      <c r="U152">
        <v>5854.713804</v>
      </c>
      <c r="V152">
        <v>76573.006989999994</v>
      </c>
      <c r="W152">
        <f t="shared" si="14"/>
        <v>311240.82503820001</v>
      </c>
      <c r="X152">
        <v>802266.60739999998</v>
      </c>
      <c r="Y152">
        <v>796411.89359999995</v>
      </c>
      <c r="Z152">
        <v>349588.91509999998</v>
      </c>
      <c r="AA152">
        <v>0.81464456100000004</v>
      </c>
      <c r="AB152">
        <f t="shared" si="15"/>
        <v>3.40001383305873E-3</v>
      </c>
      <c r="AC152">
        <f t="shared" si="16"/>
        <v>0.26474865400650971</v>
      </c>
      <c r="AD152">
        <f t="shared" si="17"/>
        <v>0.25448413059155339</v>
      </c>
      <c r="AE152">
        <f t="shared" si="18"/>
        <v>0.28036081926986928</v>
      </c>
      <c r="AF152">
        <f t="shared" si="19"/>
        <v>2.1942336808708152E-2</v>
      </c>
      <c r="AG152">
        <f t="shared" si="20"/>
        <v>8.9172034573684108E-3</v>
      </c>
      <c r="AH152">
        <v>3.9856220989533207E-3</v>
      </c>
      <c r="AI152">
        <v>2.1657155923770432E-3</v>
      </c>
      <c r="AJ152">
        <v>2.7658657660380457E-3</v>
      </c>
    </row>
    <row r="153" spans="1:36" x14ac:dyDescent="0.55000000000000004">
      <c r="A153">
        <v>152</v>
      </c>
      <c r="B153">
        <v>11</v>
      </c>
      <c r="C153">
        <v>13000</v>
      </c>
      <c r="D153">
        <v>336212</v>
      </c>
      <c r="E153" t="s">
        <v>197</v>
      </c>
      <c r="F153">
        <v>14</v>
      </c>
      <c r="G153">
        <v>1986</v>
      </c>
      <c r="H153">
        <v>94220937</v>
      </c>
      <c r="I153">
        <v>124632.947</v>
      </c>
      <c r="J153">
        <v>130021.8882</v>
      </c>
      <c r="K153">
        <v>2031.346575</v>
      </c>
      <c r="L153">
        <v>125446.2384</v>
      </c>
      <c r="M153">
        <v>30813.52259</v>
      </c>
      <c r="N153">
        <v>3891.5241270000001</v>
      </c>
      <c r="O153">
        <v>160151.28510000001</v>
      </c>
      <c r="P153">
        <v>630570.8578</v>
      </c>
      <c r="Q153">
        <v>8944.9264070000008</v>
      </c>
      <c r="R153">
        <v>76.24331128</v>
      </c>
      <c r="S153">
        <v>0</v>
      </c>
      <c r="T153">
        <v>246853.2181</v>
      </c>
      <c r="U153">
        <v>3349.7407370000001</v>
      </c>
      <c r="V153">
        <v>53309.801209999998</v>
      </c>
      <c r="W153">
        <f t="shared" si="14"/>
        <v>303589.00335828</v>
      </c>
      <c r="X153">
        <v>577261.05649999995</v>
      </c>
      <c r="Y153">
        <v>573911.31579999998</v>
      </c>
      <c r="Z153">
        <v>255874.3878</v>
      </c>
      <c r="AA153">
        <v>0.79682132500000002</v>
      </c>
      <c r="AB153">
        <f t="shared" si="15"/>
        <v>3.2214406198332246E-3</v>
      </c>
      <c r="AC153">
        <f t="shared" si="16"/>
        <v>0.20619710947891509</v>
      </c>
      <c r="AD153">
        <f t="shared" si="17"/>
        <v>0.19765097840840942</v>
      </c>
      <c r="AE153">
        <f t="shared" si="18"/>
        <v>0.25397825338575297</v>
      </c>
      <c r="AF153">
        <f t="shared" si="19"/>
        <v>4.8866074619282857E-2</v>
      </c>
      <c r="AG153">
        <f t="shared" si="20"/>
        <v>6.1714303457935668E-3</v>
      </c>
      <c r="AH153">
        <v>2.7583747848683587E-3</v>
      </c>
      <c r="AI153">
        <v>1.4988514045970122E-3</v>
      </c>
      <c r="AJ153">
        <v>1.9142041563281957E-3</v>
      </c>
    </row>
    <row r="154" spans="1:36" x14ac:dyDescent="0.55000000000000004">
      <c r="A154">
        <v>153</v>
      </c>
      <c r="B154">
        <v>11</v>
      </c>
      <c r="C154">
        <v>13000</v>
      </c>
      <c r="D154">
        <v>336213</v>
      </c>
      <c r="E154" t="s">
        <v>198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432.03226649999999</v>
      </c>
      <c r="R154">
        <v>47057.746290000003</v>
      </c>
      <c r="S154">
        <v>0</v>
      </c>
      <c r="T154">
        <v>4203.69794</v>
      </c>
      <c r="U154">
        <v>0</v>
      </c>
      <c r="V154">
        <v>0</v>
      </c>
      <c r="W154">
        <f t="shared" si="14"/>
        <v>51261.444230000001</v>
      </c>
      <c r="X154">
        <v>0</v>
      </c>
      <c r="Y154">
        <v>0</v>
      </c>
      <c r="Z154">
        <v>51693.476499999997</v>
      </c>
      <c r="AA154">
        <v>0</v>
      </c>
      <c r="AB154">
        <f t="shared" si="15"/>
        <v>0</v>
      </c>
      <c r="AC154">
        <f t="shared" si="16"/>
        <v>0</v>
      </c>
      <c r="AD154">
        <f t="shared" si="17"/>
        <v>0</v>
      </c>
      <c r="AE154">
        <f t="shared" si="18"/>
        <v>0</v>
      </c>
      <c r="AF154">
        <f t="shared" si="19"/>
        <v>0</v>
      </c>
      <c r="AG154">
        <f t="shared" si="20"/>
        <v>0</v>
      </c>
      <c r="AH154">
        <v>2.7583747848683587E-3</v>
      </c>
      <c r="AI154">
        <v>1.4988514045970122E-3</v>
      </c>
      <c r="AJ154">
        <v>1.9142041563281957E-3</v>
      </c>
    </row>
    <row r="155" spans="1:36" x14ac:dyDescent="0.55000000000000004">
      <c r="A155">
        <v>154</v>
      </c>
      <c r="B155">
        <v>11</v>
      </c>
      <c r="C155">
        <v>13000</v>
      </c>
      <c r="D155">
        <v>336214</v>
      </c>
      <c r="E155" t="s">
        <v>199</v>
      </c>
      <c r="F155">
        <v>35</v>
      </c>
      <c r="G155">
        <v>1484</v>
      </c>
      <c r="H155">
        <v>43449031</v>
      </c>
      <c r="I155">
        <v>55468.715020000003</v>
      </c>
      <c r="J155">
        <v>57972.752540000001</v>
      </c>
      <c r="K155">
        <v>1575.0241349999999</v>
      </c>
      <c r="L155">
        <v>56049.26539</v>
      </c>
      <c r="M155">
        <v>48664.203269999998</v>
      </c>
      <c r="N155">
        <v>3589.7533239999998</v>
      </c>
      <c r="O155">
        <v>108303.22199999999</v>
      </c>
      <c r="P155">
        <v>422705.66700000002</v>
      </c>
      <c r="Q155">
        <v>68051.277990000002</v>
      </c>
      <c r="R155">
        <v>179131.39970000001</v>
      </c>
      <c r="S155">
        <v>0</v>
      </c>
      <c r="T155">
        <v>70360.136610000001</v>
      </c>
      <c r="U155">
        <v>9547.7578799999992</v>
      </c>
      <c r="V155">
        <v>50873.042930000003</v>
      </c>
      <c r="W155">
        <f t="shared" si="14"/>
        <v>309912.33711999998</v>
      </c>
      <c r="X155">
        <v>371832.62400000001</v>
      </c>
      <c r="Y155">
        <v>362284.86619999999</v>
      </c>
      <c r="Z155">
        <v>317542.81430000003</v>
      </c>
      <c r="AA155">
        <v>0.72574638400000002</v>
      </c>
      <c r="AB155">
        <f t="shared" si="15"/>
        <v>3.7260539849824151E-3</v>
      </c>
      <c r="AC155">
        <f t="shared" si="16"/>
        <v>0.13714685433824572</v>
      </c>
      <c r="AD155">
        <f t="shared" si="17"/>
        <v>0.13122302195205726</v>
      </c>
      <c r="AE155">
        <f t="shared" si="18"/>
        <v>0.25621426551634091</v>
      </c>
      <c r="AF155">
        <f t="shared" si="19"/>
        <v>0.11512550474039421</v>
      </c>
      <c r="AG155">
        <f t="shared" si="20"/>
        <v>8.4923236290560533E-3</v>
      </c>
      <c r="AH155">
        <v>3.7957183425551266E-3</v>
      </c>
      <c r="AI155">
        <v>2.0625252958382549E-3</v>
      </c>
      <c r="AJ155">
        <v>2.6340799906626709E-3</v>
      </c>
    </row>
    <row r="156" spans="1:36" x14ac:dyDescent="0.55000000000000004">
      <c r="A156">
        <v>155</v>
      </c>
      <c r="B156">
        <v>11</v>
      </c>
      <c r="C156">
        <v>13000</v>
      </c>
      <c r="D156">
        <v>336310</v>
      </c>
      <c r="E156" t="s">
        <v>200</v>
      </c>
      <c r="F156">
        <v>27</v>
      </c>
      <c r="G156">
        <v>1182</v>
      </c>
      <c r="H156">
        <v>66903295</v>
      </c>
      <c r="I156">
        <v>85360.198560000004</v>
      </c>
      <c r="J156">
        <v>87922.301590000003</v>
      </c>
      <c r="K156">
        <v>1191.11241</v>
      </c>
      <c r="L156">
        <v>84030.201430000001</v>
      </c>
      <c r="M156">
        <v>58880.244650000001</v>
      </c>
      <c r="N156">
        <v>4989.0398500000001</v>
      </c>
      <c r="O156">
        <v>147899.4859</v>
      </c>
      <c r="P156">
        <v>638254.96739999996</v>
      </c>
      <c r="Q156">
        <v>610894.95719999995</v>
      </c>
      <c r="R156">
        <v>22557.704689999999</v>
      </c>
      <c r="S156">
        <v>0</v>
      </c>
      <c r="T156">
        <v>24297.653330000001</v>
      </c>
      <c r="U156">
        <v>3398.3210439999998</v>
      </c>
      <c r="V156">
        <v>102882.6042</v>
      </c>
      <c r="W156">
        <f t="shared" si="14"/>
        <v>153136.283264</v>
      </c>
      <c r="X156">
        <v>535372.36320000002</v>
      </c>
      <c r="Y156">
        <v>531974.04220000003</v>
      </c>
      <c r="Z156">
        <v>657750.31519999995</v>
      </c>
      <c r="AA156">
        <v>0.65924407900000004</v>
      </c>
      <c r="AB156">
        <f t="shared" si="15"/>
        <v>1.8662015508506327E-3</v>
      </c>
      <c r="AC156">
        <f t="shared" si="16"/>
        <v>0.13775419868357769</v>
      </c>
      <c r="AD156">
        <f t="shared" si="17"/>
        <v>0.13373996744235916</v>
      </c>
      <c r="AE156">
        <f t="shared" si="18"/>
        <v>0.23172477059204791</v>
      </c>
      <c r="AF156">
        <f t="shared" si="19"/>
        <v>9.2251917583743986E-2</v>
      </c>
      <c r="AG156">
        <f t="shared" si="20"/>
        <v>7.8166878517583471E-3</v>
      </c>
      <c r="AH156">
        <v>3.4937370209765419E-3</v>
      </c>
      <c r="AI156">
        <v>1.8984340597621807E-3</v>
      </c>
      <c r="AJ156">
        <v>2.4245167710196247E-3</v>
      </c>
    </row>
    <row r="157" spans="1:36" x14ac:dyDescent="0.55000000000000004">
      <c r="A157">
        <v>156</v>
      </c>
      <c r="B157">
        <v>11</v>
      </c>
      <c r="C157">
        <v>13000</v>
      </c>
      <c r="D157">
        <v>336320</v>
      </c>
      <c r="E157" t="s">
        <v>201</v>
      </c>
      <c r="F157">
        <v>29</v>
      </c>
      <c r="G157">
        <v>597</v>
      </c>
      <c r="H157">
        <v>31256118</v>
      </c>
      <c r="I157">
        <v>38951.915370000002</v>
      </c>
      <c r="J157">
        <v>40454.475579999998</v>
      </c>
      <c r="K157">
        <v>586.72301430000005</v>
      </c>
      <c r="L157">
        <v>37762.466469999999</v>
      </c>
      <c r="M157">
        <v>11966.430350000001</v>
      </c>
      <c r="N157">
        <v>1602.6517260000001</v>
      </c>
      <c r="O157">
        <v>51331.548540000003</v>
      </c>
      <c r="P157">
        <v>232182.36069999999</v>
      </c>
      <c r="Q157">
        <v>370723.34539999999</v>
      </c>
      <c r="R157">
        <v>37327.827310000001</v>
      </c>
      <c r="S157">
        <v>0</v>
      </c>
      <c r="T157">
        <v>33851.357779999998</v>
      </c>
      <c r="U157">
        <v>1450.367203</v>
      </c>
      <c r="V157">
        <v>39973.809329999996</v>
      </c>
      <c r="W157">
        <f t="shared" si="14"/>
        <v>112603.361623</v>
      </c>
      <c r="X157">
        <v>192208.55129999999</v>
      </c>
      <c r="Y157">
        <v>190758.18410000001</v>
      </c>
      <c r="Z157">
        <v>441902.53049999999</v>
      </c>
      <c r="AA157">
        <v>0.41415355500000001</v>
      </c>
      <c r="AB157">
        <f t="shared" si="15"/>
        <v>2.5269921992829496E-3</v>
      </c>
      <c r="AC157">
        <f t="shared" si="16"/>
        <v>0.17423578370912826</v>
      </c>
      <c r="AD157">
        <f t="shared" si="17"/>
        <v>0.16776431789462809</v>
      </c>
      <c r="AE157">
        <f t="shared" si="18"/>
        <v>0.22108289529506883</v>
      </c>
      <c r="AF157">
        <f t="shared" si="19"/>
        <v>5.1538929632392184E-2</v>
      </c>
      <c r="AG157">
        <f t="shared" si="20"/>
        <v>6.902555909795262E-3</v>
      </c>
      <c r="AH157">
        <v>3.0851577520761993E-3</v>
      </c>
      <c r="AI157">
        <v>1.676419410251917E-3</v>
      </c>
      <c r="AJ157">
        <v>2.140978747467145E-3</v>
      </c>
    </row>
    <row r="158" spans="1:36" x14ac:dyDescent="0.55000000000000004">
      <c r="A158">
        <v>157</v>
      </c>
      <c r="B158">
        <v>11</v>
      </c>
      <c r="C158">
        <v>13000</v>
      </c>
      <c r="D158">
        <v>336350</v>
      </c>
      <c r="E158" t="s">
        <v>202</v>
      </c>
      <c r="F158">
        <v>18</v>
      </c>
      <c r="G158">
        <v>1081</v>
      </c>
      <c r="H158">
        <v>65255247</v>
      </c>
      <c r="I158">
        <v>100110.5197</v>
      </c>
      <c r="J158">
        <v>103625.2896</v>
      </c>
      <c r="K158">
        <v>1094.5100829999999</v>
      </c>
      <c r="L158">
        <v>98781.112940000006</v>
      </c>
      <c r="M158">
        <v>65410.119619999998</v>
      </c>
      <c r="N158">
        <v>5575.5372779999998</v>
      </c>
      <c r="O158">
        <v>169766.76980000001</v>
      </c>
      <c r="P158">
        <v>615325.28960000002</v>
      </c>
      <c r="Q158">
        <v>523040.99280000001</v>
      </c>
      <c r="R158">
        <v>27740.088769999998</v>
      </c>
      <c r="S158">
        <v>0</v>
      </c>
      <c r="T158">
        <v>32057.84504</v>
      </c>
      <c r="U158">
        <v>3132.6605709999999</v>
      </c>
      <c r="V158">
        <v>60857.4444</v>
      </c>
      <c r="W158">
        <f t="shared" si="14"/>
        <v>123788.03878100001</v>
      </c>
      <c r="X158">
        <v>554467.84519999998</v>
      </c>
      <c r="Y158">
        <v>551335.18460000004</v>
      </c>
      <c r="Z158">
        <v>582838.92660000001</v>
      </c>
      <c r="AA158">
        <v>0.72625181100000002</v>
      </c>
      <c r="AB158">
        <f t="shared" si="15"/>
        <v>1.7787503642366137E-3</v>
      </c>
      <c r="AC158">
        <f t="shared" si="16"/>
        <v>0.16840733080768211</v>
      </c>
      <c r="AD158">
        <f t="shared" si="17"/>
        <v>0.16269527905325998</v>
      </c>
      <c r="AE158">
        <f t="shared" si="18"/>
        <v>0.275897598667461</v>
      </c>
      <c r="AF158">
        <f t="shared" si="19"/>
        <v>0.10630169233336838</v>
      </c>
      <c r="AG158">
        <f t="shared" si="20"/>
        <v>9.061121608742017E-3</v>
      </c>
      <c r="AH158">
        <v>4.0499475758023632E-3</v>
      </c>
      <c r="AI158">
        <v>2.2006689032380115E-3</v>
      </c>
      <c r="AJ158">
        <v>2.8105051297016418E-3</v>
      </c>
    </row>
    <row r="159" spans="1:36" x14ac:dyDescent="0.55000000000000004">
      <c r="A159">
        <v>158</v>
      </c>
      <c r="B159">
        <v>11</v>
      </c>
      <c r="C159">
        <v>13000</v>
      </c>
      <c r="D159">
        <v>336360</v>
      </c>
      <c r="E159" t="s">
        <v>203</v>
      </c>
      <c r="F159">
        <v>20</v>
      </c>
      <c r="G159">
        <v>1642</v>
      </c>
      <c r="H159">
        <v>74845740</v>
      </c>
      <c r="I159">
        <v>110522.8783</v>
      </c>
      <c r="J159">
        <v>114563.906</v>
      </c>
      <c r="K159">
        <v>1642.5995049999999</v>
      </c>
      <c r="L159">
        <v>108319.04459999999</v>
      </c>
      <c r="M159">
        <v>32508.910459999999</v>
      </c>
      <c r="N159">
        <v>5387.8319160000001</v>
      </c>
      <c r="O159">
        <v>146215.78700000001</v>
      </c>
      <c r="P159">
        <v>747221.25439999998</v>
      </c>
      <c r="Q159">
        <v>237065.83410000001</v>
      </c>
      <c r="R159">
        <v>1641.0740510000001</v>
      </c>
      <c r="S159">
        <v>0</v>
      </c>
      <c r="T159">
        <v>81151.290959999998</v>
      </c>
      <c r="U159">
        <v>1911.5339059999999</v>
      </c>
      <c r="V159">
        <v>41205.729500000001</v>
      </c>
      <c r="W159">
        <f t="shared" si="14"/>
        <v>125909.628417</v>
      </c>
      <c r="X159">
        <v>706015.52489999996</v>
      </c>
      <c r="Y159">
        <v>704103.99100000004</v>
      </c>
      <c r="Z159">
        <v>319858.19910000003</v>
      </c>
      <c r="AA159">
        <v>0.82719915799999999</v>
      </c>
      <c r="AB159">
        <f t="shared" si="15"/>
        <v>2.1982772777508399E-3</v>
      </c>
      <c r="AC159">
        <f t="shared" si="16"/>
        <v>0.15331992408592815</v>
      </c>
      <c r="AD159">
        <f t="shared" si="17"/>
        <v>0.14791185027083725</v>
      </c>
      <c r="AE159">
        <f t="shared" si="18"/>
        <v>0.19567937359786111</v>
      </c>
      <c r="AF159">
        <f t="shared" si="19"/>
        <v>4.3506404921663855E-2</v>
      </c>
      <c r="AG159">
        <f t="shared" si="20"/>
        <v>7.2104907137930585E-3</v>
      </c>
      <c r="AH159">
        <v>3.2227919067434156E-3</v>
      </c>
      <c r="AI159">
        <v>1.751207342325232E-3</v>
      </c>
      <c r="AJ159">
        <v>2.2364914647244106E-3</v>
      </c>
    </row>
    <row r="160" spans="1:36" x14ac:dyDescent="0.55000000000000004">
      <c r="A160">
        <v>159</v>
      </c>
      <c r="B160">
        <v>11</v>
      </c>
      <c r="C160">
        <v>13000</v>
      </c>
      <c r="D160">
        <v>336370</v>
      </c>
      <c r="E160" t="s">
        <v>204</v>
      </c>
      <c r="F160">
        <v>18</v>
      </c>
      <c r="G160">
        <v>3186</v>
      </c>
      <c r="H160">
        <v>150197421</v>
      </c>
      <c r="I160">
        <v>215652.8928</v>
      </c>
      <c r="J160">
        <v>221827.2691</v>
      </c>
      <c r="K160">
        <v>3219.0622039999998</v>
      </c>
      <c r="L160">
        <v>212873.12469999999</v>
      </c>
      <c r="M160">
        <v>151545.4681</v>
      </c>
      <c r="N160">
        <v>10345.449140000001</v>
      </c>
      <c r="O160">
        <v>374764.04200000002</v>
      </c>
      <c r="P160">
        <v>1290759.6669999999</v>
      </c>
      <c r="Q160">
        <v>432471.1226</v>
      </c>
      <c r="R160">
        <v>4001.9994430000002</v>
      </c>
      <c r="S160">
        <v>0</v>
      </c>
      <c r="T160">
        <v>21057.254489999999</v>
      </c>
      <c r="U160">
        <v>7329.4062190000004</v>
      </c>
      <c r="V160">
        <v>55737.674489999998</v>
      </c>
      <c r="W160">
        <f t="shared" si="14"/>
        <v>88126.334642000002</v>
      </c>
      <c r="X160">
        <v>1235021.9920000001</v>
      </c>
      <c r="Y160">
        <v>1227692.5859999999</v>
      </c>
      <c r="Z160">
        <v>457530.37650000001</v>
      </c>
      <c r="AA160">
        <v>0.840364836</v>
      </c>
      <c r="AB160">
        <f t="shared" si="15"/>
        <v>2.4939284099895881E-3</v>
      </c>
      <c r="AC160">
        <f t="shared" si="16"/>
        <v>0.17185791807050632</v>
      </c>
      <c r="AD160">
        <f t="shared" si="17"/>
        <v>0.16707439681720393</v>
      </c>
      <c r="AE160">
        <f t="shared" si="18"/>
        <v>0.29034378093873309</v>
      </c>
      <c r="AF160">
        <f t="shared" si="19"/>
        <v>0.11740796677682369</v>
      </c>
      <c r="AG160">
        <f t="shared" si="20"/>
        <v>8.0150080642394303E-3</v>
      </c>
      <c r="AH160">
        <v>3.5823779749833248E-3</v>
      </c>
      <c r="AI160">
        <v>1.9465999649708259E-3</v>
      </c>
      <c r="AJ160">
        <v>2.4860301242852789E-3</v>
      </c>
    </row>
    <row r="161" spans="1:36" x14ac:dyDescent="0.55000000000000004">
      <c r="A161">
        <v>160</v>
      </c>
      <c r="B161">
        <v>11</v>
      </c>
      <c r="C161">
        <v>13000</v>
      </c>
      <c r="D161">
        <v>336390</v>
      </c>
      <c r="E161" t="s">
        <v>205</v>
      </c>
      <c r="F161">
        <v>62</v>
      </c>
      <c r="G161">
        <v>4498</v>
      </c>
      <c r="H161">
        <v>225410510</v>
      </c>
      <c r="I161">
        <v>288071.03730000003</v>
      </c>
      <c r="J161">
        <v>297740.576</v>
      </c>
      <c r="K161">
        <v>4512.9877189999997</v>
      </c>
      <c r="L161">
        <v>283391.13640000002</v>
      </c>
      <c r="M161">
        <v>220243.04509999999</v>
      </c>
      <c r="N161">
        <v>17574.189979999999</v>
      </c>
      <c r="O161">
        <v>521208.3714</v>
      </c>
      <c r="P161">
        <v>2204493.3450000002</v>
      </c>
      <c r="Q161">
        <v>892392.2831</v>
      </c>
      <c r="R161">
        <v>98658.065459999998</v>
      </c>
      <c r="S161">
        <v>0</v>
      </c>
      <c r="T161">
        <v>203675.864</v>
      </c>
      <c r="U161">
        <v>13409.910459999999</v>
      </c>
      <c r="V161">
        <v>776237.5895</v>
      </c>
      <c r="W161">
        <f t="shared" si="14"/>
        <v>1091981.4294199999</v>
      </c>
      <c r="X161">
        <v>1428255.7560000001</v>
      </c>
      <c r="Y161">
        <v>1414845.845</v>
      </c>
      <c r="Z161">
        <v>1194726.213</v>
      </c>
      <c r="AA161">
        <v>0.91451673</v>
      </c>
      <c r="AB161">
        <f t="shared" si="15"/>
        <v>2.0471768396288807E-3</v>
      </c>
      <c r="AC161">
        <f t="shared" si="16"/>
        <v>0.13506077334064256</v>
      </c>
      <c r="AD161">
        <f t="shared" si="17"/>
        <v>0.13067448715750149</v>
      </c>
      <c r="AE161">
        <f t="shared" si="18"/>
        <v>0.23643000446435911</v>
      </c>
      <c r="AF161">
        <f t="shared" si="19"/>
        <v>9.9906423214899731E-2</v>
      </c>
      <c r="AG161">
        <f t="shared" si="20"/>
        <v>7.9719859530807506E-3</v>
      </c>
      <c r="AH161">
        <v>3.563148866014641E-3</v>
      </c>
      <c r="AI161">
        <v>1.9361512119061707E-3</v>
      </c>
      <c r="AJ161">
        <v>2.4726858751599381E-3</v>
      </c>
    </row>
    <row r="162" spans="1:36" x14ac:dyDescent="0.55000000000000004">
      <c r="A162">
        <v>161</v>
      </c>
      <c r="B162">
        <v>11</v>
      </c>
      <c r="C162">
        <v>13000</v>
      </c>
      <c r="D162" t="s">
        <v>206</v>
      </c>
      <c r="E162" t="s">
        <v>207</v>
      </c>
      <c r="F162">
        <v>19</v>
      </c>
      <c r="G162">
        <v>2794</v>
      </c>
      <c r="H162">
        <v>127056968</v>
      </c>
      <c r="I162">
        <v>209480.58840000001</v>
      </c>
      <c r="J162">
        <v>216756.6752</v>
      </c>
      <c r="K162">
        <v>2836.7551330000001</v>
      </c>
      <c r="L162">
        <v>207528.47810000001</v>
      </c>
      <c r="M162">
        <v>101707.6008</v>
      </c>
      <c r="N162">
        <v>10513.5864</v>
      </c>
      <c r="O162">
        <v>319749.66529999999</v>
      </c>
      <c r="P162">
        <v>1194745.7390000001</v>
      </c>
      <c r="Q162">
        <v>471519.38929999998</v>
      </c>
      <c r="R162">
        <v>20874.382320000001</v>
      </c>
      <c r="S162">
        <v>0</v>
      </c>
      <c r="T162">
        <v>49995.621529999997</v>
      </c>
      <c r="U162">
        <v>7328.0497820000001</v>
      </c>
      <c r="V162">
        <v>167241.8297</v>
      </c>
      <c r="W162">
        <f t="shared" si="14"/>
        <v>245439.883332</v>
      </c>
      <c r="X162">
        <v>1027503.909</v>
      </c>
      <c r="Y162">
        <v>1020175.86</v>
      </c>
      <c r="Z162">
        <v>542389.39320000005</v>
      </c>
      <c r="AA162">
        <v>0.80278142200000002</v>
      </c>
      <c r="AB162">
        <f t="shared" si="15"/>
        <v>2.3743588618063277E-3</v>
      </c>
      <c r="AC162">
        <f t="shared" si="16"/>
        <v>0.18142494099324005</v>
      </c>
      <c r="AD162">
        <f t="shared" si="17"/>
        <v>0.17533486963957273</v>
      </c>
      <c r="AE162">
        <f t="shared" si="18"/>
        <v>0.26762988547473698</v>
      </c>
      <c r="AF162">
        <f t="shared" si="19"/>
        <v>8.5129075986602035E-2</v>
      </c>
      <c r="AG162">
        <f t="shared" si="20"/>
        <v>8.7998526019434503E-3</v>
      </c>
      <c r="AH162">
        <v>3.9331711074570667E-3</v>
      </c>
      <c r="AI162">
        <v>2.1372146639651638E-3</v>
      </c>
      <c r="AJ162">
        <v>2.7294668305212193E-3</v>
      </c>
    </row>
    <row r="163" spans="1:36" x14ac:dyDescent="0.55000000000000004">
      <c r="A163">
        <v>162</v>
      </c>
      <c r="B163">
        <v>11</v>
      </c>
      <c r="C163">
        <v>13000</v>
      </c>
      <c r="D163">
        <v>336411</v>
      </c>
      <c r="E163" t="s">
        <v>208</v>
      </c>
      <c r="F163">
        <v>118</v>
      </c>
      <c r="G163">
        <v>16431</v>
      </c>
      <c r="H163">
        <v>1599243497</v>
      </c>
      <c r="I163">
        <v>1845472.0830000001</v>
      </c>
      <c r="J163">
        <v>1823105.291</v>
      </c>
      <c r="K163">
        <v>16987.14935</v>
      </c>
      <c r="L163">
        <v>1872401.9909999999</v>
      </c>
      <c r="M163">
        <v>1564016.399</v>
      </c>
      <c r="N163">
        <v>72069.56194</v>
      </c>
      <c r="O163">
        <v>3508487.952</v>
      </c>
      <c r="P163">
        <v>8898982.8829999994</v>
      </c>
      <c r="Q163">
        <v>1379360.6540000001</v>
      </c>
      <c r="R163">
        <v>9603.3670619999994</v>
      </c>
      <c r="S163">
        <v>0</v>
      </c>
      <c r="T163">
        <v>1242682.8859999999</v>
      </c>
      <c r="U163">
        <v>-118189.0022</v>
      </c>
      <c r="V163">
        <v>4142872.9479999999</v>
      </c>
      <c r="W163">
        <f t="shared" si="14"/>
        <v>5276970.1988619994</v>
      </c>
      <c r="X163">
        <v>4756109.9349999996</v>
      </c>
      <c r="Y163">
        <v>4874298.9369999999</v>
      </c>
      <c r="Z163">
        <v>2631646.9070000001</v>
      </c>
      <c r="AA163">
        <v>0.62531686099999995</v>
      </c>
      <c r="AB163">
        <f t="shared" si="15"/>
        <v>1.9088866192170202E-3</v>
      </c>
      <c r="AC163">
        <f t="shared" si="16"/>
        <v>0.20486670386598158</v>
      </c>
      <c r="AD163">
        <f t="shared" si="17"/>
        <v>0.20738011380215846</v>
      </c>
      <c r="AE163">
        <f t="shared" si="18"/>
        <v>0.3942571862569117</v>
      </c>
      <c r="AF163">
        <f t="shared" si="19"/>
        <v>0.17575226512546605</v>
      </c>
      <c r="AG163">
        <f t="shared" si="20"/>
        <v>8.0986291228491627E-3</v>
      </c>
      <c r="AH163">
        <v>3.6197531387021052E-3</v>
      </c>
      <c r="AI163">
        <v>1.966908958855285E-3</v>
      </c>
      <c r="AJ163">
        <v>2.5119670252917716E-3</v>
      </c>
    </row>
    <row r="164" spans="1:36" x14ac:dyDescent="0.55000000000000004">
      <c r="A164">
        <v>163</v>
      </c>
      <c r="B164">
        <v>11</v>
      </c>
      <c r="C164">
        <v>13000</v>
      </c>
      <c r="D164">
        <v>336412</v>
      </c>
      <c r="E164" t="s">
        <v>209</v>
      </c>
      <c r="F164">
        <v>10</v>
      </c>
      <c r="G164">
        <v>2246</v>
      </c>
      <c r="H164">
        <v>146389511</v>
      </c>
      <c r="I164">
        <v>278733.73670000001</v>
      </c>
      <c r="J164">
        <v>276585.7427</v>
      </c>
      <c r="K164">
        <v>2266.6554740000001</v>
      </c>
      <c r="L164">
        <v>281199.57270000002</v>
      </c>
      <c r="M164">
        <v>281891.59450000001</v>
      </c>
      <c r="N164">
        <v>3844.108338</v>
      </c>
      <c r="O164">
        <v>566935.27560000005</v>
      </c>
      <c r="P164">
        <v>1231713.696</v>
      </c>
      <c r="Q164">
        <v>1001247.328</v>
      </c>
      <c r="R164">
        <v>62.160367039999997</v>
      </c>
      <c r="S164">
        <v>0</v>
      </c>
      <c r="T164">
        <v>25500.961190000002</v>
      </c>
      <c r="U164">
        <v>-3021.4454780000001</v>
      </c>
      <c r="V164">
        <v>721510.39080000005</v>
      </c>
      <c r="W164">
        <f t="shared" si="14"/>
        <v>744052.0668790401</v>
      </c>
      <c r="X164">
        <v>510203.30499999999</v>
      </c>
      <c r="Y164">
        <v>513224.75050000002</v>
      </c>
      <c r="Z164">
        <v>1026810.449</v>
      </c>
      <c r="AA164">
        <v>0.47583652100000001</v>
      </c>
      <c r="AB164">
        <f t="shared" si="15"/>
        <v>1.8402454087836984E-3</v>
      </c>
      <c r="AC164">
        <f t="shared" si="16"/>
        <v>0.22455359845247674</v>
      </c>
      <c r="AD164">
        <f t="shared" si="17"/>
        <v>0.2262975053416959</v>
      </c>
      <c r="AE164">
        <f t="shared" si="18"/>
        <v>0.46028170137356339</v>
      </c>
      <c r="AF164">
        <f t="shared" si="19"/>
        <v>0.22886129740656874</v>
      </c>
      <c r="AG164">
        <f t="shared" si="20"/>
        <v>3.120943081564955E-3</v>
      </c>
      <c r="AH164">
        <v>1.3949328144108144E-3</v>
      </c>
      <c r="AI164">
        <v>7.5798148230893652E-4</v>
      </c>
      <c r="AJ164">
        <v>9.6802878484520414E-4</v>
      </c>
    </row>
    <row r="165" spans="1:36" x14ac:dyDescent="0.55000000000000004">
      <c r="A165">
        <v>164</v>
      </c>
      <c r="B165">
        <v>11</v>
      </c>
      <c r="C165">
        <v>13000</v>
      </c>
      <c r="D165">
        <v>336413</v>
      </c>
      <c r="E165" t="s">
        <v>210</v>
      </c>
      <c r="F165">
        <v>21</v>
      </c>
      <c r="G165">
        <v>1577</v>
      </c>
      <c r="H165">
        <v>99830222</v>
      </c>
      <c r="I165">
        <v>160017.46100000001</v>
      </c>
      <c r="J165">
        <v>158528.60879999999</v>
      </c>
      <c r="K165">
        <v>1566.490832</v>
      </c>
      <c r="L165">
        <v>159950.02439999999</v>
      </c>
      <c r="M165">
        <v>98677.893530000001</v>
      </c>
      <c r="N165">
        <v>4243.6750110000003</v>
      </c>
      <c r="O165">
        <v>262871.59289999999</v>
      </c>
      <c r="P165">
        <v>572788.21100000001</v>
      </c>
      <c r="Q165">
        <v>824750.85699999996</v>
      </c>
      <c r="R165">
        <v>400.91289760000001</v>
      </c>
      <c r="S165">
        <v>0</v>
      </c>
      <c r="T165">
        <v>44702.091520000002</v>
      </c>
      <c r="U165">
        <v>-2986.7178629999999</v>
      </c>
      <c r="V165">
        <v>344353.28100000002</v>
      </c>
      <c r="W165">
        <f t="shared" si="14"/>
        <v>386469.56755460001</v>
      </c>
      <c r="X165">
        <v>228434.92989999999</v>
      </c>
      <c r="Y165">
        <v>231421.64780000001</v>
      </c>
      <c r="Z165">
        <v>869853.86140000005</v>
      </c>
      <c r="AA165">
        <v>0.11208845000000001</v>
      </c>
      <c r="AB165">
        <f t="shared" si="15"/>
        <v>2.7348517338810939E-3</v>
      </c>
      <c r="AC165">
        <f t="shared" si="16"/>
        <v>0.27676653561572689</v>
      </c>
      <c r="AD165">
        <f t="shared" si="17"/>
        <v>0.27936584225543709</v>
      </c>
      <c r="AE165">
        <f t="shared" si="18"/>
        <v>0.45893331575569035</v>
      </c>
      <c r="AF165">
        <f t="shared" si="19"/>
        <v>0.17227640449813658</v>
      </c>
      <c r="AG165">
        <f t="shared" si="20"/>
        <v>7.4088029912333514E-3</v>
      </c>
      <c r="AH165">
        <v>3.3114293141142965E-3</v>
      </c>
      <c r="AI165">
        <v>1.7993713203555135E-3</v>
      </c>
      <c r="AJ165">
        <v>2.298002356763541E-3</v>
      </c>
    </row>
    <row r="166" spans="1:36" x14ac:dyDescent="0.55000000000000004">
      <c r="A166">
        <v>165</v>
      </c>
      <c r="B166">
        <v>11</v>
      </c>
      <c r="C166">
        <v>13000</v>
      </c>
      <c r="D166">
        <v>336414</v>
      </c>
      <c r="E166" t="s">
        <v>211</v>
      </c>
      <c r="F166">
        <v>1</v>
      </c>
      <c r="G166">
        <v>268</v>
      </c>
      <c r="H166">
        <v>24741080</v>
      </c>
      <c r="I166">
        <v>58367.81583</v>
      </c>
      <c r="J166">
        <v>57922.04709</v>
      </c>
      <c r="K166">
        <v>286.47956190000002</v>
      </c>
      <c r="L166">
        <v>60325.931149999997</v>
      </c>
      <c r="M166">
        <v>-1934.821463</v>
      </c>
      <c r="N166">
        <v>-4678.9161329999997</v>
      </c>
      <c r="O166">
        <v>53712.193550000004</v>
      </c>
      <c r="P166">
        <v>121931.9788</v>
      </c>
      <c r="Q166">
        <v>135901.80379999999</v>
      </c>
      <c r="R166">
        <v>4205.9550609999997</v>
      </c>
      <c r="S166">
        <v>0</v>
      </c>
      <c r="T166">
        <v>444096.21010000003</v>
      </c>
      <c r="U166">
        <v>-672.07569890000002</v>
      </c>
      <c r="V166">
        <v>14660.42463</v>
      </c>
      <c r="W166">
        <f t="shared" si="14"/>
        <v>462290.51409210009</v>
      </c>
      <c r="X166">
        <v>107271.5542</v>
      </c>
      <c r="Y166">
        <v>107943.6299</v>
      </c>
      <c r="Z166">
        <v>584203.96900000004</v>
      </c>
      <c r="AA166">
        <v>9.0225519000000004E-2</v>
      </c>
      <c r="AB166">
        <f t="shared" si="15"/>
        <v>2.3495030977058171E-3</v>
      </c>
      <c r="AC166">
        <f t="shared" si="16"/>
        <v>0.47503573434994562</v>
      </c>
      <c r="AD166">
        <f t="shared" si="17"/>
        <v>0.47869161482024603</v>
      </c>
      <c r="AE166">
        <f t="shared" si="18"/>
        <v>0.44050948798347561</v>
      </c>
      <c r="AF166">
        <f t="shared" si="19"/>
        <v>-1.5868039558134359E-2</v>
      </c>
      <c r="AG166">
        <f t="shared" si="20"/>
        <v>-3.8373166572443093E-2</v>
      </c>
      <c r="AH166">
        <v>-3.8373166572443093E-2</v>
      </c>
      <c r="AI166">
        <v>1.7993713203555135E-3</v>
      </c>
      <c r="AJ166">
        <v>2.298002356763541E-3</v>
      </c>
    </row>
    <row r="167" spans="1:36" x14ac:dyDescent="0.55000000000000004">
      <c r="A167">
        <v>166</v>
      </c>
      <c r="B167">
        <v>11</v>
      </c>
      <c r="C167">
        <v>13000</v>
      </c>
      <c r="D167" t="s">
        <v>212</v>
      </c>
      <c r="E167" t="s">
        <v>213</v>
      </c>
      <c r="F167">
        <v>5</v>
      </c>
      <c r="G167">
        <v>294</v>
      </c>
      <c r="H167">
        <v>20787743</v>
      </c>
      <c r="I167">
        <v>28746.279439999998</v>
      </c>
      <c r="J167">
        <v>28674.279920000001</v>
      </c>
      <c r="K167">
        <v>307.18186179999998</v>
      </c>
      <c r="L167">
        <v>29423.295429999998</v>
      </c>
      <c r="M167">
        <v>18879.74669</v>
      </c>
      <c r="N167">
        <v>578.92182070000001</v>
      </c>
      <c r="O167">
        <v>48881.963940000001</v>
      </c>
      <c r="P167">
        <v>99294.118069999997</v>
      </c>
      <c r="Q167">
        <v>75303.998130000007</v>
      </c>
      <c r="R167">
        <v>4053.3037370000002</v>
      </c>
      <c r="S167">
        <v>0</v>
      </c>
      <c r="T167">
        <v>37391.190790000001</v>
      </c>
      <c r="U167">
        <v>-459.31444199999999</v>
      </c>
      <c r="V167">
        <v>19188.794160000001</v>
      </c>
      <c r="W167">
        <f t="shared" si="14"/>
        <v>60173.974245000005</v>
      </c>
      <c r="X167">
        <v>80105.323910000006</v>
      </c>
      <c r="Y167">
        <v>80564.638359999997</v>
      </c>
      <c r="Z167">
        <v>116748.4927</v>
      </c>
      <c r="AA167">
        <v>0.38282749300000002</v>
      </c>
      <c r="AB167">
        <f t="shared" si="15"/>
        <v>3.0936561779363815E-3</v>
      </c>
      <c r="AC167">
        <f t="shared" si="16"/>
        <v>0.28878125388842585</v>
      </c>
      <c r="AD167">
        <f t="shared" si="17"/>
        <v>0.28950636753462633</v>
      </c>
      <c r="AE167">
        <f t="shared" si="18"/>
        <v>0.4922946584362568</v>
      </c>
      <c r="AF167">
        <f t="shared" si="19"/>
        <v>0.19013962817707114</v>
      </c>
      <c r="AG167">
        <f t="shared" si="20"/>
        <v>5.830373761836264E-3</v>
      </c>
      <c r="AH167">
        <v>2.6059365608766729E-3</v>
      </c>
      <c r="AI167">
        <v>1.4160192066674203E-3</v>
      </c>
      <c r="AJ167">
        <v>1.8084179942921697E-3</v>
      </c>
    </row>
    <row r="168" spans="1:36" x14ac:dyDescent="0.55000000000000004">
      <c r="A168">
        <v>167</v>
      </c>
      <c r="B168">
        <v>11</v>
      </c>
      <c r="C168">
        <v>13000</v>
      </c>
      <c r="D168">
        <v>336500</v>
      </c>
      <c r="E168" t="s">
        <v>214</v>
      </c>
      <c r="F168">
        <v>6</v>
      </c>
      <c r="G168">
        <v>308</v>
      </c>
      <c r="H168">
        <v>18341206</v>
      </c>
      <c r="I168">
        <v>26182.351259999999</v>
      </c>
      <c r="J168">
        <v>25400.132229999999</v>
      </c>
      <c r="K168">
        <v>292.00981180000002</v>
      </c>
      <c r="L168">
        <v>26091.98964</v>
      </c>
      <c r="M168">
        <v>33578.868130000003</v>
      </c>
      <c r="N168">
        <v>1407.0494619999999</v>
      </c>
      <c r="O168">
        <v>61077.907229999997</v>
      </c>
      <c r="P168">
        <v>215677.62</v>
      </c>
      <c r="Q168">
        <v>101980.7694</v>
      </c>
      <c r="R168">
        <v>1087.1227449999999</v>
      </c>
      <c r="S168">
        <v>0</v>
      </c>
      <c r="T168">
        <v>240776.61689999999</v>
      </c>
      <c r="U168">
        <v>-733.66268109999999</v>
      </c>
      <c r="V168">
        <v>47765.371050000002</v>
      </c>
      <c r="W168">
        <f t="shared" si="14"/>
        <v>288895.44801390002</v>
      </c>
      <c r="X168">
        <v>167912.24890000001</v>
      </c>
      <c r="Y168">
        <v>168645.91159999999</v>
      </c>
      <c r="Z168">
        <v>343844.50910000002</v>
      </c>
      <c r="AA168">
        <v>0.47160086899999998</v>
      </c>
      <c r="AB168">
        <f t="shared" si="15"/>
        <v>1.3539179994660551E-3</v>
      </c>
      <c r="AC168">
        <f t="shared" si="16"/>
        <v>0.11776897496365177</v>
      </c>
      <c r="AD168">
        <f t="shared" si="17"/>
        <v>0.12139577235690935</v>
      </c>
      <c r="AE168">
        <f t="shared" si="18"/>
        <v>0.28319075122397958</v>
      </c>
      <c r="AF168">
        <f t="shared" si="19"/>
        <v>0.15569009028382269</v>
      </c>
      <c r="AG168">
        <f t="shared" si="20"/>
        <v>6.5238547328183606E-3</v>
      </c>
      <c r="AH168">
        <v>2.915893947894232E-3</v>
      </c>
      <c r="AI168">
        <v>1.5844444937042068E-3</v>
      </c>
      <c r="AJ168">
        <v>2.0235162912199214E-3</v>
      </c>
    </row>
    <row r="169" spans="1:36" x14ac:dyDescent="0.55000000000000004">
      <c r="A169">
        <v>168</v>
      </c>
      <c r="B169">
        <v>11</v>
      </c>
      <c r="C169">
        <v>13000</v>
      </c>
      <c r="D169">
        <v>336611</v>
      </c>
      <c r="E169" t="s">
        <v>215</v>
      </c>
      <c r="F169">
        <v>4</v>
      </c>
      <c r="G169">
        <v>213</v>
      </c>
      <c r="H169">
        <v>10818920</v>
      </c>
      <c r="I169">
        <v>21199.286080000002</v>
      </c>
      <c r="J169">
        <v>21591.191129999999</v>
      </c>
      <c r="K169">
        <v>212.24594490000001</v>
      </c>
      <c r="L169">
        <v>21332.422849999999</v>
      </c>
      <c r="M169">
        <v>1252.705995</v>
      </c>
      <c r="N169">
        <v>158.99728260000001</v>
      </c>
      <c r="O169">
        <v>22744.126130000001</v>
      </c>
      <c r="P169">
        <v>52236.240749999997</v>
      </c>
      <c r="Q169">
        <v>242786.92600000001</v>
      </c>
      <c r="R169">
        <v>277.08926480000002</v>
      </c>
      <c r="S169">
        <v>0</v>
      </c>
      <c r="T169">
        <v>401232.1925</v>
      </c>
      <c r="U169">
        <v>-231.8683829</v>
      </c>
      <c r="V169">
        <v>5836.0509069999998</v>
      </c>
      <c r="W169">
        <f t="shared" si="14"/>
        <v>407113.46428890002</v>
      </c>
      <c r="X169">
        <v>46400.189850000002</v>
      </c>
      <c r="Y169">
        <v>46632.058230000002</v>
      </c>
      <c r="Z169">
        <v>644296.20779999997</v>
      </c>
      <c r="AA169">
        <v>6.9316338000000005E-2</v>
      </c>
      <c r="AB169">
        <f t="shared" si="15"/>
        <v>4.063193328091858E-3</v>
      </c>
      <c r="AC169">
        <f t="shared" si="16"/>
        <v>0.41333738454369923</v>
      </c>
      <c r="AD169">
        <f t="shared" si="17"/>
        <v>0.40583483374040469</v>
      </c>
      <c r="AE169">
        <f t="shared" si="18"/>
        <v>0.43540893838153927</v>
      </c>
      <c r="AF169">
        <f t="shared" si="19"/>
        <v>2.3981549533692279E-2</v>
      </c>
      <c r="AG169">
        <f t="shared" si="20"/>
        <v>3.0438117352462814E-3</v>
      </c>
      <c r="AH169">
        <v>1.3604582843768822E-3</v>
      </c>
      <c r="AI169">
        <v>7.3924864076483623E-4</v>
      </c>
      <c r="AJ169">
        <v>9.441048101045624E-4</v>
      </c>
    </row>
    <row r="170" spans="1:36" x14ac:dyDescent="0.55000000000000004">
      <c r="A170">
        <v>169</v>
      </c>
      <c r="B170">
        <v>11</v>
      </c>
      <c r="C170">
        <v>13000</v>
      </c>
      <c r="D170">
        <v>336612</v>
      </c>
      <c r="E170" t="s">
        <v>216</v>
      </c>
      <c r="F170">
        <v>17</v>
      </c>
      <c r="G170">
        <v>1242</v>
      </c>
      <c r="H170">
        <v>51283389</v>
      </c>
      <c r="I170">
        <v>87702.315879999995</v>
      </c>
      <c r="J170">
        <v>85946.387050000005</v>
      </c>
      <c r="K170">
        <v>1204.706565</v>
      </c>
      <c r="L170">
        <v>87190.560310000001</v>
      </c>
      <c r="M170">
        <v>14849.778060000001</v>
      </c>
      <c r="N170">
        <v>1074.314329</v>
      </c>
      <c r="O170">
        <v>103114.65270000001</v>
      </c>
      <c r="P170">
        <v>365944.50199999998</v>
      </c>
      <c r="Q170">
        <v>17661.015790000001</v>
      </c>
      <c r="R170">
        <v>80587.594320000004</v>
      </c>
      <c r="S170">
        <v>0</v>
      </c>
      <c r="T170">
        <v>62841.903209999997</v>
      </c>
      <c r="U170">
        <v>-14383.85945</v>
      </c>
      <c r="V170">
        <v>98398.694340000002</v>
      </c>
      <c r="W170">
        <f t="shared" si="14"/>
        <v>227444.33241999999</v>
      </c>
      <c r="X170">
        <v>267545.8076</v>
      </c>
      <c r="Y170">
        <v>281929.66710000002</v>
      </c>
      <c r="Z170">
        <v>161090.51329999999</v>
      </c>
      <c r="AA170">
        <v>0.68568106699999998</v>
      </c>
      <c r="AB170">
        <f t="shared" si="15"/>
        <v>3.2920471776892554E-3</v>
      </c>
      <c r="AC170">
        <f t="shared" si="16"/>
        <v>0.2348618071327111</v>
      </c>
      <c r="AD170">
        <f t="shared" si="17"/>
        <v>0.23966015447883407</v>
      </c>
      <c r="AE170">
        <f t="shared" si="18"/>
        <v>0.28177675067242852</v>
      </c>
      <c r="AF170">
        <f t="shared" si="19"/>
        <v>4.057931729768139E-2</v>
      </c>
      <c r="AG170">
        <f t="shared" si="20"/>
        <v>2.9357302080740104E-3</v>
      </c>
      <c r="AH170">
        <v>1.3121503002374746E-3</v>
      </c>
      <c r="AI170">
        <v>7.1299894827279249E-4</v>
      </c>
      <c r="AJ170">
        <v>9.1058095956374316E-4</v>
      </c>
    </row>
    <row r="171" spans="1:36" x14ac:dyDescent="0.55000000000000004">
      <c r="A171">
        <v>170</v>
      </c>
      <c r="B171">
        <v>11</v>
      </c>
      <c r="C171">
        <v>13000</v>
      </c>
      <c r="D171">
        <v>336991</v>
      </c>
      <c r="E171" t="s">
        <v>217</v>
      </c>
      <c r="F171">
        <v>10</v>
      </c>
      <c r="G171">
        <v>181</v>
      </c>
      <c r="H171">
        <v>5446106</v>
      </c>
      <c r="I171">
        <v>10760.126060000001</v>
      </c>
      <c r="J171">
        <v>12026.50425</v>
      </c>
      <c r="K171">
        <v>149.47225420000001</v>
      </c>
      <c r="L171">
        <v>9469.6775870000001</v>
      </c>
      <c r="M171">
        <v>12469.812169999999</v>
      </c>
      <c r="N171">
        <v>479.79546759999999</v>
      </c>
      <c r="O171">
        <v>22419.285230000001</v>
      </c>
      <c r="P171">
        <v>42628.01208</v>
      </c>
      <c r="Q171">
        <v>5608.3580599999996</v>
      </c>
      <c r="R171">
        <v>58243.697160000003</v>
      </c>
      <c r="S171">
        <v>0</v>
      </c>
      <c r="T171">
        <v>11402.23468</v>
      </c>
      <c r="U171">
        <v>-866.05790999999999</v>
      </c>
      <c r="V171">
        <v>14055.512640000001</v>
      </c>
      <c r="W171">
        <f t="shared" si="14"/>
        <v>82835.386570000002</v>
      </c>
      <c r="X171">
        <v>28572.49944</v>
      </c>
      <c r="Y171">
        <v>29438.557349999999</v>
      </c>
      <c r="Z171">
        <v>75254.289910000007</v>
      </c>
      <c r="AA171">
        <v>0.37572978699999998</v>
      </c>
      <c r="AB171">
        <f t="shared" si="15"/>
        <v>3.5064326696606306E-3</v>
      </c>
      <c r="AC171">
        <f t="shared" si="16"/>
        <v>0.28212679088646819</v>
      </c>
      <c r="AD171">
        <f t="shared" si="17"/>
        <v>0.25241913790881143</v>
      </c>
      <c r="AE171">
        <f t="shared" si="18"/>
        <v>0.52592847135178911</v>
      </c>
      <c r="AF171">
        <f t="shared" si="19"/>
        <v>0.29252624181953174</v>
      </c>
      <c r="AG171">
        <f t="shared" si="20"/>
        <v>1.1255403294424515E-2</v>
      </c>
      <c r="AH171">
        <v>5.0307009722674973E-3</v>
      </c>
      <c r="AI171">
        <v>2.7335927154476755E-3</v>
      </c>
      <c r="AJ171">
        <v>3.4911096067093408E-3</v>
      </c>
    </row>
    <row r="172" spans="1:36" x14ac:dyDescent="0.55000000000000004">
      <c r="A172">
        <v>171</v>
      </c>
      <c r="B172">
        <v>11</v>
      </c>
      <c r="C172">
        <v>13000</v>
      </c>
      <c r="D172">
        <v>336992</v>
      </c>
      <c r="E172" t="s">
        <v>218</v>
      </c>
      <c r="F172">
        <v>2</v>
      </c>
      <c r="G172">
        <v>93</v>
      </c>
      <c r="H172">
        <v>5673742</v>
      </c>
      <c r="I172">
        <v>11993.822770000001</v>
      </c>
      <c r="J172">
        <v>11835.230159999999</v>
      </c>
      <c r="K172">
        <v>93.819925089999998</v>
      </c>
      <c r="L172">
        <v>12243.936369999999</v>
      </c>
      <c r="M172">
        <v>16655.880140000001</v>
      </c>
      <c r="N172">
        <v>373.27487989999997</v>
      </c>
      <c r="O172">
        <v>29273.091380000002</v>
      </c>
      <c r="P172">
        <v>62303.499830000001</v>
      </c>
      <c r="Q172">
        <v>11896.80459</v>
      </c>
      <c r="R172">
        <v>1368.1639419999999</v>
      </c>
      <c r="S172">
        <v>0</v>
      </c>
      <c r="T172">
        <v>65233.65307</v>
      </c>
      <c r="U172">
        <v>-386.69902810000002</v>
      </c>
      <c r="V172">
        <v>14131.47334</v>
      </c>
      <c r="W172">
        <f t="shared" si="14"/>
        <v>80346.591323899993</v>
      </c>
      <c r="X172">
        <v>48172.026489999997</v>
      </c>
      <c r="Y172">
        <v>48558.72552</v>
      </c>
      <c r="Z172">
        <v>78498.621599999999</v>
      </c>
      <c r="AA172">
        <v>0.56572654499999997</v>
      </c>
      <c r="AB172">
        <f t="shared" si="15"/>
        <v>1.5058532080219416E-3</v>
      </c>
      <c r="AC172">
        <f t="shared" si="16"/>
        <v>0.18996092020983341</v>
      </c>
      <c r="AD172">
        <f t="shared" si="17"/>
        <v>0.19250640498087732</v>
      </c>
      <c r="AE172">
        <f t="shared" si="18"/>
        <v>0.46984666126098751</v>
      </c>
      <c r="AF172">
        <f t="shared" si="19"/>
        <v>0.26733458289577439</v>
      </c>
      <c r="AG172">
        <f t="shared" si="20"/>
        <v>5.9912345360775858E-3</v>
      </c>
      <c r="AH172">
        <v>2.677834691241881E-3</v>
      </c>
      <c r="AI172">
        <v>1.455087361682814E-3</v>
      </c>
      <c r="AJ172">
        <v>1.8583124831528903E-3</v>
      </c>
    </row>
    <row r="173" spans="1:36" x14ac:dyDescent="0.55000000000000004">
      <c r="A173">
        <v>172</v>
      </c>
      <c r="B173">
        <v>11</v>
      </c>
      <c r="C173">
        <v>13000</v>
      </c>
      <c r="D173">
        <v>336999</v>
      </c>
      <c r="E173" t="s">
        <v>219</v>
      </c>
      <c r="F173">
        <v>21</v>
      </c>
      <c r="G173">
        <v>3129</v>
      </c>
      <c r="H173">
        <v>183018022</v>
      </c>
      <c r="I173">
        <v>302633.72240000003</v>
      </c>
      <c r="J173">
        <v>302766.5858</v>
      </c>
      <c r="K173">
        <v>3070.7884239999998</v>
      </c>
      <c r="L173">
        <v>308219.59840000002</v>
      </c>
      <c r="M173">
        <v>225835.14309999999</v>
      </c>
      <c r="N173">
        <v>12976.21761</v>
      </c>
      <c r="O173">
        <v>547030.95909999998</v>
      </c>
      <c r="P173">
        <v>2368815.2259999998</v>
      </c>
      <c r="Q173">
        <v>192281.40710000001</v>
      </c>
      <c r="R173">
        <v>106392.7816</v>
      </c>
      <c r="S173">
        <v>0</v>
      </c>
      <c r="T173">
        <v>41472.051899999999</v>
      </c>
      <c r="U173">
        <v>-74846.019849999997</v>
      </c>
      <c r="V173">
        <v>220292.932</v>
      </c>
      <c r="W173">
        <f t="shared" si="14"/>
        <v>293311.74565</v>
      </c>
      <c r="X173">
        <v>2148522.2940000002</v>
      </c>
      <c r="Y173">
        <v>2223368.3139999998</v>
      </c>
      <c r="Z173">
        <v>340146.24060000002</v>
      </c>
      <c r="AA173">
        <v>0.88524738300000005</v>
      </c>
      <c r="AB173">
        <f t="shared" si="15"/>
        <v>1.2963393642083927E-3</v>
      </c>
      <c r="AC173">
        <f t="shared" si="16"/>
        <v>0.12781350882789372</v>
      </c>
      <c r="AD173">
        <f t="shared" si="17"/>
        <v>0.1277574202826405</v>
      </c>
      <c r="AE173">
        <f t="shared" si="18"/>
        <v>0.23093019375078941</v>
      </c>
      <c r="AF173">
        <f t="shared" si="19"/>
        <v>9.5336749199027654E-2</v>
      </c>
      <c r="AG173">
        <f t="shared" si="20"/>
        <v>5.4779357493035634E-3</v>
      </c>
      <c r="AH173">
        <v>2.448411307810836E-3</v>
      </c>
      <c r="AI173">
        <v>1.3304228083416945E-3</v>
      </c>
      <c r="AJ173">
        <v>1.6991016331510324E-3</v>
      </c>
    </row>
    <row r="174" spans="1:36" x14ac:dyDescent="0.55000000000000004">
      <c r="A174">
        <v>173</v>
      </c>
      <c r="B174">
        <v>11</v>
      </c>
      <c r="C174">
        <v>13000</v>
      </c>
      <c r="D174">
        <v>337110</v>
      </c>
      <c r="E174" t="s">
        <v>220</v>
      </c>
      <c r="F174">
        <v>342</v>
      </c>
      <c r="G174">
        <v>3581</v>
      </c>
      <c r="H174">
        <v>134442444</v>
      </c>
      <c r="I174">
        <v>181082.74739999999</v>
      </c>
      <c r="J174">
        <v>189553.64</v>
      </c>
      <c r="K174">
        <v>4017.3709170000002</v>
      </c>
      <c r="L174">
        <v>181102.19209999999</v>
      </c>
      <c r="M174">
        <v>78561.237770000007</v>
      </c>
      <c r="N174">
        <v>8100.8576869999997</v>
      </c>
      <c r="O174">
        <v>267764.28749999998</v>
      </c>
      <c r="P174">
        <v>418034.10590000002</v>
      </c>
      <c r="Q174">
        <v>290993.31880000001</v>
      </c>
      <c r="R174">
        <v>1369.4309780000001</v>
      </c>
      <c r="S174">
        <v>0</v>
      </c>
      <c r="T174">
        <v>24929.575410000001</v>
      </c>
      <c r="U174">
        <v>2190.8918020000001</v>
      </c>
      <c r="V174">
        <v>4165.8822550000004</v>
      </c>
      <c r="W174">
        <f t="shared" si="14"/>
        <v>32655.780445</v>
      </c>
      <c r="X174">
        <v>413868.22360000003</v>
      </c>
      <c r="Y174">
        <v>411677.33179999999</v>
      </c>
      <c r="Z174">
        <v>317292.32520000002</v>
      </c>
      <c r="AA174">
        <v>0.82709090299999999</v>
      </c>
      <c r="AB174">
        <f t="shared" si="15"/>
        <v>9.6101510864786115E-3</v>
      </c>
      <c r="AC174">
        <f t="shared" si="16"/>
        <v>0.45344061004760233</v>
      </c>
      <c r="AD174">
        <f t="shared" si="17"/>
        <v>0.43317697011860001</v>
      </c>
      <c r="AE174">
        <f t="shared" si="18"/>
        <v>0.64053215687634146</v>
      </c>
      <c r="AF174">
        <f t="shared" si="19"/>
        <v>0.18793021110290226</v>
      </c>
      <c r="AG174">
        <f t="shared" si="20"/>
        <v>1.9378461165409901E-2</v>
      </c>
      <c r="AH174">
        <v>8.661372753668177E-3</v>
      </c>
      <c r="AI174">
        <v>4.7064346689905667E-3</v>
      </c>
      <c r="AJ174">
        <v>6.0106537427511552E-3</v>
      </c>
    </row>
    <row r="175" spans="1:36" x14ac:dyDescent="0.55000000000000004">
      <c r="A175">
        <v>174</v>
      </c>
      <c r="B175">
        <v>11</v>
      </c>
      <c r="C175">
        <v>13000</v>
      </c>
      <c r="D175">
        <v>337121</v>
      </c>
      <c r="E175" t="s">
        <v>221</v>
      </c>
      <c r="F175">
        <v>17</v>
      </c>
      <c r="G175">
        <v>595</v>
      </c>
      <c r="H175">
        <v>18543920</v>
      </c>
      <c r="I175">
        <v>22272.067940000001</v>
      </c>
      <c r="J175">
        <v>23465.522580000001</v>
      </c>
      <c r="K175">
        <v>718.7344339</v>
      </c>
      <c r="L175">
        <v>22268.86202</v>
      </c>
      <c r="M175">
        <v>23327.433980000002</v>
      </c>
      <c r="N175">
        <v>132.1359234</v>
      </c>
      <c r="O175">
        <v>45728.431920000003</v>
      </c>
      <c r="P175">
        <v>93908.649439999994</v>
      </c>
      <c r="Q175">
        <v>27965.841280000001</v>
      </c>
      <c r="R175">
        <v>295608.72249999997</v>
      </c>
      <c r="S175">
        <v>0</v>
      </c>
      <c r="T175">
        <v>21695.35628</v>
      </c>
      <c r="U175">
        <v>594.56805510000004</v>
      </c>
      <c r="V175">
        <v>5005.0945659999998</v>
      </c>
      <c r="W175">
        <f t="shared" si="14"/>
        <v>322903.74140109995</v>
      </c>
      <c r="X175">
        <v>88903.554870000007</v>
      </c>
      <c r="Y175">
        <v>88308.986820000006</v>
      </c>
      <c r="Z175">
        <v>345269.92009999999</v>
      </c>
      <c r="AA175">
        <v>0.25016177000000001</v>
      </c>
      <c r="AB175">
        <f t="shared" si="15"/>
        <v>7.6535488284198245E-3</v>
      </c>
      <c r="AC175">
        <f t="shared" si="16"/>
        <v>0.24987605209882788</v>
      </c>
      <c r="AD175">
        <f t="shared" si="17"/>
        <v>0.23716737566575319</v>
      </c>
      <c r="AE175">
        <f t="shared" si="18"/>
        <v>0.48694590107183638</v>
      </c>
      <c r="AF175">
        <f t="shared" si="19"/>
        <v>0.24840559542818619</v>
      </c>
      <c r="AG175">
        <f t="shared" si="20"/>
        <v>1.407068722508081E-3</v>
      </c>
      <c r="AH175">
        <v>6.2890167550682264E-4</v>
      </c>
      <c r="AI175">
        <v>3.4173389521170591E-4</v>
      </c>
      <c r="AJ175">
        <v>4.3643315178955235E-4</v>
      </c>
    </row>
    <row r="176" spans="1:36" x14ac:dyDescent="0.55000000000000004">
      <c r="A176">
        <v>175</v>
      </c>
      <c r="B176">
        <v>11</v>
      </c>
      <c r="C176">
        <v>13000</v>
      </c>
      <c r="D176">
        <v>337122</v>
      </c>
      <c r="E176" t="s">
        <v>222</v>
      </c>
      <c r="F176">
        <v>76</v>
      </c>
      <c r="G176">
        <v>492</v>
      </c>
      <c r="H176">
        <v>16671501</v>
      </c>
      <c r="I176">
        <v>17610.427339999998</v>
      </c>
      <c r="J176">
        <v>18289.459149999999</v>
      </c>
      <c r="K176">
        <v>552.84908359999997</v>
      </c>
      <c r="L176">
        <v>17615.626459999999</v>
      </c>
      <c r="M176">
        <v>10236.861779999999</v>
      </c>
      <c r="N176">
        <v>595.42024609999999</v>
      </c>
      <c r="O176">
        <v>28447.908479999998</v>
      </c>
      <c r="P176">
        <v>50743.801650000001</v>
      </c>
      <c r="Q176">
        <v>9508.6411900000003</v>
      </c>
      <c r="R176">
        <v>72858.031310000006</v>
      </c>
      <c r="S176">
        <v>0</v>
      </c>
      <c r="T176">
        <v>8960.4075339999999</v>
      </c>
      <c r="U176">
        <v>337.04843790000001</v>
      </c>
      <c r="V176">
        <v>8642.8925589999999</v>
      </c>
      <c r="W176">
        <f t="shared" si="14"/>
        <v>90798.379840900001</v>
      </c>
      <c r="X176">
        <v>42100.909090000001</v>
      </c>
      <c r="Y176">
        <v>41763.860650000002</v>
      </c>
      <c r="Z176">
        <v>91327.080029999997</v>
      </c>
      <c r="AA176">
        <v>0.44196494400000003</v>
      </c>
      <c r="AB176">
        <f t="shared" si="15"/>
        <v>1.089490865137023E-2</v>
      </c>
      <c r="AC176">
        <f t="shared" si="16"/>
        <v>0.36042745232510576</v>
      </c>
      <c r="AD176">
        <f t="shared" si="17"/>
        <v>0.34704588082434296</v>
      </c>
      <c r="AE176">
        <f t="shared" si="18"/>
        <v>0.56061839190166385</v>
      </c>
      <c r="AF176">
        <f t="shared" si="19"/>
        <v>0.20173620121345401</v>
      </c>
      <c r="AG176">
        <f t="shared" si="20"/>
        <v>1.1733851756059746E-2</v>
      </c>
      <c r="AH176">
        <v>5.2445476979837181E-3</v>
      </c>
      <c r="AI176">
        <v>2.8497931922525435E-3</v>
      </c>
      <c r="AJ176">
        <v>3.6395108658234835E-3</v>
      </c>
    </row>
    <row r="177" spans="1:36" x14ac:dyDescent="0.55000000000000004">
      <c r="A177">
        <v>176</v>
      </c>
      <c r="B177">
        <v>11</v>
      </c>
      <c r="C177">
        <v>13000</v>
      </c>
      <c r="D177">
        <v>337127</v>
      </c>
      <c r="E177" t="s">
        <v>223</v>
      </c>
      <c r="F177">
        <v>19</v>
      </c>
      <c r="G177">
        <v>802</v>
      </c>
      <c r="H177">
        <v>23995880</v>
      </c>
      <c r="I177">
        <v>29508.015770000002</v>
      </c>
      <c r="J177">
        <v>31041.76627</v>
      </c>
      <c r="K177">
        <v>918.85886530000005</v>
      </c>
      <c r="L177">
        <v>29507.152180000001</v>
      </c>
      <c r="M177">
        <v>26167.266909999998</v>
      </c>
      <c r="N177">
        <v>197.27070069999999</v>
      </c>
      <c r="O177">
        <v>55871.689789999997</v>
      </c>
      <c r="P177">
        <v>112139.8645</v>
      </c>
      <c r="Q177">
        <v>22858.641199999998</v>
      </c>
      <c r="R177">
        <v>2201.6279060000002</v>
      </c>
      <c r="S177">
        <v>0</v>
      </c>
      <c r="T177">
        <v>80586.371249999997</v>
      </c>
      <c r="U177">
        <v>462.89165409999998</v>
      </c>
      <c r="V177">
        <v>24861.015210000001</v>
      </c>
      <c r="W177">
        <f t="shared" si="14"/>
        <v>108111.9060201</v>
      </c>
      <c r="X177">
        <v>87278.849310000005</v>
      </c>
      <c r="Y177">
        <v>86815.95766</v>
      </c>
      <c r="Z177">
        <v>105646.6404</v>
      </c>
      <c r="AA177">
        <v>0.73487448</v>
      </c>
      <c r="AB177">
        <f t="shared" si="15"/>
        <v>8.19386459397764E-3</v>
      </c>
      <c r="AC177">
        <f t="shared" si="16"/>
        <v>0.27681294612229534</v>
      </c>
      <c r="AD177">
        <f t="shared" si="17"/>
        <v>0.26313582508386213</v>
      </c>
      <c r="AE177">
        <f t="shared" si="18"/>
        <v>0.49823218566489347</v>
      </c>
      <c r="AF177">
        <f t="shared" si="19"/>
        <v>0.2333449128610281</v>
      </c>
      <c r="AG177">
        <f t="shared" si="20"/>
        <v>1.7591487343022428E-3</v>
      </c>
      <c r="AH177">
        <v>7.8626691701053932E-4</v>
      </c>
      <c r="AI177">
        <v>4.2724334612334131E-4</v>
      </c>
      <c r="AJ177">
        <v>5.4563847116836212E-4</v>
      </c>
    </row>
    <row r="178" spans="1:36" x14ac:dyDescent="0.55000000000000004">
      <c r="A178">
        <v>177</v>
      </c>
      <c r="B178">
        <v>11</v>
      </c>
      <c r="C178">
        <v>13000</v>
      </c>
      <c r="D178" t="s">
        <v>224</v>
      </c>
      <c r="E178" t="s">
        <v>225</v>
      </c>
      <c r="F178">
        <v>20</v>
      </c>
      <c r="G178">
        <v>204</v>
      </c>
      <c r="H178">
        <v>9717610</v>
      </c>
      <c r="I178">
        <v>11308.6896</v>
      </c>
      <c r="J178">
        <v>11718.152819999999</v>
      </c>
      <c r="K178">
        <v>231.6551006</v>
      </c>
      <c r="L178">
        <v>11308.604670000001</v>
      </c>
      <c r="M178">
        <v>12194.24375</v>
      </c>
      <c r="N178">
        <v>113.76175000000001</v>
      </c>
      <c r="O178">
        <v>23616.61017</v>
      </c>
      <c r="P178">
        <v>60599.957640000001</v>
      </c>
      <c r="Q178">
        <v>9115.7907620000005</v>
      </c>
      <c r="R178">
        <v>71370.277019999994</v>
      </c>
      <c r="S178">
        <v>0</v>
      </c>
      <c r="T178">
        <v>6366.7200339999999</v>
      </c>
      <c r="U178">
        <v>443.25542030000003</v>
      </c>
      <c r="V178">
        <v>2765.582895</v>
      </c>
      <c r="W178">
        <f t="shared" si="14"/>
        <v>80945.835369299995</v>
      </c>
      <c r="X178">
        <v>57834.374750000003</v>
      </c>
      <c r="Y178">
        <v>57391.119330000001</v>
      </c>
      <c r="Z178">
        <v>86852.787809999994</v>
      </c>
      <c r="AA178">
        <v>0.63181184199999996</v>
      </c>
      <c r="AB178">
        <f t="shared" si="15"/>
        <v>3.8226941011439293E-3</v>
      </c>
      <c r="AC178">
        <f t="shared" si="16"/>
        <v>0.19336899358268264</v>
      </c>
      <c r="AD178">
        <f t="shared" si="17"/>
        <v>0.18661217004771491</v>
      </c>
      <c r="AE178">
        <f t="shared" si="18"/>
        <v>0.38971331152237421</v>
      </c>
      <c r="AF178">
        <f t="shared" si="19"/>
        <v>0.20122528504790552</v>
      </c>
      <c r="AG178">
        <f t="shared" si="20"/>
        <v>1.8772579128819339E-3</v>
      </c>
      <c r="AH178">
        <v>8.3905684767512033E-4</v>
      </c>
      <c r="AI178">
        <v>4.5592844800262141E-4</v>
      </c>
      <c r="AJ178">
        <v>5.8227261720419194E-4</v>
      </c>
    </row>
    <row r="179" spans="1:36" x14ac:dyDescent="0.55000000000000004">
      <c r="A179">
        <v>178</v>
      </c>
      <c r="B179">
        <v>11</v>
      </c>
      <c r="C179">
        <v>13000</v>
      </c>
      <c r="D179">
        <v>337215</v>
      </c>
      <c r="E179" t="s">
        <v>226</v>
      </c>
      <c r="F179">
        <v>56</v>
      </c>
      <c r="G179">
        <v>1976</v>
      </c>
      <c r="H179">
        <v>89972726</v>
      </c>
      <c r="I179">
        <v>109330.4362</v>
      </c>
      <c r="J179">
        <v>115269.4219</v>
      </c>
      <c r="K179">
        <v>2258.8093789999998</v>
      </c>
      <c r="L179">
        <v>109316.02899999999</v>
      </c>
      <c r="M179">
        <v>55240.100120000003</v>
      </c>
      <c r="N179">
        <v>4242.08817</v>
      </c>
      <c r="O179">
        <v>168798.21729999999</v>
      </c>
      <c r="P179">
        <v>308801.74930000002</v>
      </c>
      <c r="Q179">
        <v>69639.693280000007</v>
      </c>
      <c r="R179">
        <v>8315.0307529999991</v>
      </c>
      <c r="S179">
        <v>0</v>
      </c>
      <c r="T179">
        <v>77590.091589999996</v>
      </c>
      <c r="U179">
        <v>1409.4276420000001</v>
      </c>
      <c r="V179">
        <v>32593.375039999999</v>
      </c>
      <c r="W179">
        <f t="shared" si="14"/>
        <v>119907.92502499999</v>
      </c>
      <c r="X179">
        <v>276208.37430000002</v>
      </c>
      <c r="Y179">
        <v>274798.94660000002</v>
      </c>
      <c r="Z179">
        <v>155544.8156</v>
      </c>
      <c r="AA179">
        <v>0.84271172999999999</v>
      </c>
      <c r="AB179">
        <f t="shared" si="15"/>
        <v>7.314755774927858E-3</v>
      </c>
      <c r="AC179">
        <f t="shared" si="16"/>
        <v>0.37327969210438666</v>
      </c>
      <c r="AD179">
        <f t="shared" si="17"/>
        <v>0.35404733440737662</v>
      </c>
      <c r="AE179">
        <f t="shared" si="18"/>
        <v>0.54662325483141283</v>
      </c>
      <c r="AF179">
        <f t="shared" si="19"/>
        <v>0.17888532123027062</v>
      </c>
      <c r="AG179">
        <f t="shared" si="20"/>
        <v>1.3737254337503196E-2</v>
      </c>
      <c r="AH179">
        <v>6.1399860088706577E-3</v>
      </c>
      <c r="AI179">
        <v>3.3363583165298516E-3</v>
      </c>
      <c r="AJ179">
        <v>4.2609100121026866E-3</v>
      </c>
    </row>
    <row r="180" spans="1:36" x14ac:dyDescent="0.55000000000000004">
      <c r="A180">
        <v>179</v>
      </c>
      <c r="B180">
        <v>11</v>
      </c>
      <c r="C180">
        <v>13000</v>
      </c>
      <c r="D180" t="s">
        <v>227</v>
      </c>
      <c r="E180" t="s">
        <v>228</v>
      </c>
      <c r="F180">
        <v>80</v>
      </c>
      <c r="G180">
        <v>1810</v>
      </c>
      <c r="H180">
        <v>81747397</v>
      </c>
      <c r="I180">
        <v>115788.5331</v>
      </c>
      <c r="J180">
        <v>123522.5576</v>
      </c>
      <c r="K180">
        <v>2069.6862329999999</v>
      </c>
      <c r="L180">
        <v>115768.90549999999</v>
      </c>
      <c r="M180">
        <v>141960.8069</v>
      </c>
      <c r="N180">
        <v>-1922.0418749999999</v>
      </c>
      <c r="O180">
        <v>255807.67050000001</v>
      </c>
      <c r="P180">
        <v>483375.6213</v>
      </c>
      <c r="Q180">
        <v>177635.8284</v>
      </c>
      <c r="R180">
        <v>7338.7376290000002</v>
      </c>
      <c r="S180">
        <v>0</v>
      </c>
      <c r="T180">
        <v>288078.09039999999</v>
      </c>
      <c r="U180">
        <v>3602.1176780000001</v>
      </c>
      <c r="V180">
        <v>11537.34807</v>
      </c>
      <c r="W180">
        <f t="shared" si="14"/>
        <v>310556.29377699998</v>
      </c>
      <c r="X180">
        <v>471838.2732</v>
      </c>
      <c r="Y180">
        <v>468236.15549999999</v>
      </c>
      <c r="Z180">
        <v>473052.65639999998</v>
      </c>
      <c r="AA180">
        <v>0.79831909899999998</v>
      </c>
      <c r="AB180">
        <f t="shared" si="15"/>
        <v>4.2817348285661251E-3</v>
      </c>
      <c r="AC180">
        <f t="shared" si="16"/>
        <v>0.25554155434607145</v>
      </c>
      <c r="AD180">
        <f t="shared" si="17"/>
        <v>0.23954152422622393</v>
      </c>
      <c r="AE180">
        <f t="shared" si="18"/>
        <v>0.52921094740364805</v>
      </c>
      <c r="AF180">
        <f t="shared" si="19"/>
        <v>0.29368631897117148</v>
      </c>
      <c r="AG180">
        <f t="shared" si="20"/>
        <v>-3.9762904670922836E-3</v>
      </c>
      <c r="AH180">
        <v>-3.9762904670922836E-3</v>
      </c>
      <c r="AI180">
        <v>3.3363583165298516E-3</v>
      </c>
      <c r="AJ180">
        <v>4.2609100121026866E-3</v>
      </c>
    </row>
    <row r="181" spans="1:36" x14ac:dyDescent="0.55000000000000004">
      <c r="A181">
        <v>180</v>
      </c>
      <c r="B181">
        <v>11</v>
      </c>
      <c r="C181">
        <v>13000</v>
      </c>
      <c r="D181">
        <v>337900</v>
      </c>
      <c r="E181" t="s">
        <v>229</v>
      </c>
      <c r="F181">
        <v>26</v>
      </c>
      <c r="G181">
        <v>1474</v>
      </c>
      <c r="H181">
        <v>64941080</v>
      </c>
      <c r="I181">
        <v>73240.082569999999</v>
      </c>
      <c r="J181">
        <v>76898.479680000004</v>
      </c>
      <c r="K181">
        <v>1653.0359880000001</v>
      </c>
      <c r="L181">
        <v>73253.628089999998</v>
      </c>
      <c r="M181">
        <v>100074.0488</v>
      </c>
      <c r="N181">
        <v>-1245.4926009999999</v>
      </c>
      <c r="O181">
        <v>172082.18429999999</v>
      </c>
      <c r="P181">
        <v>409858.12699999998</v>
      </c>
      <c r="Q181">
        <v>14555.702509999999</v>
      </c>
      <c r="R181">
        <v>267000.49849999999</v>
      </c>
      <c r="S181">
        <v>0</v>
      </c>
      <c r="T181">
        <v>24266.447270000001</v>
      </c>
      <c r="U181">
        <v>3103.3355790000001</v>
      </c>
      <c r="V181">
        <v>6381.3981299999996</v>
      </c>
      <c r="W181">
        <f t="shared" si="14"/>
        <v>300751.67947899998</v>
      </c>
      <c r="X181">
        <v>403476.72889999999</v>
      </c>
      <c r="Y181">
        <v>400373.3933</v>
      </c>
      <c r="Z181">
        <v>305822.6483</v>
      </c>
      <c r="AA181">
        <v>0.81453684800000004</v>
      </c>
      <c r="AB181">
        <f t="shared" si="15"/>
        <v>4.0331907045483579E-3</v>
      </c>
      <c r="AC181">
        <f t="shared" si="16"/>
        <v>0.18762219073918721</v>
      </c>
      <c r="AD181">
        <f t="shared" si="17"/>
        <v>0.1786961822767516</v>
      </c>
      <c r="AE181">
        <f t="shared" si="18"/>
        <v>0.41985792879007616</v>
      </c>
      <c r="AF181">
        <f t="shared" si="19"/>
        <v>0.24416753556286078</v>
      </c>
      <c r="AG181">
        <f t="shared" si="20"/>
        <v>-3.0388383661354114E-3</v>
      </c>
      <c r="AH181">
        <v>-3.0388383661354114E-3</v>
      </c>
      <c r="AI181">
        <v>3.3363583165298516E-3</v>
      </c>
      <c r="AJ181">
        <v>4.2609100121026866E-3</v>
      </c>
    </row>
    <row r="182" spans="1:36" x14ac:dyDescent="0.55000000000000004">
      <c r="A182">
        <v>181</v>
      </c>
      <c r="B182">
        <v>11</v>
      </c>
      <c r="C182">
        <v>13000</v>
      </c>
      <c r="D182">
        <v>339112</v>
      </c>
      <c r="E182" t="s">
        <v>230</v>
      </c>
      <c r="F182">
        <v>45</v>
      </c>
      <c r="G182">
        <v>1765</v>
      </c>
      <c r="H182">
        <v>153877519</v>
      </c>
      <c r="I182">
        <v>238068.85269999999</v>
      </c>
      <c r="J182">
        <v>258561.0673</v>
      </c>
      <c r="K182">
        <v>2386.5759840000001</v>
      </c>
      <c r="L182">
        <v>238073.95699999999</v>
      </c>
      <c r="M182">
        <v>84961.101280000003</v>
      </c>
      <c r="N182">
        <v>7856.4770330000001</v>
      </c>
      <c r="O182">
        <v>330891.53529999999</v>
      </c>
      <c r="P182">
        <v>636768.55689999997</v>
      </c>
      <c r="Q182">
        <v>352715.72019999998</v>
      </c>
      <c r="R182">
        <v>13083.18022</v>
      </c>
      <c r="S182">
        <v>0</v>
      </c>
      <c r="T182">
        <v>504993.59869999997</v>
      </c>
      <c r="U182">
        <v>1457.8232620000001</v>
      </c>
      <c r="V182">
        <v>137212.61670000001</v>
      </c>
      <c r="W182">
        <f t="shared" si="14"/>
        <v>656747.21888199996</v>
      </c>
      <c r="X182">
        <v>499555.94020000001</v>
      </c>
      <c r="Y182">
        <v>498098.11700000003</v>
      </c>
      <c r="Z182">
        <v>870792.49919999996</v>
      </c>
      <c r="AA182">
        <v>0.54537713799999998</v>
      </c>
      <c r="AB182">
        <f t="shared" si="15"/>
        <v>3.7479488554187437E-3</v>
      </c>
      <c r="AC182">
        <f t="shared" si="16"/>
        <v>0.40605187630300221</v>
      </c>
      <c r="AD182">
        <f t="shared" si="17"/>
        <v>0.37387030204348959</v>
      </c>
      <c r="AE182">
        <f t="shared" si="18"/>
        <v>0.51964176263804462</v>
      </c>
      <c r="AF182">
        <f t="shared" si="19"/>
        <v>0.13342540293386776</v>
      </c>
      <c r="AG182">
        <f t="shared" si="20"/>
        <v>1.2338041738819408E-2</v>
      </c>
      <c r="AH182">
        <v>5.5145956966377481E-3</v>
      </c>
      <c r="AI182">
        <v>2.9965324331677414E-3</v>
      </c>
      <c r="AJ182">
        <v>3.8269136090139182E-3</v>
      </c>
    </row>
    <row r="183" spans="1:36" x14ac:dyDescent="0.55000000000000004">
      <c r="A183">
        <v>182</v>
      </c>
      <c r="B183">
        <v>11</v>
      </c>
      <c r="C183">
        <v>13000</v>
      </c>
      <c r="D183">
        <v>339113</v>
      </c>
      <c r="E183" t="s">
        <v>231</v>
      </c>
      <c r="F183">
        <v>69</v>
      </c>
      <c r="G183">
        <v>2498</v>
      </c>
      <c r="H183">
        <v>176390553</v>
      </c>
      <c r="I183">
        <v>262706.31790000002</v>
      </c>
      <c r="J183">
        <v>278012.2721</v>
      </c>
      <c r="K183">
        <v>3316.467541</v>
      </c>
      <c r="L183">
        <v>262713.2095</v>
      </c>
      <c r="M183">
        <v>219645.90770000001</v>
      </c>
      <c r="N183">
        <v>15411.12393</v>
      </c>
      <c r="O183">
        <v>497770.24109999998</v>
      </c>
      <c r="P183">
        <v>958392.37060000002</v>
      </c>
      <c r="Q183">
        <v>432061.6924</v>
      </c>
      <c r="R183">
        <v>143613.51759999999</v>
      </c>
      <c r="S183">
        <v>0</v>
      </c>
      <c r="T183">
        <v>219783.03140000001</v>
      </c>
      <c r="U183">
        <v>2153.7804369999999</v>
      </c>
      <c r="V183">
        <v>178372.601</v>
      </c>
      <c r="W183">
        <f t="shared" si="14"/>
        <v>543922.930437</v>
      </c>
      <c r="X183">
        <v>780019.7696</v>
      </c>
      <c r="Y183">
        <v>777865.98919999995</v>
      </c>
      <c r="Z183">
        <v>795458.24140000006</v>
      </c>
      <c r="AA183">
        <v>0.76679797699999996</v>
      </c>
      <c r="AB183">
        <f t="shared" si="15"/>
        <v>3.4604486040761477E-3</v>
      </c>
      <c r="AC183">
        <f t="shared" si="16"/>
        <v>0.29008189195616285</v>
      </c>
      <c r="AD183">
        <f t="shared" si="17"/>
        <v>0.27411144533165799</v>
      </c>
      <c r="AE183">
        <f t="shared" si="18"/>
        <v>0.51938042952947516</v>
      </c>
      <c r="AF183">
        <f t="shared" si="19"/>
        <v>0.22918161124601924</v>
      </c>
      <c r="AG183">
        <f t="shared" si="20"/>
        <v>1.6080182191300092E-2</v>
      </c>
      <c r="AH183">
        <v>7.1871781106309963E-3</v>
      </c>
      <c r="AI183">
        <v>3.9053837300511282E-3</v>
      </c>
      <c r="AJ183">
        <v>4.9876203506179669E-3</v>
      </c>
    </row>
    <row r="184" spans="1:36" x14ac:dyDescent="0.55000000000000004">
      <c r="A184">
        <v>183</v>
      </c>
      <c r="B184">
        <v>11</v>
      </c>
      <c r="C184">
        <v>13000</v>
      </c>
      <c r="D184">
        <v>339114</v>
      </c>
      <c r="E184" t="s">
        <v>232</v>
      </c>
      <c r="F184">
        <v>16</v>
      </c>
      <c r="G184">
        <v>79</v>
      </c>
      <c r="H184">
        <v>4962401</v>
      </c>
      <c r="I184">
        <v>7637.330293</v>
      </c>
      <c r="J184">
        <v>7932.3012179999996</v>
      </c>
      <c r="K184">
        <v>103.955877</v>
      </c>
      <c r="L184">
        <v>7637.7973220000003</v>
      </c>
      <c r="M184">
        <v>4417.7019689999997</v>
      </c>
      <c r="N184">
        <v>352.73240199999998</v>
      </c>
      <c r="O184">
        <v>12408.231690000001</v>
      </c>
      <c r="P184">
        <v>24799.348529999999</v>
      </c>
      <c r="Q184">
        <v>56471.691550000003</v>
      </c>
      <c r="R184">
        <v>2821.7511140000001</v>
      </c>
      <c r="S184">
        <v>0</v>
      </c>
      <c r="T184">
        <v>46623.72049</v>
      </c>
      <c r="U184">
        <v>44.500797810000002</v>
      </c>
      <c r="V184">
        <v>5130.9084089999997</v>
      </c>
      <c r="W184">
        <f t="shared" si="14"/>
        <v>54620.880810809991</v>
      </c>
      <c r="X184">
        <v>19668.440119999999</v>
      </c>
      <c r="Y184">
        <v>19623.939320000001</v>
      </c>
      <c r="Z184">
        <v>105917.1632</v>
      </c>
      <c r="AA184">
        <v>0.18145587399999999</v>
      </c>
      <c r="AB184">
        <f t="shared" si="15"/>
        <v>4.1918793501467839E-3</v>
      </c>
      <c r="AC184">
        <f t="shared" si="16"/>
        <v>0.31985925793188569</v>
      </c>
      <c r="AD184">
        <f t="shared" si="17"/>
        <v>0.30796495656976841</v>
      </c>
      <c r="AE184">
        <f t="shared" si="18"/>
        <v>0.50034506652421329</v>
      </c>
      <c r="AF184">
        <f t="shared" si="19"/>
        <v>0.17813782340515377</v>
      </c>
      <c r="AG184">
        <f t="shared" si="20"/>
        <v>1.4223454361040829E-2</v>
      </c>
      <c r="AH184">
        <v>6.3572973629950243E-3</v>
      </c>
      <c r="AI184">
        <v>3.4544414102961433E-3</v>
      </c>
      <c r="AJ184">
        <v>4.4117155877496607E-3</v>
      </c>
    </row>
    <row r="185" spans="1:36" x14ac:dyDescent="0.55000000000000004">
      <c r="A185">
        <v>184</v>
      </c>
      <c r="B185">
        <v>11</v>
      </c>
      <c r="C185">
        <v>13000</v>
      </c>
      <c r="D185">
        <v>339115</v>
      </c>
      <c r="E185" t="s">
        <v>233</v>
      </c>
      <c r="F185">
        <v>22</v>
      </c>
      <c r="G185">
        <v>966</v>
      </c>
      <c r="H185">
        <v>55276998</v>
      </c>
      <c r="I185">
        <v>85171.099619999994</v>
      </c>
      <c r="J185">
        <v>87752.025460000004</v>
      </c>
      <c r="K185">
        <v>1266.5665039999999</v>
      </c>
      <c r="L185">
        <v>85174.270950000006</v>
      </c>
      <c r="M185">
        <v>71855.388609999995</v>
      </c>
      <c r="N185">
        <v>4007.963201</v>
      </c>
      <c r="O185">
        <v>161037.62280000001</v>
      </c>
      <c r="P185">
        <v>281568.2268</v>
      </c>
      <c r="Q185">
        <v>3262.4152720000002</v>
      </c>
      <c r="R185">
        <v>79365.661980000004</v>
      </c>
      <c r="S185">
        <v>0</v>
      </c>
      <c r="T185">
        <v>8473.4076220000006</v>
      </c>
      <c r="U185">
        <v>497.38908800000002</v>
      </c>
      <c r="V185">
        <v>46158.213280000004</v>
      </c>
      <c r="W185">
        <f t="shared" si="14"/>
        <v>134494.67197</v>
      </c>
      <c r="X185">
        <v>235410.0135</v>
      </c>
      <c r="Y185">
        <v>234912.62450000001</v>
      </c>
      <c r="Z185">
        <v>91101.484880000004</v>
      </c>
      <c r="AA185">
        <v>0.78232196499999995</v>
      </c>
      <c r="AB185">
        <f t="shared" si="15"/>
        <v>4.4982579121033124E-3</v>
      </c>
      <c r="AC185">
        <f t="shared" si="16"/>
        <v>0.31165457288023807</v>
      </c>
      <c r="AD185">
        <f t="shared" si="17"/>
        <v>0.30248831904069085</v>
      </c>
      <c r="AE185">
        <f t="shared" si="18"/>
        <v>0.57193108977592921</v>
      </c>
      <c r="AF185">
        <f t="shared" si="19"/>
        <v>0.25519707754895016</v>
      </c>
      <c r="AG185">
        <f t="shared" si="20"/>
        <v>1.4234429951668112E-2</v>
      </c>
      <c r="AH185">
        <v>6.3622029992477236E-3</v>
      </c>
      <c r="AI185">
        <v>3.4571070450851995E-3</v>
      </c>
      <c r="AJ185">
        <v>4.4151199073351874E-3</v>
      </c>
    </row>
    <row r="186" spans="1:36" x14ac:dyDescent="0.55000000000000004">
      <c r="A186">
        <v>185</v>
      </c>
      <c r="B186">
        <v>11</v>
      </c>
      <c r="C186">
        <v>13000</v>
      </c>
      <c r="D186">
        <v>339116</v>
      </c>
      <c r="E186" t="s">
        <v>234</v>
      </c>
      <c r="F186">
        <v>243</v>
      </c>
      <c r="G186">
        <v>1371</v>
      </c>
      <c r="H186">
        <v>55665737</v>
      </c>
      <c r="I186">
        <v>92788.760070000004</v>
      </c>
      <c r="J186">
        <v>96279.979930000001</v>
      </c>
      <c r="K186">
        <v>1761.2590459999999</v>
      </c>
      <c r="L186">
        <v>92793.1008</v>
      </c>
      <c r="M186">
        <v>-692.30075239999996</v>
      </c>
      <c r="N186">
        <v>-89.074715870000006</v>
      </c>
      <c r="O186">
        <v>92011.725330000001</v>
      </c>
      <c r="P186">
        <v>176148.8322</v>
      </c>
      <c r="Q186">
        <v>139569.7426</v>
      </c>
      <c r="R186">
        <v>570.07156640000005</v>
      </c>
      <c r="S186">
        <v>0</v>
      </c>
      <c r="T186">
        <v>26663.739850000002</v>
      </c>
      <c r="U186">
        <v>375.6742284</v>
      </c>
      <c r="V186">
        <v>3661.434013</v>
      </c>
      <c r="W186">
        <f t="shared" si="14"/>
        <v>31270.919657800005</v>
      </c>
      <c r="X186">
        <v>172487.3982</v>
      </c>
      <c r="Y186">
        <v>172111.72399999999</v>
      </c>
      <c r="Z186">
        <v>166803.554</v>
      </c>
      <c r="AA186">
        <v>0.551062846</v>
      </c>
      <c r="AB186">
        <f t="shared" si="15"/>
        <v>9.9986983961395798E-3</v>
      </c>
      <c r="AC186">
        <f t="shared" si="16"/>
        <v>0.54658312932034303</v>
      </c>
      <c r="AD186">
        <f t="shared" si="17"/>
        <v>0.52676341313831321</v>
      </c>
      <c r="AE186">
        <f t="shared" si="18"/>
        <v>0.52235217333447637</v>
      </c>
      <c r="AF186">
        <f t="shared" si="19"/>
        <v>-3.9302034748317791E-3</v>
      </c>
      <c r="AG186">
        <f t="shared" si="20"/>
        <v>-5.0567871928247729E-4</v>
      </c>
      <c r="AH186">
        <v>-5.0567871928247729E-4</v>
      </c>
      <c r="AI186">
        <v>3.4571070450851995E-3</v>
      </c>
      <c r="AJ186">
        <v>4.4151199073351874E-3</v>
      </c>
    </row>
    <row r="187" spans="1:36" x14ac:dyDescent="0.55000000000000004">
      <c r="A187">
        <v>186</v>
      </c>
      <c r="B187">
        <v>11</v>
      </c>
      <c r="C187">
        <v>13000</v>
      </c>
      <c r="D187">
        <v>339910</v>
      </c>
      <c r="E187" t="s">
        <v>235</v>
      </c>
      <c r="F187">
        <v>30</v>
      </c>
      <c r="G187">
        <v>46</v>
      </c>
      <c r="H187">
        <v>1075294</v>
      </c>
      <c r="I187">
        <v>1159.800426</v>
      </c>
      <c r="J187">
        <v>1183.7391829999999</v>
      </c>
      <c r="K187">
        <v>59.745921699999997</v>
      </c>
      <c r="L187">
        <v>1159.82529</v>
      </c>
      <c r="M187">
        <v>878.6755422</v>
      </c>
      <c r="N187">
        <v>65.215617280000004</v>
      </c>
      <c r="O187">
        <v>2103.716449</v>
      </c>
      <c r="P187">
        <v>6335.2505520000004</v>
      </c>
      <c r="Q187">
        <v>9025.2979080000005</v>
      </c>
      <c r="R187">
        <v>156869.6348</v>
      </c>
      <c r="S187">
        <v>0</v>
      </c>
      <c r="T187">
        <v>3766.1431269999998</v>
      </c>
      <c r="U187">
        <v>32.594094390000002</v>
      </c>
      <c r="V187">
        <v>3303.231358</v>
      </c>
      <c r="W187">
        <f t="shared" si="14"/>
        <v>163971.60337938997</v>
      </c>
      <c r="X187">
        <v>3032.019194</v>
      </c>
      <c r="Y187">
        <v>2999.425099</v>
      </c>
      <c r="Z187">
        <v>169661.0759</v>
      </c>
      <c r="AA187">
        <v>1.6847557999999999E-2</v>
      </c>
      <c r="AB187">
        <f t="shared" si="15"/>
        <v>9.4307117310677736E-3</v>
      </c>
      <c r="AC187">
        <f t="shared" si="16"/>
        <v>0.186849623907345</v>
      </c>
      <c r="AD187">
        <f t="shared" si="17"/>
        <v>0.18307096404164441</v>
      </c>
      <c r="AE187">
        <f t="shared" si="18"/>
        <v>0.33206523273745969</v>
      </c>
      <c r="AF187">
        <f t="shared" si="19"/>
        <v>0.13869625754937306</v>
      </c>
      <c r="AG187">
        <f t="shared" si="20"/>
        <v>1.0294086515554121E-2</v>
      </c>
      <c r="AH187">
        <v>4.6010320277068027E-3</v>
      </c>
      <c r="AI187">
        <v>2.5001183142896585E-3</v>
      </c>
      <c r="AJ187">
        <v>3.1929361735576591E-3</v>
      </c>
    </row>
    <row r="188" spans="1:36" x14ac:dyDescent="0.55000000000000004">
      <c r="A188">
        <v>187</v>
      </c>
      <c r="B188">
        <v>11</v>
      </c>
      <c r="C188">
        <v>13000</v>
      </c>
      <c r="D188">
        <v>339920</v>
      </c>
      <c r="E188" t="s">
        <v>236</v>
      </c>
      <c r="F188">
        <v>48</v>
      </c>
      <c r="G188">
        <v>794</v>
      </c>
      <c r="H188">
        <v>33294286</v>
      </c>
      <c r="I188">
        <v>40801.395600000003</v>
      </c>
      <c r="J188">
        <v>41821.086199999998</v>
      </c>
      <c r="K188">
        <v>1027.6033379999999</v>
      </c>
      <c r="L188">
        <v>40802.772980000002</v>
      </c>
      <c r="M188">
        <v>11793.3133</v>
      </c>
      <c r="N188">
        <v>1786.6367379999999</v>
      </c>
      <c r="O188">
        <v>54382.723019999998</v>
      </c>
      <c r="P188">
        <v>161133.71479999999</v>
      </c>
      <c r="Q188">
        <v>27182.05269</v>
      </c>
      <c r="R188">
        <v>157487.61960000001</v>
      </c>
      <c r="S188">
        <v>0</v>
      </c>
      <c r="T188">
        <v>43873.092279999997</v>
      </c>
      <c r="U188">
        <v>1058.0584899999999</v>
      </c>
      <c r="V188">
        <v>21040.731080000001</v>
      </c>
      <c r="W188">
        <f t="shared" si="14"/>
        <v>223459.50145000001</v>
      </c>
      <c r="X188">
        <v>140092.98370000001</v>
      </c>
      <c r="Y188">
        <v>139034.9252</v>
      </c>
      <c r="Z188">
        <v>228542.76459999999</v>
      </c>
      <c r="AA188">
        <v>0.54460430299999996</v>
      </c>
      <c r="AB188">
        <f t="shared" si="15"/>
        <v>6.3773328832855778E-3</v>
      </c>
      <c r="AC188">
        <f t="shared" si="16"/>
        <v>0.25954274219959833</v>
      </c>
      <c r="AD188">
        <f t="shared" si="17"/>
        <v>0.25321451597291672</v>
      </c>
      <c r="AE188">
        <f t="shared" si="18"/>
        <v>0.33750058507308739</v>
      </c>
      <c r="AF188">
        <f t="shared" si="19"/>
        <v>7.3189607244132135E-2</v>
      </c>
      <c r="AG188">
        <f t="shared" si="20"/>
        <v>1.1087913787735749E-2</v>
      </c>
      <c r="AH188">
        <v>4.9558400719423032E-3</v>
      </c>
      <c r="AI188">
        <v>2.6929146443540226E-3</v>
      </c>
      <c r="AJ188">
        <v>3.4391590714394227E-3</v>
      </c>
    </row>
    <row r="189" spans="1:36" x14ac:dyDescent="0.55000000000000004">
      <c r="A189">
        <v>188</v>
      </c>
      <c r="B189">
        <v>11</v>
      </c>
      <c r="C189">
        <v>13000</v>
      </c>
      <c r="D189">
        <v>339930</v>
      </c>
      <c r="E189" t="s">
        <v>237</v>
      </c>
      <c r="F189">
        <v>27</v>
      </c>
      <c r="G189">
        <v>484</v>
      </c>
      <c r="H189">
        <v>37438243</v>
      </c>
      <c r="I189">
        <v>32073.370569999999</v>
      </c>
      <c r="J189">
        <v>33796.24293</v>
      </c>
      <c r="K189">
        <v>613.40966649999996</v>
      </c>
      <c r="L189">
        <v>32072.761170000002</v>
      </c>
      <c r="M189">
        <v>2532.888277</v>
      </c>
      <c r="N189">
        <v>476.19049869999998</v>
      </c>
      <c r="O189">
        <v>35081.839950000001</v>
      </c>
      <c r="P189">
        <v>75888.504509999999</v>
      </c>
      <c r="Q189">
        <v>5058.5875550000001</v>
      </c>
      <c r="R189">
        <v>13098.86801</v>
      </c>
      <c r="S189">
        <v>0</v>
      </c>
      <c r="T189">
        <v>4314.0777740000003</v>
      </c>
      <c r="U189">
        <v>147.841294</v>
      </c>
      <c r="V189">
        <v>39358.859649999999</v>
      </c>
      <c r="W189">
        <f t="shared" si="14"/>
        <v>56919.646728</v>
      </c>
      <c r="X189">
        <v>36529.64486</v>
      </c>
      <c r="Y189">
        <v>36381.803569999996</v>
      </c>
      <c r="Z189">
        <v>22471.533340000002</v>
      </c>
      <c r="AA189">
        <v>0.68123053899999997</v>
      </c>
      <c r="AB189">
        <f t="shared" si="15"/>
        <v>8.0830380103111606E-3</v>
      </c>
      <c r="AC189">
        <f t="shared" si="16"/>
        <v>0.44534074229314391</v>
      </c>
      <c r="AD189">
        <f t="shared" si="17"/>
        <v>0.42263806326258041</v>
      </c>
      <c r="AE189">
        <f t="shared" si="18"/>
        <v>0.46228134519869463</v>
      </c>
      <c r="AF189">
        <f t="shared" si="19"/>
        <v>3.3376442102192642E-2</v>
      </c>
      <c r="AG189">
        <f t="shared" si="20"/>
        <v>6.2748699789867551E-3</v>
      </c>
      <c r="AH189">
        <v>2.8046080338834105E-3</v>
      </c>
      <c r="AI189">
        <v>1.5239737232193532E-3</v>
      </c>
      <c r="AJ189">
        <v>1.946288221883991E-3</v>
      </c>
    </row>
    <row r="190" spans="1:36" x14ac:dyDescent="0.55000000000000004">
      <c r="A190">
        <v>189</v>
      </c>
      <c r="B190">
        <v>11</v>
      </c>
      <c r="C190">
        <v>13000</v>
      </c>
      <c r="D190">
        <v>339940</v>
      </c>
      <c r="E190" t="s">
        <v>238</v>
      </c>
      <c r="F190">
        <v>9</v>
      </c>
      <c r="G190">
        <v>451</v>
      </c>
      <c r="H190">
        <v>20342957</v>
      </c>
      <c r="I190">
        <v>24240.72222</v>
      </c>
      <c r="J190">
        <v>25055.519319999999</v>
      </c>
      <c r="K190">
        <v>595.30619290000004</v>
      </c>
      <c r="L190">
        <v>24240.360550000001</v>
      </c>
      <c r="M190">
        <v>7248.5355929999996</v>
      </c>
      <c r="N190">
        <v>926.03587500000003</v>
      </c>
      <c r="O190">
        <v>32414.93202</v>
      </c>
      <c r="P190">
        <v>95036.50159</v>
      </c>
      <c r="Q190">
        <v>28444.645860000001</v>
      </c>
      <c r="R190">
        <v>12632.62796</v>
      </c>
      <c r="S190">
        <v>0</v>
      </c>
      <c r="T190">
        <v>5028.8543730000001</v>
      </c>
      <c r="U190">
        <v>623.26556570000002</v>
      </c>
      <c r="V190">
        <v>10204.66102</v>
      </c>
      <c r="W190">
        <f t="shared" si="14"/>
        <v>28489.408918699999</v>
      </c>
      <c r="X190">
        <v>84831.840559999997</v>
      </c>
      <c r="Y190">
        <v>84208.574999999997</v>
      </c>
      <c r="Z190">
        <v>46106.128199999999</v>
      </c>
      <c r="AA190">
        <v>0.76303927699999996</v>
      </c>
      <c r="AB190">
        <f t="shared" si="15"/>
        <v>6.2639741882358994E-3</v>
      </c>
      <c r="AC190">
        <f t="shared" si="16"/>
        <v>0.26364101056763234</v>
      </c>
      <c r="AD190">
        <f t="shared" si="17"/>
        <v>0.25506749316781119</v>
      </c>
      <c r="AE190">
        <f t="shared" si="18"/>
        <v>0.34107875897875839</v>
      </c>
      <c r="AF190">
        <f t="shared" si="19"/>
        <v>7.627106923896608E-2</v>
      </c>
      <c r="AG190">
        <f t="shared" si="20"/>
        <v>9.7440021413566016E-3</v>
      </c>
      <c r="AH190">
        <v>4.3551670041518109E-3</v>
      </c>
      <c r="AI190">
        <v>2.366519668479001E-3</v>
      </c>
      <c r="AJ190">
        <v>3.0223154687257898E-3</v>
      </c>
    </row>
    <row r="191" spans="1:36" x14ac:dyDescent="0.55000000000000004">
      <c r="A191">
        <v>190</v>
      </c>
      <c r="B191">
        <v>11</v>
      </c>
      <c r="C191">
        <v>13000</v>
      </c>
      <c r="D191">
        <v>339950</v>
      </c>
      <c r="E191" t="s">
        <v>239</v>
      </c>
      <c r="F191">
        <v>243</v>
      </c>
      <c r="G191">
        <v>2011</v>
      </c>
      <c r="H191">
        <v>90588214</v>
      </c>
      <c r="I191">
        <v>130059.9267</v>
      </c>
      <c r="J191">
        <v>133987.5575</v>
      </c>
      <c r="K191">
        <v>2590.502884</v>
      </c>
      <c r="L191">
        <v>130058.5999</v>
      </c>
      <c r="M191">
        <v>-4157.880752</v>
      </c>
      <c r="N191">
        <v>-639.38893619999999</v>
      </c>
      <c r="O191">
        <v>125261.3302</v>
      </c>
      <c r="P191">
        <v>364315.55660000001</v>
      </c>
      <c r="Q191">
        <v>123042.49770000001</v>
      </c>
      <c r="R191">
        <v>5682.9486550000001</v>
      </c>
      <c r="S191">
        <v>0</v>
      </c>
      <c r="T191">
        <v>247498.23910000001</v>
      </c>
      <c r="U191">
        <v>1179.705682</v>
      </c>
      <c r="V191">
        <v>14245.964550000001</v>
      </c>
      <c r="W191">
        <f t="shared" si="14"/>
        <v>268606.85798700002</v>
      </c>
      <c r="X191">
        <v>350069.592</v>
      </c>
      <c r="Y191">
        <v>348889.88630000001</v>
      </c>
      <c r="Z191">
        <v>376223.68550000002</v>
      </c>
      <c r="AA191">
        <v>0.72603134800000002</v>
      </c>
      <c r="AB191">
        <f t="shared" si="15"/>
        <v>7.1106018863867533E-3</v>
      </c>
      <c r="AC191">
        <f t="shared" si="16"/>
        <v>0.367778852900074</v>
      </c>
      <c r="AD191">
        <f t="shared" si="17"/>
        <v>0.35699800446018065</v>
      </c>
      <c r="AE191">
        <f t="shared" si="18"/>
        <v>0.34382646563053737</v>
      </c>
      <c r="AF191">
        <f t="shared" si="19"/>
        <v>-1.1412855357601823E-2</v>
      </c>
      <c r="AG191">
        <f t="shared" si="20"/>
        <v>-1.7550415419180592E-3</v>
      </c>
      <c r="AH191">
        <v>-1.7550415419180592E-3</v>
      </c>
      <c r="AI191">
        <v>2.366519668479001E-3</v>
      </c>
      <c r="AJ191">
        <v>3.0223154687257898E-3</v>
      </c>
    </row>
    <row r="192" spans="1:36" x14ac:dyDescent="0.55000000000000004">
      <c r="A192">
        <v>191</v>
      </c>
      <c r="B192">
        <v>11</v>
      </c>
      <c r="C192">
        <v>13000</v>
      </c>
      <c r="D192">
        <v>339990</v>
      </c>
      <c r="E192" t="s">
        <v>240</v>
      </c>
      <c r="F192">
        <v>99</v>
      </c>
      <c r="G192">
        <v>1811</v>
      </c>
      <c r="H192">
        <v>87957371</v>
      </c>
      <c r="I192">
        <v>125528.42389999999</v>
      </c>
      <c r="J192">
        <v>128815.20879999999</v>
      </c>
      <c r="K192">
        <v>2385.6070450000002</v>
      </c>
      <c r="L192">
        <v>125536.3446</v>
      </c>
      <c r="M192">
        <v>36997.669249999999</v>
      </c>
      <c r="N192">
        <v>4532.0883519999998</v>
      </c>
      <c r="O192">
        <v>167066.10219999999</v>
      </c>
      <c r="P192">
        <v>440541.09639999998</v>
      </c>
      <c r="Q192">
        <v>305438.9829</v>
      </c>
      <c r="R192">
        <v>140170.20499999999</v>
      </c>
      <c r="S192">
        <v>0</v>
      </c>
      <c r="T192">
        <v>-126839.568</v>
      </c>
      <c r="U192">
        <v>57410.764239999997</v>
      </c>
      <c r="V192">
        <v>176724.20490000001</v>
      </c>
      <c r="W192">
        <f t="shared" si="14"/>
        <v>247465.60613999999</v>
      </c>
      <c r="X192">
        <v>263816.89150000003</v>
      </c>
      <c r="Y192">
        <v>206406.12729999999</v>
      </c>
      <c r="Z192">
        <v>318769.61989999999</v>
      </c>
      <c r="AA192">
        <v>0.61969549599999996</v>
      </c>
      <c r="AB192">
        <f t="shared" si="15"/>
        <v>5.415174803201403E-3</v>
      </c>
      <c r="AC192">
        <f t="shared" si="16"/>
        <v>0.29240225225897903</v>
      </c>
      <c r="AD192">
        <f t="shared" si="17"/>
        <v>0.28494146159300293</v>
      </c>
      <c r="AE192">
        <f t="shared" si="18"/>
        <v>0.37922932404087967</v>
      </c>
      <c r="AF192">
        <f t="shared" si="19"/>
        <v>8.3982333435714401E-2</v>
      </c>
      <c r="AG192">
        <f t="shared" si="20"/>
        <v>1.0287549536320625E-2</v>
      </c>
      <c r="AH192">
        <v>4.5981102676485091E-3</v>
      </c>
      <c r="AI192">
        <v>2.4985306822567339E-3</v>
      </c>
      <c r="AJ192">
        <v>3.1909085864153816E-3</v>
      </c>
    </row>
    <row r="193" spans="1:36" x14ac:dyDescent="0.55000000000000004">
      <c r="A193">
        <v>192</v>
      </c>
      <c r="B193">
        <v>11</v>
      </c>
      <c r="C193">
        <v>13000</v>
      </c>
      <c r="D193">
        <v>311111</v>
      </c>
      <c r="E193" t="s">
        <v>241</v>
      </c>
      <c r="F193">
        <v>13</v>
      </c>
      <c r="G193">
        <v>455</v>
      </c>
      <c r="H193">
        <v>36394120</v>
      </c>
      <c r="I193">
        <v>44636.907030000002</v>
      </c>
      <c r="J193">
        <v>43381.115149999998</v>
      </c>
      <c r="K193">
        <v>480.55424649999998</v>
      </c>
      <c r="L193">
        <v>44596.489300000001</v>
      </c>
      <c r="M193">
        <v>146544.20439999999</v>
      </c>
      <c r="N193">
        <v>8375.0625820000005</v>
      </c>
      <c r="O193">
        <v>199515.75630000001</v>
      </c>
      <c r="P193">
        <v>483633.10029999999</v>
      </c>
      <c r="Q193">
        <v>148013.97510000001</v>
      </c>
      <c r="R193">
        <v>454364.04479999997</v>
      </c>
      <c r="S193">
        <v>0</v>
      </c>
      <c r="T193">
        <v>2260.7183759999998</v>
      </c>
      <c r="U193">
        <v>2172.9429949999999</v>
      </c>
      <c r="V193">
        <v>25796.194019999999</v>
      </c>
      <c r="W193">
        <f t="shared" si="14"/>
        <v>484593.90019099996</v>
      </c>
      <c r="X193">
        <v>457836.90629999997</v>
      </c>
      <c r="Y193">
        <v>455663.9633</v>
      </c>
      <c r="Z193">
        <v>604638.73829999997</v>
      </c>
      <c r="AA193">
        <v>0.72058266400000004</v>
      </c>
      <c r="AB193">
        <f t="shared" si="15"/>
        <v>9.9363390595455492E-4</v>
      </c>
      <c r="AC193">
        <f t="shared" si="16"/>
        <v>8.9698399723034838E-2</v>
      </c>
      <c r="AD193">
        <f t="shared" si="17"/>
        <v>9.2294979401350966E-2</v>
      </c>
      <c r="AE193">
        <f t="shared" si="18"/>
        <v>0.41253536239814725</v>
      </c>
      <c r="AF193">
        <f t="shared" si="19"/>
        <v>0.30300697844936153</v>
      </c>
      <c r="AG193">
        <f t="shared" si="20"/>
        <v>1.73169755684731E-2</v>
      </c>
      <c r="AH193">
        <v>7.7399737308572704E-3</v>
      </c>
      <c r="AI193">
        <v>4.2057629592901925E-3</v>
      </c>
      <c r="AJ193">
        <v>5.3712388783256357E-3</v>
      </c>
    </row>
    <row r="194" spans="1:36" x14ac:dyDescent="0.55000000000000004">
      <c r="A194">
        <v>193</v>
      </c>
      <c r="B194">
        <v>11</v>
      </c>
      <c r="C194">
        <v>13000</v>
      </c>
      <c r="D194">
        <v>311119</v>
      </c>
      <c r="E194" t="s">
        <v>242</v>
      </c>
      <c r="F194">
        <v>48</v>
      </c>
      <c r="G194">
        <v>811</v>
      </c>
      <c r="H194">
        <v>37750632</v>
      </c>
      <c r="I194">
        <v>39511.471010000001</v>
      </c>
      <c r="J194">
        <v>39804.617570000002</v>
      </c>
      <c r="K194">
        <v>850.26344870000003</v>
      </c>
      <c r="L194">
        <v>39448.684370000003</v>
      </c>
      <c r="M194">
        <v>78163.561900000001</v>
      </c>
      <c r="N194">
        <v>10725.90344</v>
      </c>
      <c r="O194">
        <v>128338.14969999999</v>
      </c>
      <c r="P194">
        <v>756176.36629999999</v>
      </c>
      <c r="Q194">
        <v>786585.09750000003</v>
      </c>
      <c r="R194">
        <v>189252.4001</v>
      </c>
      <c r="S194">
        <v>0</v>
      </c>
      <c r="T194">
        <v>5743.5007930000002</v>
      </c>
      <c r="U194">
        <v>7183.6907629999996</v>
      </c>
      <c r="V194">
        <v>48563.346360000003</v>
      </c>
      <c r="W194">
        <f t="shared" si="14"/>
        <v>250742.938016</v>
      </c>
      <c r="X194">
        <v>707613.01989999996</v>
      </c>
      <c r="Y194">
        <v>700429.32909999997</v>
      </c>
      <c r="Z194">
        <v>981580.99840000004</v>
      </c>
      <c r="AA194">
        <v>0.68432643100000001</v>
      </c>
      <c r="AB194">
        <f t="shared" si="15"/>
        <v>1.1244247857948428E-3</v>
      </c>
      <c r="AC194">
        <f t="shared" si="16"/>
        <v>5.2639330378395091E-2</v>
      </c>
      <c r="AD194">
        <f t="shared" si="17"/>
        <v>5.2251660817344961E-2</v>
      </c>
      <c r="AE194">
        <f t="shared" si="18"/>
        <v>0.16971986353919455</v>
      </c>
      <c r="AF194">
        <f t="shared" si="19"/>
        <v>0.10336684057246766</v>
      </c>
      <c r="AG194">
        <f t="shared" si="20"/>
        <v>1.4184393903345931E-2</v>
      </c>
      <c r="AH194">
        <v>6.3398389497011818E-3</v>
      </c>
      <c r="AI194">
        <v>3.4449548215152938E-3</v>
      </c>
      <c r="AJ194">
        <v>4.3996001321294541E-3</v>
      </c>
    </row>
    <row r="195" spans="1:36" x14ac:dyDescent="0.55000000000000004">
      <c r="A195">
        <v>194</v>
      </c>
      <c r="B195">
        <v>11</v>
      </c>
      <c r="C195">
        <v>13000</v>
      </c>
      <c r="D195">
        <v>311210</v>
      </c>
      <c r="E195" t="s">
        <v>243</v>
      </c>
      <c r="F195">
        <v>9</v>
      </c>
      <c r="G195">
        <v>453</v>
      </c>
      <c r="H195">
        <v>29546501</v>
      </c>
      <c r="I195">
        <v>52085.709889999998</v>
      </c>
      <c r="J195">
        <v>51111.580979999999</v>
      </c>
      <c r="K195">
        <v>473.99831649999999</v>
      </c>
      <c r="L195">
        <v>52004.627829999998</v>
      </c>
      <c r="M195">
        <v>82443.687279999998</v>
      </c>
      <c r="N195">
        <v>676.97583840000004</v>
      </c>
      <c r="O195">
        <v>135125.29089999999</v>
      </c>
      <c r="P195">
        <v>530108.90209999995</v>
      </c>
      <c r="Q195">
        <v>427661.85519999999</v>
      </c>
      <c r="R195">
        <v>222412.14610000001</v>
      </c>
      <c r="S195">
        <v>0</v>
      </c>
      <c r="T195">
        <v>12084.92186</v>
      </c>
      <c r="U195">
        <v>1195.557791</v>
      </c>
      <c r="V195">
        <v>45642.91732</v>
      </c>
      <c r="W195">
        <f t="shared" ref="W195:W258" si="21">SUM(R195:V195)</f>
        <v>281335.54307100002</v>
      </c>
      <c r="X195">
        <v>484465.98479999998</v>
      </c>
      <c r="Y195">
        <v>483270.42700000003</v>
      </c>
      <c r="Z195">
        <v>662158.92319999996</v>
      </c>
      <c r="AA195">
        <v>0.68300245999999998</v>
      </c>
      <c r="AB195">
        <f t="shared" ref="AB195:AB258" si="22">IFERROR(K195/P195,0)</f>
        <v>8.9415271960587592E-4</v>
      </c>
      <c r="AC195">
        <f t="shared" ref="AC195:AC258" si="23">IFERROR(J195/P195,0)</f>
        <v>9.6417133871029181E-2</v>
      </c>
      <c r="AD195">
        <f t="shared" ref="AD195:AD258" si="24">IFERROR(I195/P195,0)</f>
        <v>9.8254735364120577E-2</v>
      </c>
      <c r="AE195">
        <f t="shared" ref="AE195:AE258" si="25">IFERROR(O195/P195,0)</f>
        <v>0.25490100310466002</v>
      </c>
      <c r="AF195">
        <f t="shared" ref="AF195:AF258" si="26">IFERROR(M195/P195,0)</f>
        <v>0.1555221709226226</v>
      </c>
      <c r="AG195">
        <f t="shared" ref="AG195:AG258" si="27">IFERROR(N195/P195,0)</f>
        <v>1.2770504998467183E-3</v>
      </c>
      <c r="AH195">
        <v>5.707888934016256E-4</v>
      </c>
      <c r="AI195">
        <v>3.1015645129029492E-4</v>
      </c>
      <c r="AJ195">
        <v>3.9610515515479776E-4</v>
      </c>
    </row>
    <row r="196" spans="1:36" x14ac:dyDescent="0.55000000000000004">
      <c r="A196">
        <v>195</v>
      </c>
      <c r="B196">
        <v>11</v>
      </c>
      <c r="C196">
        <v>13000</v>
      </c>
      <c r="D196">
        <v>311221</v>
      </c>
      <c r="E196" t="s">
        <v>244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674776.35459999996</v>
      </c>
      <c r="R196">
        <v>29707.392520000001</v>
      </c>
      <c r="S196">
        <v>0</v>
      </c>
      <c r="T196">
        <v>10244.93275</v>
      </c>
      <c r="U196">
        <v>0</v>
      </c>
      <c r="V196">
        <v>0</v>
      </c>
      <c r="W196">
        <f t="shared" si="21"/>
        <v>39952.325270000001</v>
      </c>
      <c r="X196">
        <v>0</v>
      </c>
      <c r="Y196">
        <v>0</v>
      </c>
      <c r="Z196">
        <v>714728.67989999999</v>
      </c>
      <c r="AA196">
        <v>0</v>
      </c>
      <c r="AB196">
        <f t="shared" si="22"/>
        <v>0</v>
      </c>
      <c r="AC196">
        <f t="shared" si="23"/>
        <v>0</v>
      </c>
      <c r="AD196">
        <f t="shared" si="24"/>
        <v>0</v>
      </c>
      <c r="AE196">
        <f t="shared" si="25"/>
        <v>0</v>
      </c>
      <c r="AF196">
        <f t="shared" si="26"/>
        <v>0</v>
      </c>
      <c r="AG196">
        <f t="shared" si="27"/>
        <v>0</v>
      </c>
      <c r="AH196">
        <v>5.707888934016256E-4</v>
      </c>
      <c r="AI196">
        <v>3.1015645129029492E-4</v>
      </c>
      <c r="AJ196">
        <v>3.9610515515479776E-4</v>
      </c>
    </row>
    <row r="197" spans="1:36" x14ac:dyDescent="0.55000000000000004">
      <c r="A197">
        <v>196</v>
      </c>
      <c r="B197">
        <v>11</v>
      </c>
      <c r="C197">
        <v>13000</v>
      </c>
      <c r="D197">
        <v>311225</v>
      </c>
      <c r="E197" t="s">
        <v>245</v>
      </c>
      <c r="F197">
        <v>6</v>
      </c>
      <c r="G197">
        <v>232</v>
      </c>
      <c r="H197">
        <v>20642722</v>
      </c>
      <c r="I197">
        <v>31261.269209999999</v>
      </c>
      <c r="J197">
        <v>31316.632160000001</v>
      </c>
      <c r="K197">
        <v>244.64613180000001</v>
      </c>
      <c r="L197">
        <v>31191.448469999999</v>
      </c>
      <c r="M197">
        <v>116012.145</v>
      </c>
      <c r="N197">
        <v>4129.1038559999997</v>
      </c>
      <c r="O197">
        <v>151332.6973</v>
      </c>
      <c r="P197">
        <v>904119.7746</v>
      </c>
      <c r="Q197">
        <v>332847.08789999998</v>
      </c>
      <c r="R197">
        <v>187916.7831</v>
      </c>
      <c r="S197">
        <v>0</v>
      </c>
      <c r="T197">
        <v>5134.2000660000003</v>
      </c>
      <c r="U197">
        <v>2142.4488849999998</v>
      </c>
      <c r="V197">
        <v>35856.656309999998</v>
      </c>
      <c r="W197">
        <f t="shared" si="21"/>
        <v>231050.08836099997</v>
      </c>
      <c r="X197">
        <v>868263.11829999997</v>
      </c>
      <c r="Y197">
        <v>866120.66949999996</v>
      </c>
      <c r="Z197">
        <v>525898.07109999994</v>
      </c>
      <c r="AA197">
        <v>0.88514663599999999</v>
      </c>
      <c r="AB197">
        <f t="shared" si="22"/>
        <v>2.7059040037945878E-4</v>
      </c>
      <c r="AC197">
        <f t="shared" si="23"/>
        <v>3.4637702923658628E-2</v>
      </c>
      <c r="AD197">
        <f t="shared" si="24"/>
        <v>3.4576468835482099E-2</v>
      </c>
      <c r="AE197">
        <f t="shared" si="25"/>
        <v>0.16738124920113875</v>
      </c>
      <c r="AF197">
        <f t="shared" si="26"/>
        <v>0.12831501783193053</v>
      </c>
      <c r="AG197">
        <f t="shared" si="27"/>
        <v>4.5669876624773471E-3</v>
      </c>
      <c r="AH197">
        <v>2.0412550908184201E-3</v>
      </c>
      <c r="AI197">
        <v>1.1091814197250228E-3</v>
      </c>
      <c r="AJ197">
        <v>1.4165511519339041E-3</v>
      </c>
    </row>
    <row r="198" spans="1:36" x14ac:dyDescent="0.55000000000000004">
      <c r="A198">
        <v>197</v>
      </c>
      <c r="B198">
        <v>11</v>
      </c>
      <c r="C198">
        <v>13000</v>
      </c>
      <c r="D198">
        <v>311224</v>
      </c>
      <c r="E198" t="s">
        <v>246</v>
      </c>
      <c r="F198">
        <v>9</v>
      </c>
      <c r="G198">
        <v>235</v>
      </c>
      <c r="H198">
        <v>12170041</v>
      </c>
      <c r="I198">
        <v>24671.20407</v>
      </c>
      <c r="J198">
        <v>24844.92743</v>
      </c>
      <c r="K198">
        <v>248.51322350000001</v>
      </c>
      <c r="L198">
        <v>24641.502049999999</v>
      </c>
      <c r="M198">
        <v>118874.1906</v>
      </c>
      <c r="N198">
        <v>4042.8952760000002</v>
      </c>
      <c r="O198">
        <v>147558.58790000001</v>
      </c>
      <c r="P198">
        <v>935078.16410000005</v>
      </c>
      <c r="Q198">
        <v>907212.86320000002</v>
      </c>
      <c r="R198">
        <v>113395.5981</v>
      </c>
      <c r="S198">
        <v>0</v>
      </c>
      <c r="T198">
        <v>12103.70602</v>
      </c>
      <c r="U198">
        <v>2110.0957490000001</v>
      </c>
      <c r="V198">
        <v>160644.29800000001</v>
      </c>
      <c r="W198">
        <f t="shared" si="21"/>
        <v>288253.69786900003</v>
      </c>
      <c r="X198">
        <v>774433.86620000005</v>
      </c>
      <c r="Y198">
        <v>772323.77040000004</v>
      </c>
      <c r="Z198">
        <v>1032712.167</v>
      </c>
      <c r="AA198">
        <v>0.71554646899999996</v>
      </c>
      <c r="AB198">
        <f t="shared" si="22"/>
        <v>2.657673262418555E-4</v>
      </c>
      <c r="AC198">
        <f t="shared" si="23"/>
        <v>2.6569893709273922E-2</v>
      </c>
      <c r="AD198">
        <f t="shared" si="24"/>
        <v>2.638410885548343E-2</v>
      </c>
      <c r="AE198">
        <f t="shared" si="25"/>
        <v>0.15780347950058607</v>
      </c>
      <c r="AF198">
        <f t="shared" si="26"/>
        <v>0.12712754416034813</v>
      </c>
      <c r="AG198">
        <f t="shared" si="27"/>
        <v>4.3235907234463458E-3</v>
      </c>
      <c r="AH198">
        <v>1.9324666995186837E-3</v>
      </c>
      <c r="AI198">
        <v>1.050067758304557E-3</v>
      </c>
      <c r="AJ198">
        <v>1.3410562656231047E-3</v>
      </c>
    </row>
    <row r="199" spans="1:36" x14ac:dyDescent="0.55000000000000004">
      <c r="A199">
        <v>198</v>
      </c>
      <c r="B199">
        <v>11</v>
      </c>
      <c r="C199">
        <v>13000</v>
      </c>
      <c r="D199">
        <v>311230</v>
      </c>
      <c r="E199" t="s">
        <v>247</v>
      </c>
      <c r="F199">
        <v>6</v>
      </c>
      <c r="G199">
        <v>372</v>
      </c>
      <c r="H199">
        <v>24686947</v>
      </c>
      <c r="I199">
        <v>31425.82069</v>
      </c>
      <c r="J199">
        <v>32063.433440000001</v>
      </c>
      <c r="K199">
        <v>393.19126269999998</v>
      </c>
      <c r="L199">
        <v>31380.089230000001</v>
      </c>
      <c r="M199">
        <v>68045.399919999996</v>
      </c>
      <c r="N199">
        <v>574.88172220000001</v>
      </c>
      <c r="O199">
        <v>100000.37089999999</v>
      </c>
      <c r="P199">
        <v>228276.37609999999</v>
      </c>
      <c r="Q199">
        <v>10080.10828</v>
      </c>
      <c r="R199">
        <v>240438.87890000001</v>
      </c>
      <c r="S199">
        <v>0</v>
      </c>
      <c r="T199">
        <v>271.51681170000001</v>
      </c>
      <c r="U199">
        <v>775.51232500000003</v>
      </c>
      <c r="V199">
        <v>12987.47977</v>
      </c>
      <c r="W199">
        <f t="shared" si="21"/>
        <v>254473.38780670002</v>
      </c>
      <c r="X199">
        <v>215288.8964</v>
      </c>
      <c r="Y199">
        <v>214513.38399999999</v>
      </c>
      <c r="Z199">
        <v>250790.50399999999</v>
      </c>
      <c r="AA199">
        <v>0.76805912899999995</v>
      </c>
      <c r="AB199">
        <f t="shared" si="22"/>
        <v>1.7224351876330667E-3</v>
      </c>
      <c r="AC199">
        <f t="shared" si="23"/>
        <v>0.14045883322571284</v>
      </c>
      <c r="AD199">
        <f t="shared" si="24"/>
        <v>0.13766567187939516</v>
      </c>
      <c r="AE199">
        <f t="shared" si="25"/>
        <v>0.43806710360687207</v>
      </c>
      <c r="AF199">
        <f t="shared" si="26"/>
        <v>0.29808340697590036</v>
      </c>
      <c r="AG199">
        <f t="shared" si="27"/>
        <v>2.518358369015654E-3</v>
      </c>
      <c r="AH199">
        <v>1.1256023053212868E-3</v>
      </c>
      <c r="AI199">
        <v>6.1163211235958342E-4</v>
      </c>
      <c r="AJ199">
        <v>7.8112395133478362E-4</v>
      </c>
    </row>
    <row r="200" spans="1:36" x14ac:dyDescent="0.55000000000000004">
      <c r="A200">
        <v>199</v>
      </c>
      <c r="B200">
        <v>11</v>
      </c>
      <c r="C200">
        <v>13000</v>
      </c>
      <c r="D200">
        <v>311300</v>
      </c>
      <c r="E200" t="s">
        <v>248</v>
      </c>
      <c r="F200">
        <v>52</v>
      </c>
      <c r="G200">
        <v>1982</v>
      </c>
      <c r="H200">
        <v>116345220</v>
      </c>
      <c r="I200">
        <v>147493.2084</v>
      </c>
      <c r="J200">
        <v>148382.53510000001</v>
      </c>
      <c r="K200">
        <v>2055.7672699999998</v>
      </c>
      <c r="L200">
        <v>147189.75210000001</v>
      </c>
      <c r="M200">
        <v>225564.6275</v>
      </c>
      <c r="N200">
        <v>3723.3794119999998</v>
      </c>
      <c r="O200">
        <v>376477.75900000002</v>
      </c>
      <c r="P200">
        <v>1048330.598</v>
      </c>
      <c r="Q200">
        <v>342014.80920000002</v>
      </c>
      <c r="R200">
        <v>610888.74320000003</v>
      </c>
      <c r="S200">
        <v>0</v>
      </c>
      <c r="T200">
        <v>1790.1088749999999</v>
      </c>
      <c r="U200">
        <v>4429.8344850000003</v>
      </c>
      <c r="V200">
        <v>67621.750679999997</v>
      </c>
      <c r="W200">
        <f t="shared" si="21"/>
        <v>684730.43724000012</v>
      </c>
      <c r="X200">
        <v>980708.84750000003</v>
      </c>
      <c r="Y200">
        <v>976279.01300000004</v>
      </c>
      <c r="Z200">
        <v>954693.66119999997</v>
      </c>
      <c r="AA200">
        <v>0.83596230000000005</v>
      </c>
      <c r="AB200">
        <f t="shared" si="22"/>
        <v>1.9609913837504911E-3</v>
      </c>
      <c r="AC200">
        <f t="shared" si="23"/>
        <v>0.14154173824849098</v>
      </c>
      <c r="AD200">
        <f t="shared" si="24"/>
        <v>0.14069341167889865</v>
      </c>
      <c r="AE200">
        <f t="shared" si="25"/>
        <v>0.35912121588193879</v>
      </c>
      <c r="AF200">
        <f t="shared" si="26"/>
        <v>0.21516554790094947</v>
      </c>
      <c r="AG200">
        <f t="shared" si="27"/>
        <v>3.5517225378172163E-3</v>
      </c>
      <c r="AH200">
        <v>1.5874734611306543E-3</v>
      </c>
      <c r="AI200">
        <v>8.6260461777303997E-4</v>
      </c>
      <c r="AJ200">
        <v>1.1016444589135217E-3</v>
      </c>
    </row>
    <row r="201" spans="1:36" x14ac:dyDescent="0.55000000000000004">
      <c r="A201">
        <v>200</v>
      </c>
      <c r="B201">
        <v>11</v>
      </c>
      <c r="C201">
        <v>13000</v>
      </c>
      <c r="D201">
        <v>311410</v>
      </c>
      <c r="E201" t="s">
        <v>249</v>
      </c>
      <c r="F201">
        <v>11</v>
      </c>
      <c r="G201">
        <v>344</v>
      </c>
      <c r="H201">
        <v>18845271</v>
      </c>
      <c r="I201">
        <v>25034.237959999999</v>
      </c>
      <c r="J201">
        <v>24425.847180000001</v>
      </c>
      <c r="K201">
        <v>358.67894419999999</v>
      </c>
      <c r="L201">
        <v>24976.984219999998</v>
      </c>
      <c r="M201">
        <v>34947.44973</v>
      </c>
      <c r="N201">
        <v>-567.57017159999998</v>
      </c>
      <c r="O201">
        <v>59356.863770000004</v>
      </c>
      <c r="P201">
        <v>149181.21539999999</v>
      </c>
      <c r="Q201">
        <v>111486.14599999999</v>
      </c>
      <c r="R201">
        <v>733253.1925</v>
      </c>
      <c r="S201">
        <v>0</v>
      </c>
      <c r="T201">
        <v>2072.2171389999999</v>
      </c>
      <c r="U201">
        <v>643.88585079999996</v>
      </c>
      <c r="V201">
        <v>7487.138492</v>
      </c>
      <c r="W201">
        <f t="shared" si="21"/>
        <v>743456.43398179999</v>
      </c>
      <c r="X201">
        <v>141694.07689999999</v>
      </c>
      <c r="Y201">
        <v>141050.1911</v>
      </c>
      <c r="Z201">
        <v>846811.55570000003</v>
      </c>
      <c r="AA201">
        <v>0.16375693099999999</v>
      </c>
      <c r="AB201">
        <f t="shared" si="22"/>
        <v>2.4043170799907562E-3</v>
      </c>
      <c r="AC201">
        <f t="shared" si="23"/>
        <v>0.16373272676795741</v>
      </c>
      <c r="AD201">
        <f t="shared" si="24"/>
        <v>0.16781092641506928</v>
      </c>
      <c r="AE201">
        <f t="shared" si="25"/>
        <v>0.39788430206072722</v>
      </c>
      <c r="AF201">
        <f t="shared" si="26"/>
        <v>0.23426173085059879</v>
      </c>
      <c r="AG201">
        <f t="shared" si="27"/>
        <v>-3.8045686253337769E-3</v>
      </c>
      <c r="AH201">
        <v>-3.8045686253337769E-3</v>
      </c>
      <c r="AI201">
        <v>8.6260461777303997E-4</v>
      </c>
      <c r="AJ201">
        <v>1.1016444589135217E-3</v>
      </c>
    </row>
    <row r="202" spans="1:36" x14ac:dyDescent="0.55000000000000004">
      <c r="A202">
        <v>201</v>
      </c>
      <c r="B202">
        <v>11</v>
      </c>
      <c r="C202">
        <v>13000</v>
      </c>
      <c r="D202">
        <v>311420</v>
      </c>
      <c r="E202" t="s">
        <v>250</v>
      </c>
      <c r="F202">
        <v>27</v>
      </c>
      <c r="G202">
        <v>544</v>
      </c>
      <c r="H202">
        <v>24662802</v>
      </c>
      <c r="I202">
        <v>31486.01586</v>
      </c>
      <c r="J202">
        <v>31445.298780000001</v>
      </c>
      <c r="K202">
        <v>563.33132490000003</v>
      </c>
      <c r="L202">
        <v>31377.52809</v>
      </c>
      <c r="M202">
        <v>43841.908620000002</v>
      </c>
      <c r="N202">
        <v>-1160.9781149999999</v>
      </c>
      <c r="O202">
        <v>74058.458589999995</v>
      </c>
      <c r="P202">
        <v>189204.1715</v>
      </c>
      <c r="Q202">
        <v>280357.16869999998</v>
      </c>
      <c r="R202">
        <v>618853.55680000002</v>
      </c>
      <c r="S202">
        <v>0</v>
      </c>
      <c r="T202">
        <v>2017.0938140000001</v>
      </c>
      <c r="U202">
        <v>1116.066292</v>
      </c>
      <c r="V202">
        <v>15542.7629</v>
      </c>
      <c r="W202">
        <f t="shared" si="21"/>
        <v>637529.47980600002</v>
      </c>
      <c r="X202">
        <v>173661.4086</v>
      </c>
      <c r="Y202">
        <v>172545.34229999999</v>
      </c>
      <c r="Z202">
        <v>901227.81929999997</v>
      </c>
      <c r="AA202">
        <v>0.18844190399999999</v>
      </c>
      <c r="AB202">
        <f t="shared" si="22"/>
        <v>2.9773726468816258E-3</v>
      </c>
      <c r="AC202">
        <f t="shared" si="23"/>
        <v>0.1661977034158573</v>
      </c>
      <c r="AD202">
        <f t="shared" si="24"/>
        <v>0.16641290522497809</v>
      </c>
      <c r="AE202">
        <f t="shared" si="25"/>
        <v>0.3914208550629128</v>
      </c>
      <c r="AF202">
        <f t="shared" si="26"/>
        <v>0.23171745248756317</v>
      </c>
      <c r="AG202">
        <f t="shared" si="27"/>
        <v>-6.1361126755072621E-3</v>
      </c>
      <c r="AH202">
        <v>-6.1361126755072621E-3</v>
      </c>
      <c r="AI202">
        <v>8.6260461777303997E-4</v>
      </c>
      <c r="AJ202">
        <v>1.1016444589135217E-3</v>
      </c>
    </row>
    <row r="203" spans="1:36" x14ac:dyDescent="0.55000000000000004">
      <c r="A203">
        <v>202</v>
      </c>
      <c r="B203">
        <v>11</v>
      </c>
      <c r="C203">
        <v>13000</v>
      </c>
      <c r="D203">
        <v>311513</v>
      </c>
      <c r="E203" t="s">
        <v>251</v>
      </c>
      <c r="F203">
        <v>7</v>
      </c>
      <c r="G203">
        <v>405</v>
      </c>
      <c r="H203">
        <v>16998290</v>
      </c>
      <c r="I203">
        <v>19587.9473</v>
      </c>
      <c r="J203">
        <v>18457.07055</v>
      </c>
      <c r="K203">
        <v>425.1858977</v>
      </c>
      <c r="L203">
        <v>19534.496490000001</v>
      </c>
      <c r="M203">
        <v>35358.053970000001</v>
      </c>
      <c r="N203">
        <v>1571.7555589999999</v>
      </c>
      <c r="O203">
        <v>56464.306020000004</v>
      </c>
      <c r="P203">
        <v>305885.94890000002</v>
      </c>
      <c r="Q203">
        <v>391526.67580000003</v>
      </c>
      <c r="R203">
        <v>559841.82400000002</v>
      </c>
      <c r="S203">
        <v>0</v>
      </c>
      <c r="T203">
        <v>2965.9047380000002</v>
      </c>
      <c r="U203">
        <v>837.55733350000003</v>
      </c>
      <c r="V203">
        <v>12293.269679999999</v>
      </c>
      <c r="W203">
        <f t="shared" si="21"/>
        <v>575938.55575150007</v>
      </c>
      <c r="X203">
        <v>293592.67930000002</v>
      </c>
      <c r="Y203">
        <v>292755.12190000003</v>
      </c>
      <c r="Z203">
        <v>954334.40460000001</v>
      </c>
      <c r="AA203">
        <v>0.299408383</v>
      </c>
      <c r="AB203">
        <f t="shared" si="22"/>
        <v>1.3900144783669072E-3</v>
      </c>
      <c r="AC203">
        <f t="shared" si="23"/>
        <v>6.0339713597089645E-2</v>
      </c>
      <c r="AD203">
        <f t="shared" si="24"/>
        <v>6.4036767201764058E-2</v>
      </c>
      <c r="AE203">
        <f t="shared" si="25"/>
        <v>0.18459267652879102</v>
      </c>
      <c r="AF203">
        <f t="shared" si="26"/>
        <v>0.11559227907379042</v>
      </c>
      <c r="AG203">
        <f t="shared" si="27"/>
        <v>5.1383712284013309E-3</v>
      </c>
      <c r="AH203">
        <v>2.2966399744551841E-3</v>
      </c>
      <c r="AI203">
        <v>1.2479529868273797E-3</v>
      </c>
      <c r="AJ203">
        <v>1.5937782671187671E-3</v>
      </c>
    </row>
    <row r="204" spans="1:36" x14ac:dyDescent="0.55000000000000004">
      <c r="A204">
        <v>203</v>
      </c>
      <c r="B204">
        <v>11</v>
      </c>
      <c r="C204">
        <v>13000</v>
      </c>
      <c r="D204">
        <v>311514</v>
      </c>
      <c r="E204" t="s">
        <v>252</v>
      </c>
      <c r="F204">
        <v>4</v>
      </c>
      <c r="G204">
        <v>78</v>
      </c>
      <c r="H204">
        <v>4500707</v>
      </c>
      <c r="I204">
        <v>9639.8496940000005</v>
      </c>
      <c r="J204">
        <v>9592.1930159999993</v>
      </c>
      <c r="K204">
        <v>81.800080190000003</v>
      </c>
      <c r="L204">
        <v>9621.0791090000002</v>
      </c>
      <c r="M204">
        <v>22090.860100000002</v>
      </c>
      <c r="N204">
        <v>-164.67268369999999</v>
      </c>
      <c r="O204">
        <v>31547.266520000001</v>
      </c>
      <c r="P204">
        <v>106558.45879999999</v>
      </c>
      <c r="Q204">
        <v>185112.04</v>
      </c>
      <c r="R204">
        <v>430323.1569</v>
      </c>
      <c r="S204">
        <v>0</v>
      </c>
      <c r="T204">
        <v>882.92083909999997</v>
      </c>
      <c r="U204">
        <v>369.6968177</v>
      </c>
      <c r="V204">
        <v>12120.795120000001</v>
      </c>
      <c r="W204">
        <f t="shared" si="21"/>
        <v>443696.56967680005</v>
      </c>
      <c r="X204">
        <v>94437.663679999998</v>
      </c>
      <c r="Y204">
        <v>94067.96686</v>
      </c>
      <c r="Z204">
        <v>616318.11780000001</v>
      </c>
      <c r="AA204">
        <v>0.15027042099999999</v>
      </c>
      <c r="AB204">
        <f t="shared" si="22"/>
        <v>7.6765449792710405E-4</v>
      </c>
      <c r="AC204">
        <f t="shared" si="23"/>
        <v>9.0018128302734049E-2</v>
      </c>
      <c r="AD204">
        <f t="shared" si="24"/>
        <v>9.0465363356024828E-2</v>
      </c>
      <c r="AE204">
        <f t="shared" si="25"/>
        <v>0.29605595722073264</v>
      </c>
      <c r="AF204">
        <f t="shared" si="26"/>
        <v>0.20731212095946722</v>
      </c>
      <c r="AG204">
        <f t="shared" si="27"/>
        <v>-1.5453741125242325E-3</v>
      </c>
      <c r="AH204">
        <v>-1.5453741125242325E-3</v>
      </c>
      <c r="AI204">
        <v>1.2479529868273797E-3</v>
      </c>
      <c r="AJ204">
        <v>1.5937782671187671E-3</v>
      </c>
    </row>
    <row r="205" spans="1:36" x14ac:dyDescent="0.55000000000000004">
      <c r="A205">
        <v>204</v>
      </c>
      <c r="B205">
        <v>11</v>
      </c>
      <c r="C205">
        <v>13000</v>
      </c>
      <c r="D205" t="s">
        <v>253</v>
      </c>
      <c r="E205" t="s">
        <v>254</v>
      </c>
      <c r="F205">
        <v>7</v>
      </c>
      <c r="G205">
        <v>408</v>
      </c>
      <c r="H205">
        <v>19638570</v>
      </c>
      <c r="I205">
        <v>25813.994859999999</v>
      </c>
      <c r="J205">
        <v>25644.596839999998</v>
      </c>
      <c r="K205">
        <v>421.9103101</v>
      </c>
      <c r="L205">
        <v>25734.47568</v>
      </c>
      <c r="M205">
        <v>38058.092230000002</v>
      </c>
      <c r="N205">
        <v>182.2649078</v>
      </c>
      <c r="O205">
        <v>63974.83281</v>
      </c>
      <c r="P205">
        <v>220842.473</v>
      </c>
      <c r="Q205">
        <v>259209.05009999999</v>
      </c>
      <c r="R205">
        <v>756186.65049999999</v>
      </c>
      <c r="S205">
        <v>0</v>
      </c>
      <c r="T205">
        <v>2027.65245</v>
      </c>
      <c r="U205">
        <v>594.05079069999999</v>
      </c>
      <c r="V205">
        <v>4766.035543</v>
      </c>
      <c r="W205">
        <f t="shared" si="21"/>
        <v>763574.38928370003</v>
      </c>
      <c r="X205">
        <v>216076.4375</v>
      </c>
      <c r="Y205">
        <v>215482.3867</v>
      </c>
      <c r="Z205">
        <v>1017423.353</v>
      </c>
      <c r="AA205">
        <v>0.20819078699999999</v>
      </c>
      <c r="AB205">
        <f t="shared" si="22"/>
        <v>1.910458184825706E-3</v>
      </c>
      <c r="AC205">
        <f t="shared" si="23"/>
        <v>0.1161216703093159</v>
      </c>
      <c r="AD205">
        <f t="shared" si="24"/>
        <v>0.11688872393672207</v>
      </c>
      <c r="AE205">
        <f t="shared" si="25"/>
        <v>0.2896853668632845</v>
      </c>
      <c r="AF205">
        <f t="shared" si="26"/>
        <v>0.17233139854397483</v>
      </c>
      <c r="AG205">
        <f t="shared" si="27"/>
        <v>8.2531636837810632E-4</v>
      </c>
      <c r="AH205">
        <v>3.6888237126827059E-4</v>
      </c>
      <c r="AI205">
        <v>2.0044406704251055E-4</v>
      </c>
      <c r="AJ205">
        <v>2.5598993006732516E-4</v>
      </c>
    </row>
    <row r="206" spans="1:36" x14ac:dyDescent="0.55000000000000004">
      <c r="A206">
        <v>205</v>
      </c>
      <c r="B206">
        <v>11</v>
      </c>
      <c r="C206">
        <v>13000</v>
      </c>
      <c r="D206">
        <v>311520</v>
      </c>
      <c r="E206" t="s">
        <v>255</v>
      </c>
      <c r="F206">
        <v>5</v>
      </c>
      <c r="G206">
        <v>405</v>
      </c>
      <c r="H206">
        <v>15312794</v>
      </c>
      <c r="I206">
        <v>17389.62254</v>
      </c>
      <c r="J206">
        <v>17646.544900000001</v>
      </c>
      <c r="K206">
        <v>418.27914779999998</v>
      </c>
      <c r="L206">
        <v>17345.299900000002</v>
      </c>
      <c r="M206">
        <v>19015.492829999999</v>
      </c>
      <c r="N206">
        <v>850.97985119999998</v>
      </c>
      <c r="O206">
        <v>37211.772579999997</v>
      </c>
      <c r="P206">
        <v>102353.37</v>
      </c>
      <c r="Q206">
        <v>104807.49709999999</v>
      </c>
      <c r="R206">
        <v>63748.219709999998</v>
      </c>
      <c r="S206">
        <v>0</v>
      </c>
      <c r="T206">
        <v>592.09829999999999</v>
      </c>
      <c r="U206">
        <v>257.9031832</v>
      </c>
      <c r="V206">
        <v>2544.8217519999998</v>
      </c>
      <c r="W206">
        <f t="shared" si="21"/>
        <v>67143.042945199995</v>
      </c>
      <c r="X206">
        <v>99808.548240000004</v>
      </c>
      <c r="Y206">
        <v>99550.645059999995</v>
      </c>
      <c r="Z206">
        <v>169147.81510000001</v>
      </c>
      <c r="AA206">
        <v>0.56390974500000002</v>
      </c>
      <c r="AB206">
        <f t="shared" si="22"/>
        <v>4.0866182305477582E-3</v>
      </c>
      <c r="AC206">
        <f t="shared" si="23"/>
        <v>0.17240804968121715</v>
      </c>
      <c r="AD206">
        <f t="shared" si="24"/>
        <v>0.16989789920937631</v>
      </c>
      <c r="AE206">
        <f t="shared" si="25"/>
        <v>0.36356177212337998</v>
      </c>
      <c r="AF206">
        <f t="shared" si="26"/>
        <v>0.18578277227217824</v>
      </c>
      <c r="AG206">
        <f t="shared" si="27"/>
        <v>8.3141361266365725E-3</v>
      </c>
      <c r="AH206">
        <v>3.7160758794448404E-3</v>
      </c>
      <c r="AI206">
        <v>2.0192490092533939E-3</v>
      </c>
      <c r="AJ206">
        <v>2.5788112379383377E-3</v>
      </c>
    </row>
    <row r="207" spans="1:36" x14ac:dyDescent="0.55000000000000004">
      <c r="A207">
        <v>206</v>
      </c>
      <c r="B207">
        <v>11</v>
      </c>
      <c r="C207">
        <v>13000</v>
      </c>
      <c r="D207">
        <v>311615</v>
      </c>
      <c r="E207" t="s">
        <v>256</v>
      </c>
      <c r="F207">
        <v>65</v>
      </c>
      <c r="G207">
        <v>31822</v>
      </c>
      <c r="H207">
        <v>1020341531</v>
      </c>
      <c r="I207">
        <v>1205377.3389999999</v>
      </c>
      <c r="J207">
        <v>1205802.4099999999</v>
      </c>
      <c r="K207">
        <v>33688.483180000003</v>
      </c>
      <c r="L207">
        <v>1204585.709</v>
      </c>
      <c r="M207">
        <v>1287697.348</v>
      </c>
      <c r="N207">
        <v>20659.172009999998</v>
      </c>
      <c r="O207">
        <v>2512942.2289999998</v>
      </c>
      <c r="P207">
        <v>8266070.8849999998</v>
      </c>
      <c r="Q207">
        <v>1219990.1640000001</v>
      </c>
      <c r="R207">
        <v>1158063.6869999999</v>
      </c>
      <c r="S207">
        <v>0</v>
      </c>
      <c r="T207">
        <v>5001.6426799999999</v>
      </c>
      <c r="U207">
        <v>32181.63222</v>
      </c>
      <c r="V207">
        <v>624692.50520000001</v>
      </c>
      <c r="W207">
        <f t="shared" si="21"/>
        <v>1819939.4671</v>
      </c>
      <c r="X207">
        <v>7641378.3799999999</v>
      </c>
      <c r="Y207">
        <v>7609196.7479999997</v>
      </c>
      <c r="Z207">
        <v>2383055.4939999999</v>
      </c>
      <c r="AA207">
        <v>0.89954726299999999</v>
      </c>
      <c r="AB207">
        <f t="shared" si="22"/>
        <v>4.0755134632504426E-3</v>
      </c>
      <c r="AC207">
        <f t="shared" si="23"/>
        <v>0.14587370792913301</v>
      </c>
      <c r="AD207">
        <f t="shared" si="24"/>
        <v>0.14582228434398431</v>
      </c>
      <c r="AE207">
        <f t="shared" si="25"/>
        <v>0.30400685694095642</v>
      </c>
      <c r="AF207">
        <f t="shared" si="26"/>
        <v>0.15578106768195227</v>
      </c>
      <c r="AG207">
        <f t="shared" si="27"/>
        <v>2.4992735118554454E-3</v>
      </c>
      <c r="AH207">
        <v>1.1170721614463884E-3</v>
      </c>
      <c r="AI207">
        <v>6.069969851105804E-4</v>
      </c>
      <c r="AJ207">
        <v>7.7520436529847651E-4</v>
      </c>
    </row>
    <row r="208" spans="1:36" x14ac:dyDescent="0.55000000000000004">
      <c r="A208">
        <v>207</v>
      </c>
      <c r="B208">
        <v>11</v>
      </c>
      <c r="C208">
        <v>13000</v>
      </c>
      <c r="D208" t="s">
        <v>257</v>
      </c>
      <c r="E208" t="s">
        <v>258</v>
      </c>
      <c r="F208">
        <v>83</v>
      </c>
      <c r="G208">
        <v>4369</v>
      </c>
      <c r="H208">
        <v>193570741</v>
      </c>
      <c r="I208">
        <v>193523.74969999999</v>
      </c>
      <c r="J208">
        <v>196259.86009999999</v>
      </c>
      <c r="K208">
        <v>4614.1333599999998</v>
      </c>
      <c r="L208">
        <v>193282.56169999999</v>
      </c>
      <c r="M208">
        <v>243818.71799999999</v>
      </c>
      <c r="N208">
        <v>21555.795239999999</v>
      </c>
      <c r="O208">
        <v>458657.07500000001</v>
      </c>
      <c r="P208">
        <v>2434429.2629999998</v>
      </c>
      <c r="Q208">
        <v>1443459.9509999999</v>
      </c>
      <c r="R208">
        <v>2246134.6660000002</v>
      </c>
      <c r="S208">
        <v>0</v>
      </c>
      <c r="T208">
        <v>6088.7335800000001</v>
      </c>
      <c r="U208">
        <v>7449.6135539999996</v>
      </c>
      <c r="V208">
        <v>223614.3462</v>
      </c>
      <c r="W208">
        <f t="shared" si="21"/>
        <v>2483287.3593339999</v>
      </c>
      <c r="X208">
        <v>2210814.9169999999</v>
      </c>
      <c r="Y208">
        <v>2203365.3029999998</v>
      </c>
      <c r="Z208">
        <v>3695683.35</v>
      </c>
      <c r="AA208">
        <v>0.57314969800000004</v>
      </c>
      <c r="AB208">
        <f t="shared" si="22"/>
        <v>1.8953655504099155E-3</v>
      </c>
      <c r="AC208">
        <f t="shared" si="23"/>
        <v>8.061842793416997E-2</v>
      </c>
      <c r="AD208">
        <f t="shared" si="24"/>
        <v>7.9494505197294785E-2</v>
      </c>
      <c r="AE208">
        <f t="shared" si="25"/>
        <v>0.18840435496358887</v>
      </c>
      <c r="AF208">
        <f t="shared" si="26"/>
        <v>0.10015436542178963</v>
      </c>
      <c r="AG208">
        <f t="shared" si="27"/>
        <v>8.8545580549899919E-3</v>
      </c>
      <c r="AH208">
        <v>3.9576221882962484E-3</v>
      </c>
      <c r="AI208">
        <v>2.1505009429221666E-3</v>
      </c>
      <c r="AJ208">
        <v>2.746434923771576E-3</v>
      </c>
    </row>
    <row r="209" spans="1:36" x14ac:dyDescent="0.55000000000000004">
      <c r="A209">
        <v>208</v>
      </c>
      <c r="B209">
        <v>11</v>
      </c>
      <c r="C209">
        <v>13000</v>
      </c>
      <c r="D209">
        <v>311700</v>
      </c>
      <c r="E209" t="s">
        <v>259</v>
      </c>
      <c r="F209">
        <v>6</v>
      </c>
      <c r="G209">
        <v>769</v>
      </c>
      <c r="H209">
        <v>33166431</v>
      </c>
      <c r="I209">
        <v>24320.322510000002</v>
      </c>
      <c r="J209">
        <v>25584.87989</v>
      </c>
      <c r="K209">
        <v>799.61412050000001</v>
      </c>
      <c r="L209">
        <v>24467.534780000002</v>
      </c>
      <c r="M209">
        <v>33934.712979999997</v>
      </c>
      <c r="N209">
        <v>967.06464389999996</v>
      </c>
      <c r="O209">
        <v>59369.312400000003</v>
      </c>
      <c r="P209">
        <v>171494.3903</v>
      </c>
      <c r="Q209">
        <v>153059.18840000001</v>
      </c>
      <c r="R209">
        <v>127368.8762</v>
      </c>
      <c r="S209">
        <v>0</v>
      </c>
      <c r="T209">
        <v>31.593707389999999</v>
      </c>
      <c r="U209">
        <v>489.80785530000003</v>
      </c>
      <c r="V209">
        <v>6237.9999690000004</v>
      </c>
      <c r="W209">
        <f t="shared" si="21"/>
        <v>134128.27773169</v>
      </c>
      <c r="X209">
        <v>165256.3903</v>
      </c>
      <c r="Y209">
        <v>164766.58240000001</v>
      </c>
      <c r="Z209">
        <v>280459.65830000001</v>
      </c>
      <c r="AA209">
        <v>0.55908775899999996</v>
      </c>
      <c r="AB209">
        <f t="shared" si="22"/>
        <v>4.6626255185444393E-3</v>
      </c>
      <c r="AC209">
        <f t="shared" si="23"/>
        <v>0.14918785299766157</v>
      </c>
      <c r="AD209">
        <f t="shared" si="24"/>
        <v>0.14181409938515058</v>
      </c>
      <c r="AE209">
        <f t="shared" si="25"/>
        <v>0.34618807236868554</v>
      </c>
      <c r="AF209">
        <f t="shared" si="26"/>
        <v>0.19787651899655168</v>
      </c>
      <c r="AG209">
        <f t="shared" si="27"/>
        <v>5.639045348412192E-3</v>
      </c>
      <c r="AH209">
        <v>2.5204206526273734E-3</v>
      </c>
      <c r="AI209">
        <v>1.3695513952960334E-3</v>
      </c>
      <c r="AJ209">
        <v>1.7490733004887848E-3</v>
      </c>
    </row>
    <row r="210" spans="1:36" x14ac:dyDescent="0.55000000000000004">
      <c r="A210">
        <v>209</v>
      </c>
      <c r="B210">
        <v>11</v>
      </c>
      <c r="C210">
        <v>13000</v>
      </c>
      <c r="D210">
        <v>311810</v>
      </c>
      <c r="E210" t="s">
        <v>260</v>
      </c>
      <c r="F210">
        <v>291</v>
      </c>
      <c r="G210">
        <v>7649</v>
      </c>
      <c r="H210">
        <v>351208681</v>
      </c>
      <c r="I210">
        <v>510242.14630000002</v>
      </c>
      <c r="J210">
        <v>515661.4388</v>
      </c>
      <c r="K210">
        <v>7889.10455</v>
      </c>
      <c r="L210">
        <v>509052.33730000001</v>
      </c>
      <c r="M210">
        <v>403371.5148</v>
      </c>
      <c r="N210">
        <v>7997.2067129999996</v>
      </c>
      <c r="O210">
        <v>920421.05889999995</v>
      </c>
      <c r="P210">
        <v>1662256.95</v>
      </c>
      <c r="Q210">
        <v>138327.79829999999</v>
      </c>
      <c r="R210">
        <v>1015538.282</v>
      </c>
      <c r="S210">
        <v>0</v>
      </c>
      <c r="T210">
        <v>3453.51233</v>
      </c>
      <c r="U210">
        <v>4708.765797</v>
      </c>
      <c r="V210">
        <v>47564.485240000002</v>
      </c>
      <c r="W210">
        <f t="shared" si="21"/>
        <v>1071265.0453670002</v>
      </c>
      <c r="X210">
        <v>1614692.4650000001</v>
      </c>
      <c r="Y210">
        <v>1609983.699</v>
      </c>
      <c r="Z210">
        <v>1157319.5930000001</v>
      </c>
      <c r="AA210">
        <v>0.83148571500000001</v>
      </c>
      <c r="AB210">
        <f t="shared" si="22"/>
        <v>4.7460198918103484E-3</v>
      </c>
      <c r="AC210">
        <f t="shared" si="23"/>
        <v>0.31021764643546834</v>
      </c>
      <c r="AD210">
        <f t="shared" si="24"/>
        <v>0.30695744499669564</v>
      </c>
      <c r="AE210">
        <f t="shared" si="25"/>
        <v>0.55371767818447082</v>
      </c>
      <c r="AF210">
        <f t="shared" si="26"/>
        <v>0.24266495910875874</v>
      </c>
      <c r="AG210">
        <f t="shared" si="27"/>
        <v>4.8110532568385409E-3</v>
      </c>
      <c r="AH210">
        <v>2.1503423434678314E-3</v>
      </c>
      <c r="AI210">
        <v>1.1684574770447688E-3</v>
      </c>
      <c r="AJ210">
        <v>1.4922534363259402E-3</v>
      </c>
    </row>
    <row r="211" spans="1:36" x14ac:dyDescent="0.55000000000000004">
      <c r="A211">
        <v>210</v>
      </c>
      <c r="B211">
        <v>11</v>
      </c>
      <c r="C211">
        <v>13000</v>
      </c>
      <c r="D211" t="s">
        <v>261</v>
      </c>
      <c r="E211" t="s">
        <v>262</v>
      </c>
      <c r="F211">
        <v>30</v>
      </c>
      <c r="G211">
        <v>3593</v>
      </c>
      <c r="H211">
        <v>191099784</v>
      </c>
      <c r="I211">
        <v>275891.91470000002</v>
      </c>
      <c r="J211">
        <v>279597.96139999997</v>
      </c>
      <c r="K211">
        <v>3742.4836529999998</v>
      </c>
      <c r="L211">
        <v>275181.63959999999</v>
      </c>
      <c r="M211">
        <v>405640.34179999999</v>
      </c>
      <c r="N211">
        <v>-16.751853950000001</v>
      </c>
      <c r="O211">
        <v>680805.22950000002</v>
      </c>
      <c r="P211">
        <v>1575393.9709999999</v>
      </c>
      <c r="Q211">
        <v>98733.090389999998</v>
      </c>
      <c r="R211">
        <v>765804.39309999999</v>
      </c>
      <c r="S211">
        <v>0</v>
      </c>
      <c r="T211">
        <v>2013.208163</v>
      </c>
      <c r="U211">
        <v>5399.7299169999997</v>
      </c>
      <c r="V211">
        <v>47242.89991</v>
      </c>
      <c r="W211">
        <f t="shared" si="21"/>
        <v>820460.23109000002</v>
      </c>
      <c r="X211">
        <v>1528151.071</v>
      </c>
      <c r="Y211">
        <v>1522751.341</v>
      </c>
      <c r="Z211">
        <v>866550.69169999997</v>
      </c>
      <c r="AA211">
        <v>0.84606704099999996</v>
      </c>
      <c r="AB211">
        <f t="shared" si="22"/>
        <v>2.3755858673398466E-3</v>
      </c>
      <c r="AC211">
        <f t="shared" si="23"/>
        <v>0.17747812074113872</v>
      </c>
      <c r="AD211">
        <f t="shared" si="24"/>
        <v>0.17512566366168988</v>
      </c>
      <c r="AE211">
        <f t="shared" si="25"/>
        <v>0.43214919063569279</v>
      </c>
      <c r="AF211">
        <f t="shared" si="26"/>
        <v>0.25748501598144052</v>
      </c>
      <c r="AG211">
        <f t="shared" si="27"/>
        <v>-1.0633437894501123E-5</v>
      </c>
      <c r="AH211">
        <v>-1.0633437894501123E-5</v>
      </c>
      <c r="AI211">
        <v>1.1684574770447688E-3</v>
      </c>
      <c r="AJ211">
        <v>1.4922534363259402E-3</v>
      </c>
    </row>
    <row r="212" spans="1:36" x14ac:dyDescent="0.55000000000000004">
      <c r="A212">
        <v>211</v>
      </c>
      <c r="B212">
        <v>11</v>
      </c>
      <c r="C212">
        <v>13000</v>
      </c>
      <c r="D212">
        <v>311910</v>
      </c>
      <c r="E212" t="s">
        <v>263</v>
      </c>
      <c r="F212">
        <v>19</v>
      </c>
      <c r="G212">
        <v>2741</v>
      </c>
      <c r="H212">
        <v>142584318</v>
      </c>
      <c r="I212">
        <v>177478.9621</v>
      </c>
      <c r="J212">
        <v>179493.1153</v>
      </c>
      <c r="K212">
        <v>2859.0907280000001</v>
      </c>
      <c r="L212">
        <v>176959.4442</v>
      </c>
      <c r="M212">
        <v>533163.61380000005</v>
      </c>
      <c r="N212">
        <v>-10445.62371</v>
      </c>
      <c r="O212">
        <v>699677.43440000003</v>
      </c>
      <c r="P212">
        <v>1716182.2409999999</v>
      </c>
      <c r="Q212">
        <v>128709.07120000001</v>
      </c>
      <c r="R212">
        <v>805546.42339999997</v>
      </c>
      <c r="S212">
        <v>0</v>
      </c>
      <c r="T212">
        <v>3471.3271589999999</v>
      </c>
      <c r="U212">
        <v>6058.6323480000001</v>
      </c>
      <c r="V212">
        <v>190965.1771</v>
      </c>
      <c r="W212">
        <f t="shared" si="21"/>
        <v>1006041.5600069999</v>
      </c>
      <c r="X212">
        <v>1525217.064</v>
      </c>
      <c r="Y212">
        <v>1519158.432</v>
      </c>
      <c r="Z212">
        <v>937726.82169999997</v>
      </c>
      <c r="AA212">
        <v>0.84422231999999997</v>
      </c>
      <c r="AB212">
        <f t="shared" si="22"/>
        <v>1.6659598611940189E-3</v>
      </c>
      <c r="AC212">
        <f t="shared" si="23"/>
        <v>0.1045886101206894</v>
      </c>
      <c r="AD212">
        <f t="shared" si="24"/>
        <v>0.10341498580977335</v>
      </c>
      <c r="AE212">
        <f t="shared" si="25"/>
        <v>0.40769413508923502</v>
      </c>
      <c r="AF212">
        <f t="shared" si="26"/>
        <v>0.31066841333198486</v>
      </c>
      <c r="AG212">
        <f t="shared" si="27"/>
        <v>-6.0865469065298407E-3</v>
      </c>
      <c r="AH212">
        <v>-6.0865469065298407E-3</v>
      </c>
      <c r="AI212">
        <v>1.1684574770447688E-3</v>
      </c>
      <c r="AJ212">
        <v>1.4922534363259402E-3</v>
      </c>
    </row>
    <row r="213" spans="1:36" x14ac:dyDescent="0.55000000000000004">
      <c r="A213">
        <v>212</v>
      </c>
      <c r="B213">
        <v>11</v>
      </c>
      <c r="C213">
        <v>13000</v>
      </c>
      <c r="D213">
        <v>311920</v>
      </c>
      <c r="E213" t="s">
        <v>264</v>
      </c>
      <c r="F213">
        <v>12</v>
      </c>
      <c r="G213">
        <v>1309</v>
      </c>
      <c r="H213">
        <v>88746388</v>
      </c>
      <c r="I213">
        <v>90991.040150000001</v>
      </c>
      <c r="J213">
        <v>92186.103759999998</v>
      </c>
      <c r="K213">
        <v>1346.8839330000001</v>
      </c>
      <c r="L213">
        <v>90804.749960000001</v>
      </c>
      <c r="M213">
        <v>274066.27120000002</v>
      </c>
      <c r="N213">
        <v>-6452.1259</v>
      </c>
      <c r="O213">
        <v>358418.89520000003</v>
      </c>
      <c r="P213">
        <v>1191835.753</v>
      </c>
      <c r="Q213">
        <v>149756.6893</v>
      </c>
      <c r="R213">
        <v>224275.48430000001</v>
      </c>
      <c r="S213">
        <v>0</v>
      </c>
      <c r="T213">
        <v>2614.2301179999999</v>
      </c>
      <c r="U213">
        <v>3289.035977</v>
      </c>
      <c r="V213">
        <v>103730.45359999999</v>
      </c>
      <c r="W213">
        <f t="shared" si="21"/>
        <v>333909.20399499999</v>
      </c>
      <c r="X213">
        <v>1088105.2990000001</v>
      </c>
      <c r="Y213">
        <v>1084816.263</v>
      </c>
      <c r="Z213">
        <v>376646.40370000002</v>
      </c>
      <c r="AA213">
        <v>0.83382351499999996</v>
      </c>
      <c r="AB213">
        <f t="shared" si="22"/>
        <v>1.1300919020173076E-3</v>
      </c>
      <c r="AC213">
        <f t="shared" si="23"/>
        <v>7.7347993234769152E-2</v>
      </c>
      <c r="AD213">
        <f t="shared" si="24"/>
        <v>7.6345284927863716E-2</v>
      </c>
      <c r="AE213">
        <f t="shared" si="25"/>
        <v>0.30072843032088503</v>
      </c>
      <c r="AF213">
        <f t="shared" si="26"/>
        <v>0.22995305394232457</v>
      </c>
      <c r="AG213">
        <f t="shared" si="27"/>
        <v>-5.4136032450437825E-3</v>
      </c>
      <c r="AH213">
        <v>-5.4136032450437825E-3</v>
      </c>
      <c r="AI213">
        <v>1.1684574770447688E-3</v>
      </c>
      <c r="AJ213">
        <v>1.4922534363259402E-3</v>
      </c>
    </row>
    <row r="214" spans="1:36" x14ac:dyDescent="0.55000000000000004">
      <c r="A214">
        <v>213</v>
      </c>
      <c r="B214">
        <v>11</v>
      </c>
      <c r="C214">
        <v>13000</v>
      </c>
      <c r="D214">
        <v>311930</v>
      </c>
      <c r="E214" t="s">
        <v>265</v>
      </c>
      <c r="F214">
        <v>13</v>
      </c>
      <c r="G214">
        <v>3894</v>
      </c>
      <c r="H214">
        <v>1106031704</v>
      </c>
      <c r="I214">
        <v>1357547.638</v>
      </c>
      <c r="J214">
        <v>1425590.301</v>
      </c>
      <c r="K214">
        <v>4058.0029789999999</v>
      </c>
      <c r="L214">
        <v>1356549.807</v>
      </c>
      <c r="M214">
        <v>1760076.59</v>
      </c>
      <c r="N214">
        <v>16915.50747</v>
      </c>
      <c r="O214">
        <v>3133541.9049999998</v>
      </c>
      <c r="P214">
        <v>5383875.9680000003</v>
      </c>
      <c r="Q214">
        <v>200935.0202</v>
      </c>
      <c r="R214">
        <v>26055.624029999999</v>
      </c>
      <c r="S214">
        <v>0</v>
      </c>
      <c r="T214">
        <v>350.82909840000002</v>
      </c>
      <c r="U214">
        <v>3979.8943880000002</v>
      </c>
      <c r="V214">
        <v>336294.3983</v>
      </c>
      <c r="W214">
        <f t="shared" si="21"/>
        <v>366680.74581639998</v>
      </c>
      <c r="X214">
        <v>5047581.57</v>
      </c>
      <c r="Y214">
        <v>5043601.6749999998</v>
      </c>
      <c r="Z214">
        <v>227341.47330000001</v>
      </c>
      <c r="AA214">
        <v>0.95138778400000001</v>
      </c>
      <c r="AB214">
        <f t="shared" si="22"/>
        <v>7.5373262740810595E-4</v>
      </c>
      <c r="AC214">
        <f t="shared" si="23"/>
        <v>0.26478884533619329</v>
      </c>
      <c r="AD214">
        <f t="shared" si="24"/>
        <v>0.25215061529441235</v>
      </c>
      <c r="AE214">
        <f t="shared" si="25"/>
        <v>0.5820234202319573</v>
      </c>
      <c r="AF214">
        <f t="shared" si="26"/>
        <v>0.32691625892968568</v>
      </c>
      <c r="AG214">
        <f t="shared" si="27"/>
        <v>3.1418828313542605E-3</v>
      </c>
      <c r="AH214">
        <v>1.4042920187741336E-3</v>
      </c>
      <c r="AI214">
        <v>7.630671061635431E-4</v>
      </c>
      <c r="AJ214">
        <v>9.7452370641658368E-4</v>
      </c>
    </row>
    <row r="215" spans="1:36" x14ac:dyDescent="0.55000000000000004">
      <c r="A215">
        <v>214</v>
      </c>
      <c r="B215">
        <v>11</v>
      </c>
      <c r="C215">
        <v>13000</v>
      </c>
      <c r="D215">
        <v>311940</v>
      </c>
      <c r="E215" t="s">
        <v>266</v>
      </c>
      <c r="F215">
        <v>19</v>
      </c>
      <c r="G215">
        <v>982</v>
      </c>
      <c r="H215">
        <v>52703675</v>
      </c>
      <c r="I215">
        <v>53514.017079999998</v>
      </c>
      <c r="J215">
        <v>54014.112359999999</v>
      </c>
      <c r="K215">
        <v>1019.9204580000001</v>
      </c>
      <c r="L215">
        <v>53382.978840000003</v>
      </c>
      <c r="M215">
        <v>120471.0845</v>
      </c>
      <c r="N215">
        <v>-2335.251033</v>
      </c>
      <c r="O215">
        <v>171518.8124</v>
      </c>
      <c r="P215">
        <v>455613.913</v>
      </c>
      <c r="Q215">
        <v>191818.33309999999</v>
      </c>
      <c r="R215">
        <v>347525.85810000001</v>
      </c>
      <c r="S215">
        <v>0</v>
      </c>
      <c r="T215">
        <v>3934.9034780000002</v>
      </c>
      <c r="U215">
        <v>1389.0125089999999</v>
      </c>
      <c r="V215">
        <v>24771.63031</v>
      </c>
      <c r="W215">
        <f t="shared" si="21"/>
        <v>377621.40439700003</v>
      </c>
      <c r="X215">
        <v>430842.28269999998</v>
      </c>
      <c r="Y215">
        <v>429453.27020000003</v>
      </c>
      <c r="Z215">
        <v>543279.09470000002</v>
      </c>
      <c r="AA215">
        <v>0.73994601699999996</v>
      </c>
      <c r="AB215">
        <f t="shared" si="22"/>
        <v>2.2385630221085895E-3</v>
      </c>
      <c r="AC215">
        <f t="shared" si="23"/>
        <v>0.11855237695517871</v>
      </c>
      <c r="AD215">
        <f t="shared" si="24"/>
        <v>0.11745474743656478</v>
      </c>
      <c r="AE215">
        <f t="shared" si="25"/>
        <v>0.37645648542782756</v>
      </c>
      <c r="AF215">
        <f t="shared" si="26"/>
        <v>0.26441485007943555</v>
      </c>
      <c r="AG215">
        <f t="shared" si="27"/>
        <v>-5.1255042183051156E-3</v>
      </c>
      <c r="AH215">
        <v>-5.1255042183051156E-3</v>
      </c>
      <c r="AI215">
        <v>7.630671061635431E-4</v>
      </c>
      <c r="AJ215">
        <v>9.7452370641658368E-4</v>
      </c>
    </row>
    <row r="216" spans="1:36" x14ac:dyDescent="0.55000000000000004">
      <c r="A216">
        <v>215</v>
      </c>
      <c r="B216">
        <v>11</v>
      </c>
      <c r="C216">
        <v>13000</v>
      </c>
      <c r="D216">
        <v>311990</v>
      </c>
      <c r="E216" t="s">
        <v>267</v>
      </c>
      <c r="F216">
        <v>40</v>
      </c>
      <c r="G216">
        <v>2140</v>
      </c>
      <c r="H216">
        <v>105672368</v>
      </c>
      <c r="I216">
        <v>133316.61189999999</v>
      </c>
      <c r="J216">
        <v>134270.424</v>
      </c>
      <c r="K216">
        <v>2228.1634359999998</v>
      </c>
      <c r="L216">
        <v>132948.60740000001</v>
      </c>
      <c r="M216">
        <v>168205.17110000001</v>
      </c>
      <c r="N216">
        <v>301.01266020000003</v>
      </c>
      <c r="O216">
        <v>301454.79119999998</v>
      </c>
      <c r="P216">
        <v>880164.97019999998</v>
      </c>
      <c r="Q216">
        <v>150704.94209999999</v>
      </c>
      <c r="R216">
        <v>570350.1091</v>
      </c>
      <c r="S216">
        <v>0</v>
      </c>
      <c r="T216">
        <v>7128.5896380000004</v>
      </c>
      <c r="U216">
        <v>4581.441871</v>
      </c>
      <c r="V216">
        <v>120603.3034</v>
      </c>
      <c r="W216">
        <f t="shared" si="21"/>
        <v>702663.44400899997</v>
      </c>
      <c r="X216">
        <v>759561.66689999995</v>
      </c>
      <c r="Y216">
        <v>754980.22499999998</v>
      </c>
      <c r="Z216">
        <v>728183.64080000005</v>
      </c>
      <c r="AA216">
        <v>0.79097656199999999</v>
      </c>
      <c r="AB216">
        <f t="shared" si="22"/>
        <v>2.5315293285231451E-3</v>
      </c>
      <c r="AC216">
        <f t="shared" si="23"/>
        <v>0.15255142904572733</v>
      </c>
      <c r="AD216">
        <f t="shared" si="24"/>
        <v>0.15146775481158542</v>
      </c>
      <c r="AE216">
        <f t="shared" si="25"/>
        <v>0.34249805594001359</v>
      </c>
      <c r="AF216">
        <f t="shared" si="26"/>
        <v>0.19110641390531452</v>
      </c>
      <c r="AG216">
        <f t="shared" si="27"/>
        <v>3.4199572851848544E-4</v>
      </c>
      <c r="AH216">
        <v>1.5285798286957282E-4</v>
      </c>
      <c r="AI216">
        <v>8.3060287378192309E-5</v>
      </c>
      <c r="AJ216">
        <v>1.060774582707203E-4</v>
      </c>
    </row>
    <row r="217" spans="1:36" x14ac:dyDescent="0.55000000000000004">
      <c r="A217">
        <v>216</v>
      </c>
      <c r="B217">
        <v>11</v>
      </c>
      <c r="C217">
        <v>13000</v>
      </c>
      <c r="D217">
        <v>312110</v>
      </c>
      <c r="E217" t="s">
        <v>268</v>
      </c>
      <c r="F217">
        <v>85</v>
      </c>
      <c r="G217">
        <v>4395</v>
      </c>
      <c r="H217">
        <v>219318389</v>
      </c>
      <c r="I217">
        <v>280510.96049999999</v>
      </c>
      <c r="J217">
        <v>326362.39270000003</v>
      </c>
      <c r="K217">
        <v>4632.1088609999997</v>
      </c>
      <c r="L217">
        <v>284157.0527</v>
      </c>
      <c r="M217">
        <v>298862.304</v>
      </c>
      <c r="N217">
        <v>21076.983670000001</v>
      </c>
      <c r="O217">
        <v>604096.34030000004</v>
      </c>
      <c r="P217">
        <v>1684922.308</v>
      </c>
      <c r="Q217">
        <v>167756.4664</v>
      </c>
      <c r="R217">
        <v>1165969.1470000001</v>
      </c>
      <c r="S217">
        <v>0</v>
      </c>
      <c r="T217">
        <v>1026.1755860000001</v>
      </c>
      <c r="U217">
        <v>4817.5920169999999</v>
      </c>
      <c r="V217">
        <v>36633.088490000002</v>
      </c>
      <c r="W217">
        <f t="shared" si="21"/>
        <v>1208446.0030930003</v>
      </c>
      <c r="X217">
        <v>1648289.219</v>
      </c>
      <c r="Y217">
        <v>1643471.6270000001</v>
      </c>
      <c r="Z217">
        <v>1334751.7890000001</v>
      </c>
      <c r="AA217">
        <v>0.87599476799999998</v>
      </c>
      <c r="AB217">
        <f t="shared" si="22"/>
        <v>2.749152788236453E-3</v>
      </c>
      <c r="AC217">
        <f t="shared" si="23"/>
        <v>0.19369581086939947</v>
      </c>
      <c r="AD217">
        <f t="shared" si="24"/>
        <v>0.16648302367897666</v>
      </c>
      <c r="AE217">
        <f t="shared" si="25"/>
        <v>0.35853067968282848</v>
      </c>
      <c r="AF217">
        <f t="shared" si="26"/>
        <v>0.17737453090923169</v>
      </c>
      <c r="AG217">
        <f t="shared" si="27"/>
        <v>1.2509172422922186E-2</v>
      </c>
      <c r="AH217">
        <v>5.5910840530636E-3</v>
      </c>
      <c r="AI217">
        <v>3.0380948347286576E-3</v>
      </c>
      <c r="AJ217">
        <v>3.8799935351299278E-3</v>
      </c>
    </row>
    <row r="218" spans="1:36" x14ac:dyDescent="0.55000000000000004">
      <c r="A218">
        <v>217</v>
      </c>
      <c r="B218">
        <v>11</v>
      </c>
      <c r="C218">
        <v>13000</v>
      </c>
      <c r="D218">
        <v>312120</v>
      </c>
      <c r="E218" t="s">
        <v>269</v>
      </c>
      <c r="F218">
        <v>41</v>
      </c>
      <c r="G218">
        <v>1527</v>
      </c>
      <c r="H218">
        <v>124361154</v>
      </c>
      <c r="I218">
        <v>186458.1329</v>
      </c>
      <c r="J218">
        <v>203454.4474</v>
      </c>
      <c r="K218">
        <v>1591.8700409999999</v>
      </c>
      <c r="L218">
        <v>188445.20120000001</v>
      </c>
      <c r="M218">
        <v>672145.68539999996</v>
      </c>
      <c r="N218">
        <v>198670.41949999999</v>
      </c>
      <c r="O218">
        <v>1059261.3060000001</v>
      </c>
      <c r="P218">
        <v>1669748.824</v>
      </c>
      <c r="Q218">
        <v>294065.6458</v>
      </c>
      <c r="R218">
        <v>762849.56709999999</v>
      </c>
      <c r="S218">
        <v>0</v>
      </c>
      <c r="T218">
        <v>31862.911</v>
      </c>
      <c r="U218">
        <v>-695.4284821</v>
      </c>
      <c r="V218">
        <v>28723.351439999999</v>
      </c>
      <c r="W218">
        <f t="shared" si="21"/>
        <v>822740.40105789993</v>
      </c>
      <c r="X218">
        <v>1641025.4720000001</v>
      </c>
      <c r="Y218">
        <v>1641720.9010000001</v>
      </c>
      <c r="Z218">
        <v>1088778.1240000001</v>
      </c>
      <c r="AA218">
        <v>0.85643800299999995</v>
      </c>
      <c r="AB218">
        <f t="shared" si="22"/>
        <v>9.5335898317123167E-4</v>
      </c>
      <c r="AC218">
        <f t="shared" si="23"/>
        <v>0.12184733684232257</v>
      </c>
      <c r="AD218">
        <f t="shared" si="24"/>
        <v>0.11166837204492021</v>
      </c>
      <c r="AE218">
        <f t="shared" si="25"/>
        <v>0.63438362152126904</v>
      </c>
      <c r="AF218">
        <f t="shared" si="26"/>
        <v>0.40254299074146255</v>
      </c>
      <c r="AG218">
        <f t="shared" si="27"/>
        <v>0.11898221854953676</v>
      </c>
      <c r="AH218">
        <v>5.3180143517043373E-2</v>
      </c>
      <c r="AI218">
        <v>2.88971365473801E-2</v>
      </c>
      <c r="AJ218">
        <v>3.6904938485113288E-2</v>
      </c>
    </row>
    <row r="219" spans="1:36" x14ac:dyDescent="0.55000000000000004">
      <c r="A219">
        <v>218</v>
      </c>
      <c r="B219">
        <v>11</v>
      </c>
      <c r="C219">
        <v>13000</v>
      </c>
      <c r="D219">
        <v>312130</v>
      </c>
      <c r="E219" t="s">
        <v>270</v>
      </c>
      <c r="F219">
        <v>28</v>
      </c>
      <c r="G219">
        <v>187</v>
      </c>
      <c r="H219">
        <v>4802743</v>
      </c>
      <c r="I219">
        <v>4965.4637830000001</v>
      </c>
      <c r="J219">
        <v>4818.7579169999999</v>
      </c>
      <c r="K219">
        <v>190.2324898</v>
      </c>
      <c r="L219">
        <v>5175.6974639999999</v>
      </c>
      <c r="M219">
        <v>10978.160389999999</v>
      </c>
      <c r="N219">
        <v>904.61357250000003</v>
      </c>
      <c r="O219">
        <v>17058.471420000002</v>
      </c>
      <c r="P219">
        <v>30820.136310000002</v>
      </c>
      <c r="Q219">
        <v>103713.72470000001</v>
      </c>
      <c r="R219">
        <v>341443.44589999999</v>
      </c>
      <c r="S219">
        <v>0</v>
      </c>
      <c r="T219">
        <v>10731.879800000001</v>
      </c>
      <c r="U219">
        <v>639.49604929999998</v>
      </c>
      <c r="V219">
        <v>1464.01999</v>
      </c>
      <c r="W219">
        <f t="shared" si="21"/>
        <v>354278.8417393</v>
      </c>
      <c r="X219">
        <v>29356.116320000001</v>
      </c>
      <c r="Y219">
        <v>28716.620269999999</v>
      </c>
      <c r="Z219">
        <v>455889.05040000001</v>
      </c>
      <c r="AA219">
        <v>6.1954057E-2</v>
      </c>
      <c r="AB219">
        <f t="shared" si="22"/>
        <v>6.1723442066113294E-3</v>
      </c>
      <c r="AC219">
        <f t="shared" si="23"/>
        <v>0.15635096057107606</v>
      </c>
      <c r="AD219">
        <f t="shared" si="24"/>
        <v>0.16111102602063734</v>
      </c>
      <c r="AE219">
        <f t="shared" si="25"/>
        <v>0.55348461954936756</v>
      </c>
      <c r="AF219">
        <f t="shared" si="26"/>
        <v>0.3562009031880235</v>
      </c>
      <c r="AG219">
        <f t="shared" si="27"/>
        <v>2.9351381298287321E-2</v>
      </c>
      <c r="AH219">
        <v>1.3118856656858495E-2</v>
      </c>
      <c r="AI219">
        <v>7.1285515060193786E-3</v>
      </c>
      <c r="AJ219">
        <v>9.1039731354094471E-3</v>
      </c>
    </row>
    <row r="220" spans="1:36" x14ac:dyDescent="0.55000000000000004">
      <c r="A220">
        <v>219</v>
      </c>
      <c r="B220">
        <v>11</v>
      </c>
      <c r="C220">
        <v>13000</v>
      </c>
      <c r="D220">
        <v>312140</v>
      </c>
      <c r="E220" t="s">
        <v>271</v>
      </c>
      <c r="F220">
        <v>10</v>
      </c>
      <c r="G220">
        <v>16</v>
      </c>
      <c r="H220">
        <v>2121679</v>
      </c>
      <c r="I220">
        <v>2577.5618260000001</v>
      </c>
      <c r="J220">
        <v>3084.2658329999999</v>
      </c>
      <c r="K220">
        <v>17.254932759999999</v>
      </c>
      <c r="L220">
        <v>2596.1465199999998</v>
      </c>
      <c r="M220">
        <v>16344.59477</v>
      </c>
      <c r="N220">
        <v>15868.663790000001</v>
      </c>
      <c r="O220">
        <v>34809.405070000001</v>
      </c>
      <c r="P220">
        <v>36130.723660000003</v>
      </c>
      <c r="Q220">
        <v>161930.50659999999</v>
      </c>
      <c r="R220">
        <v>209931.30319999999</v>
      </c>
      <c r="S220">
        <v>0</v>
      </c>
      <c r="T220">
        <v>2109.2175910000001</v>
      </c>
      <c r="U220">
        <v>38.74941175</v>
      </c>
      <c r="V220">
        <v>1818.4297329999999</v>
      </c>
      <c r="W220">
        <f t="shared" si="21"/>
        <v>213897.69993574999</v>
      </c>
      <c r="X220">
        <v>34312.293919999996</v>
      </c>
      <c r="Y220">
        <v>34273.54451</v>
      </c>
      <c r="Z220">
        <v>373971.02740000002</v>
      </c>
      <c r="AA220">
        <v>9.0374361E-2</v>
      </c>
      <c r="AB220">
        <f t="shared" si="22"/>
        <v>4.7756953119382933E-4</v>
      </c>
      <c r="AC220">
        <f t="shared" si="23"/>
        <v>8.5364075793880723E-2</v>
      </c>
      <c r="AD220">
        <f t="shared" si="24"/>
        <v>7.1339889293543138E-2</v>
      </c>
      <c r="AE220">
        <f t="shared" si="25"/>
        <v>0.96342950109624226</v>
      </c>
      <c r="AF220">
        <f t="shared" si="26"/>
        <v>0.45237385566386962</v>
      </c>
      <c r="AG220">
        <f t="shared" si="27"/>
        <v>0.43920138271595305</v>
      </c>
      <c r="AH220">
        <v>0.19630490043345397</v>
      </c>
      <c r="AI220">
        <v>0.10666856344468836</v>
      </c>
      <c r="AJ220">
        <v>0.13622791883781069</v>
      </c>
    </row>
    <row r="221" spans="1:36" x14ac:dyDescent="0.55000000000000004">
      <c r="A221">
        <v>220</v>
      </c>
      <c r="B221">
        <v>11</v>
      </c>
      <c r="C221">
        <v>13000</v>
      </c>
      <c r="D221">
        <v>312200</v>
      </c>
      <c r="E221" t="s">
        <v>272</v>
      </c>
      <c r="F221">
        <v>6</v>
      </c>
      <c r="G221">
        <v>113</v>
      </c>
      <c r="H221">
        <v>7886034</v>
      </c>
      <c r="I221">
        <v>8514.8809619999993</v>
      </c>
      <c r="J221">
        <v>7336.1361809999999</v>
      </c>
      <c r="K221">
        <v>122.53367489999999</v>
      </c>
      <c r="L221">
        <v>8610.0752859999993</v>
      </c>
      <c r="M221">
        <v>201455.215</v>
      </c>
      <c r="N221">
        <v>88617.331749999998</v>
      </c>
      <c r="O221">
        <v>298682.62209999998</v>
      </c>
      <c r="P221">
        <v>318702.62969999999</v>
      </c>
      <c r="Q221">
        <v>27542.094359999999</v>
      </c>
      <c r="R221">
        <v>850824.17760000005</v>
      </c>
      <c r="S221">
        <v>0</v>
      </c>
      <c r="T221">
        <v>48.038844470000001</v>
      </c>
      <c r="U221">
        <v>948.75251189999994</v>
      </c>
      <c r="V221">
        <v>8591.5070990000004</v>
      </c>
      <c r="W221">
        <f t="shared" si="21"/>
        <v>860412.47605537018</v>
      </c>
      <c r="X221">
        <v>310111.1226</v>
      </c>
      <c r="Y221">
        <v>309162.3701</v>
      </c>
      <c r="Z221">
        <v>878414.31079999998</v>
      </c>
      <c r="AA221">
        <v>0.343918854</v>
      </c>
      <c r="AB221">
        <f t="shared" si="22"/>
        <v>3.8447651032984243E-4</v>
      </c>
      <c r="AC221">
        <f t="shared" si="23"/>
        <v>2.3018750074028649E-2</v>
      </c>
      <c r="AD221">
        <f t="shared" si="24"/>
        <v>2.6717322571248304E-2</v>
      </c>
      <c r="AE221">
        <f t="shared" si="25"/>
        <v>0.93718279758518097</v>
      </c>
      <c r="AF221">
        <f t="shared" si="26"/>
        <v>0.6321103004064732</v>
      </c>
      <c r="AG221">
        <f t="shared" si="27"/>
        <v>0.27805648115742548</v>
      </c>
      <c r="AH221">
        <v>0.12427977687808481</v>
      </c>
      <c r="AI221">
        <v>6.7531402606557198E-2</v>
      </c>
      <c r="AJ221">
        <v>8.624530167278345E-2</v>
      </c>
    </row>
    <row r="222" spans="1:36" x14ac:dyDescent="0.55000000000000004">
      <c r="A222">
        <v>221</v>
      </c>
      <c r="B222">
        <v>11</v>
      </c>
      <c r="C222">
        <v>13000</v>
      </c>
      <c r="D222">
        <v>313100</v>
      </c>
      <c r="E222" t="s">
        <v>273</v>
      </c>
      <c r="F222">
        <v>97</v>
      </c>
      <c r="G222">
        <v>10351</v>
      </c>
      <c r="H222">
        <v>414231229</v>
      </c>
      <c r="I222">
        <v>511314.7046</v>
      </c>
      <c r="J222">
        <v>580757.72279999999</v>
      </c>
      <c r="K222">
        <v>10724.92571</v>
      </c>
      <c r="L222">
        <v>493516.83850000001</v>
      </c>
      <c r="M222">
        <v>255088.24129999999</v>
      </c>
      <c r="N222">
        <v>32154.23935</v>
      </c>
      <c r="O222">
        <v>780759.31909999996</v>
      </c>
      <c r="P222">
        <v>2952017.77</v>
      </c>
      <c r="Q222">
        <v>1073296.9820000001</v>
      </c>
      <c r="R222">
        <v>4905.5666869999995</v>
      </c>
      <c r="S222">
        <v>0</v>
      </c>
      <c r="T222">
        <v>3467.8394659999999</v>
      </c>
      <c r="U222">
        <v>920.39143520000005</v>
      </c>
      <c r="V222">
        <v>975974.57140000002</v>
      </c>
      <c r="W222">
        <f t="shared" si="21"/>
        <v>985268.36898819997</v>
      </c>
      <c r="X222">
        <v>1976043.199</v>
      </c>
      <c r="Y222">
        <v>1975122.807</v>
      </c>
      <c r="Z222">
        <v>1081670.388</v>
      </c>
      <c r="AA222">
        <v>0.87622304100000004</v>
      </c>
      <c r="AB222">
        <f t="shared" si="22"/>
        <v>3.6330830454316676E-3</v>
      </c>
      <c r="AC222">
        <f t="shared" si="23"/>
        <v>0.19673246167484959</v>
      </c>
      <c r="AD222">
        <f t="shared" si="24"/>
        <v>0.17320854562471011</v>
      </c>
      <c r="AE222">
        <f t="shared" si="25"/>
        <v>0.26448327209764727</v>
      </c>
      <c r="AF222">
        <f t="shared" si="26"/>
        <v>8.641148569373279E-2</v>
      </c>
      <c r="AG222">
        <f t="shared" si="27"/>
        <v>1.0892291935627475E-2</v>
      </c>
      <c r="AH222">
        <v>4.8684051737112148E-3</v>
      </c>
      <c r="AI222">
        <v>2.6454040882311286E-3</v>
      </c>
      <c r="AJ222">
        <v>3.3784826736851306E-3</v>
      </c>
    </row>
    <row r="223" spans="1:36" x14ac:dyDescent="0.55000000000000004">
      <c r="A223">
        <v>222</v>
      </c>
      <c r="B223">
        <v>11</v>
      </c>
      <c r="C223">
        <v>13000</v>
      </c>
      <c r="D223">
        <v>313200</v>
      </c>
      <c r="E223" t="s">
        <v>274</v>
      </c>
      <c r="F223">
        <v>72</v>
      </c>
      <c r="G223">
        <v>6895</v>
      </c>
      <c r="H223">
        <v>292574431</v>
      </c>
      <c r="I223">
        <v>370502.36420000001</v>
      </c>
      <c r="J223">
        <v>439713.8909</v>
      </c>
      <c r="K223">
        <v>6957.2826240000004</v>
      </c>
      <c r="L223">
        <v>349834.35580000002</v>
      </c>
      <c r="M223">
        <v>310202.77980000002</v>
      </c>
      <c r="N223">
        <v>276.9375551</v>
      </c>
      <c r="O223">
        <v>660314.07319999998</v>
      </c>
      <c r="P223">
        <v>1641354.4380000001</v>
      </c>
      <c r="Q223">
        <v>679771.41980000003</v>
      </c>
      <c r="R223">
        <v>31724.20536</v>
      </c>
      <c r="S223">
        <v>0</v>
      </c>
      <c r="T223">
        <v>3471.1212730000002</v>
      </c>
      <c r="U223">
        <v>4330.9109040000003</v>
      </c>
      <c r="V223">
        <v>363907.0147</v>
      </c>
      <c r="W223">
        <f t="shared" si="21"/>
        <v>403433.25223699998</v>
      </c>
      <c r="X223">
        <v>1277447.423</v>
      </c>
      <c r="Y223">
        <v>1273116.5120000001</v>
      </c>
      <c r="Z223">
        <v>714966.74639999995</v>
      </c>
      <c r="AA223">
        <v>0.87199805200000002</v>
      </c>
      <c r="AB223">
        <f t="shared" si="22"/>
        <v>4.2387448213059269E-3</v>
      </c>
      <c r="AC223">
        <f t="shared" si="23"/>
        <v>0.26789697625321801</v>
      </c>
      <c r="AD223">
        <f t="shared" si="24"/>
        <v>0.22572965084339694</v>
      </c>
      <c r="AE223">
        <f t="shared" si="25"/>
        <v>0.40229828360813802</v>
      </c>
      <c r="AF223">
        <f t="shared" si="26"/>
        <v>0.18899195238901836</v>
      </c>
      <c r="AG223">
        <f t="shared" si="27"/>
        <v>1.6872501678397386E-4</v>
      </c>
      <c r="AH223">
        <v>7.5413122371319381E-5</v>
      </c>
      <c r="AI223">
        <v>4.0978138653008616E-5</v>
      </c>
      <c r="AJ223">
        <v>5.2333755759645866E-5</v>
      </c>
    </row>
    <row r="224" spans="1:36" x14ac:dyDescent="0.55000000000000004">
      <c r="A224">
        <v>223</v>
      </c>
      <c r="B224">
        <v>11</v>
      </c>
      <c r="C224">
        <v>13000</v>
      </c>
      <c r="D224">
        <v>313300</v>
      </c>
      <c r="E224" t="s">
        <v>275</v>
      </c>
      <c r="F224">
        <v>74</v>
      </c>
      <c r="G224">
        <v>2213</v>
      </c>
      <c r="H224">
        <v>104767993</v>
      </c>
      <c r="I224">
        <v>131925.93119999999</v>
      </c>
      <c r="J224">
        <v>153709.38639999999</v>
      </c>
      <c r="K224">
        <v>2179.7916700000001</v>
      </c>
      <c r="L224">
        <v>122983.9178</v>
      </c>
      <c r="M224">
        <v>20888.954610000001</v>
      </c>
      <c r="N224">
        <v>10230.3806</v>
      </c>
      <c r="O224">
        <v>154103.253</v>
      </c>
      <c r="P224">
        <v>460622.9742</v>
      </c>
      <c r="Q224">
        <v>224593.8382</v>
      </c>
      <c r="R224">
        <v>11896.375019999999</v>
      </c>
      <c r="S224">
        <v>0</v>
      </c>
      <c r="T224">
        <v>1631.180267</v>
      </c>
      <c r="U224">
        <v>833.74098500000002</v>
      </c>
      <c r="V224">
        <v>41763.710679999997</v>
      </c>
      <c r="W224">
        <f t="shared" si="21"/>
        <v>56125.006951999996</v>
      </c>
      <c r="X224">
        <v>418859.2635</v>
      </c>
      <c r="Y224">
        <v>418025.52250000002</v>
      </c>
      <c r="Z224">
        <v>238121.39350000001</v>
      </c>
      <c r="AA224">
        <v>0.86860391599999998</v>
      </c>
      <c r="AB224">
        <f t="shared" si="22"/>
        <v>4.7322686711096318E-3</v>
      </c>
      <c r="AC224">
        <f t="shared" si="23"/>
        <v>0.33369891431698367</v>
      </c>
      <c r="AD224">
        <f t="shared" si="24"/>
        <v>0.28640762313066581</v>
      </c>
      <c r="AE224">
        <f t="shared" si="25"/>
        <v>0.334553988036839</v>
      </c>
      <c r="AF224">
        <f t="shared" si="26"/>
        <v>4.5349354634947346E-2</v>
      </c>
      <c r="AG224">
        <f t="shared" si="27"/>
        <v>2.2209879170199672E-2</v>
      </c>
      <c r="AH224">
        <v>9.926899802054575E-3</v>
      </c>
      <c r="AI224">
        <v>5.3940993780920857E-3</v>
      </c>
      <c r="AJ224">
        <v>6.8888799900530097E-3</v>
      </c>
    </row>
    <row r="225" spans="1:36" x14ac:dyDescent="0.55000000000000004">
      <c r="A225">
        <v>224</v>
      </c>
      <c r="B225">
        <v>11</v>
      </c>
      <c r="C225">
        <v>13000</v>
      </c>
      <c r="D225">
        <v>314110</v>
      </c>
      <c r="E225" t="s">
        <v>276</v>
      </c>
      <c r="F225">
        <v>178</v>
      </c>
      <c r="G225">
        <v>23304</v>
      </c>
      <c r="H225">
        <v>1090862116</v>
      </c>
      <c r="I225">
        <v>1427898.0970000001</v>
      </c>
      <c r="J225">
        <v>1508574.0179999999</v>
      </c>
      <c r="K225">
        <v>24507.425480000002</v>
      </c>
      <c r="L225">
        <v>1460003.763</v>
      </c>
      <c r="M225">
        <v>894907.47679999995</v>
      </c>
      <c r="N225">
        <v>72269.298200000005</v>
      </c>
      <c r="O225">
        <v>2427180.5380000002</v>
      </c>
      <c r="P225">
        <v>7030199.642</v>
      </c>
      <c r="Q225">
        <v>138737.00380000001</v>
      </c>
      <c r="R225">
        <v>169423.87549999999</v>
      </c>
      <c r="S225">
        <v>0</v>
      </c>
      <c r="T225">
        <v>18232.108700000001</v>
      </c>
      <c r="U225">
        <v>38382.265010000003</v>
      </c>
      <c r="V225">
        <v>456384.1053</v>
      </c>
      <c r="W225">
        <f t="shared" si="21"/>
        <v>682422.35450999998</v>
      </c>
      <c r="X225">
        <v>6573815.5369999995</v>
      </c>
      <c r="Y225">
        <v>6535433.2719999999</v>
      </c>
      <c r="Z225">
        <v>326392.98800000001</v>
      </c>
      <c r="AA225">
        <v>0.95129702900000002</v>
      </c>
      <c r="AB225">
        <f t="shared" si="22"/>
        <v>3.4860212693800484E-3</v>
      </c>
      <c r="AC225">
        <f t="shared" si="23"/>
        <v>0.21458480481655715</v>
      </c>
      <c r="AD225">
        <f t="shared" si="24"/>
        <v>0.2031091817747841</v>
      </c>
      <c r="AE225">
        <f t="shared" si="25"/>
        <v>0.34525058484818488</v>
      </c>
      <c r="AF225">
        <f t="shared" si="26"/>
        <v>0.12729474586377612</v>
      </c>
      <c r="AG225">
        <f t="shared" si="27"/>
        <v>1.0279835833999208E-2</v>
      </c>
      <c r="AH225">
        <v>4.5946625609113046E-3</v>
      </c>
      <c r="AI225">
        <v>2.4966572602279197E-3</v>
      </c>
      <c r="AJ225">
        <v>3.1885160128599824E-3</v>
      </c>
    </row>
    <row r="226" spans="1:36" x14ac:dyDescent="0.55000000000000004">
      <c r="A226">
        <v>225</v>
      </c>
      <c r="B226">
        <v>11</v>
      </c>
      <c r="C226">
        <v>13000</v>
      </c>
      <c r="D226">
        <v>314120</v>
      </c>
      <c r="E226" t="s">
        <v>277</v>
      </c>
      <c r="F226">
        <v>98</v>
      </c>
      <c r="G226">
        <v>1732</v>
      </c>
      <c r="H226">
        <v>47691391</v>
      </c>
      <c r="I226">
        <v>43119.161330000003</v>
      </c>
      <c r="J226">
        <v>47703.767520000001</v>
      </c>
      <c r="K226">
        <v>1569.2841020000001</v>
      </c>
      <c r="L226">
        <v>47490.352279999999</v>
      </c>
      <c r="M226">
        <v>32196.382549999998</v>
      </c>
      <c r="N226">
        <v>252.9867011</v>
      </c>
      <c r="O226">
        <v>79939.721529999995</v>
      </c>
      <c r="P226">
        <v>203928.70559999999</v>
      </c>
      <c r="Q226">
        <v>26507.31193</v>
      </c>
      <c r="R226">
        <v>56307.962850000004</v>
      </c>
      <c r="S226">
        <v>0</v>
      </c>
      <c r="T226">
        <v>2150.1858790000001</v>
      </c>
      <c r="U226">
        <v>1172.670161</v>
      </c>
      <c r="V226">
        <v>32794.662179999999</v>
      </c>
      <c r="W226">
        <f t="shared" si="21"/>
        <v>92425.481070000009</v>
      </c>
      <c r="X226">
        <v>171134.0434</v>
      </c>
      <c r="Y226">
        <v>169961.37330000001</v>
      </c>
      <c r="Z226">
        <v>84965.460649999994</v>
      </c>
      <c r="AA226">
        <v>0.87043906000000004</v>
      </c>
      <c r="AB226">
        <f t="shared" si="22"/>
        <v>7.6952584844926326E-3</v>
      </c>
      <c r="AC226">
        <f t="shared" si="23"/>
        <v>0.2339237498695721</v>
      </c>
      <c r="AD226">
        <f t="shared" si="24"/>
        <v>0.21144233325629466</v>
      </c>
      <c r="AE226">
        <f t="shared" si="25"/>
        <v>0.39199837656401032</v>
      </c>
      <c r="AF226">
        <f t="shared" si="26"/>
        <v>0.15788058113384112</v>
      </c>
      <c r="AG226">
        <f t="shared" si="27"/>
        <v>1.2405644431256568E-3</v>
      </c>
      <c r="AH226">
        <v>5.5448113114562757E-4</v>
      </c>
      <c r="AI226">
        <v>3.0129510565397188E-4</v>
      </c>
      <c r="AJ226">
        <v>3.8478820632605721E-4</v>
      </c>
    </row>
    <row r="227" spans="1:36" x14ac:dyDescent="0.55000000000000004">
      <c r="A227">
        <v>226</v>
      </c>
      <c r="B227">
        <v>11</v>
      </c>
      <c r="C227">
        <v>13000</v>
      </c>
      <c r="D227">
        <v>314900</v>
      </c>
      <c r="E227" t="s">
        <v>278</v>
      </c>
      <c r="F227">
        <v>193</v>
      </c>
      <c r="G227">
        <v>3308</v>
      </c>
      <c r="H227">
        <v>117000698</v>
      </c>
      <c r="I227">
        <v>104056.7415</v>
      </c>
      <c r="J227">
        <v>113930.2148</v>
      </c>
      <c r="K227">
        <v>2976.2904159999998</v>
      </c>
      <c r="L227">
        <v>115289.7724</v>
      </c>
      <c r="M227">
        <v>56056.16489</v>
      </c>
      <c r="N227">
        <v>1886.1576259999999</v>
      </c>
      <c r="O227">
        <v>173232.0949</v>
      </c>
      <c r="P227">
        <v>386020.69459999999</v>
      </c>
      <c r="Q227">
        <v>171857.36129999999</v>
      </c>
      <c r="R227">
        <v>81729.397010000001</v>
      </c>
      <c r="S227">
        <v>0</v>
      </c>
      <c r="T227">
        <v>4921.1855240000004</v>
      </c>
      <c r="U227">
        <v>750.22270749999996</v>
      </c>
      <c r="V227">
        <v>62500.368719999999</v>
      </c>
      <c r="W227">
        <f t="shared" si="21"/>
        <v>149901.1739615</v>
      </c>
      <c r="X227">
        <v>323520.3259</v>
      </c>
      <c r="Y227">
        <v>322770.10320000001</v>
      </c>
      <c r="Z227">
        <v>258507.94380000001</v>
      </c>
      <c r="AA227">
        <v>0.83794394500000002</v>
      </c>
      <c r="AB227">
        <f t="shared" si="22"/>
        <v>7.7101835669304555E-3</v>
      </c>
      <c r="AC227">
        <f t="shared" si="23"/>
        <v>0.29514017355482997</v>
      </c>
      <c r="AD227">
        <f t="shared" si="24"/>
        <v>0.26956259847111319</v>
      </c>
      <c r="AE227">
        <f t="shared" si="25"/>
        <v>0.44876375107170224</v>
      </c>
      <c r="AF227">
        <f t="shared" si="26"/>
        <v>0.14521543967503137</v>
      </c>
      <c r="AG227">
        <f t="shared" si="27"/>
        <v>4.8861567589127903E-3</v>
      </c>
      <c r="AH227">
        <v>2.1839105107757748E-3</v>
      </c>
      <c r="AI227">
        <v>1.186697817333284E-3</v>
      </c>
      <c r="AJ227">
        <v>1.5155484308037313E-3</v>
      </c>
    </row>
    <row r="228" spans="1:36" x14ac:dyDescent="0.55000000000000004">
      <c r="A228">
        <v>227</v>
      </c>
      <c r="B228">
        <v>11</v>
      </c>
      <c r="C228">
        <v>13000</v>
      </c>
      <c r="D228">
        <v>315000</v>
      </c>
      <c r="E228" t="s">
        <v>279</v>
      </c>
      <c r="F228">
        <v>120</v>
      </c>
      <c r="G228">
        <v>2393</v>
      </c>
      <c r="H228">
        <v>83721482</v>
      </c>
      <c r="I228">
        <v>108419</v>
      </c>
      <c r="J228">
        <v>108207</v>
      </c>
      <c r="K228">
        <v>3785</v>
      </c>
      <c r="L228">
        <v>108488.7004</v>
      </c>
      <c r="M228">
        <v>-21561.309990000002</v>
      </c>
      <c r="N228">
        <v>-25.24247003</v>
      </c>
      <c r="O228">
        <v>86902.147930000006</v>
      </c>
      <c r="P228">
        <v>264070.95299999998</v>
      </c>
      <c r="Q228">
        <v>58328.483059999999</v>
      </c>
      <c r="R228">
        <v>304278.57089999999</v>
      </c>
      <c r="S228">
        <v>0</v>
      </c>
      <c r="T228">
        <v>12946.66574</v>
      </c>
      <c r="U228">
        <v>445.36835250000001</v>
      </c>
      <c r="V228">
        <v>45471.019939999998</v>
      </c>
      <c r="W228">
        <f t="shared" si="21"/>
        <v>363141.62493250007</v>
      </c>
      <c r="X228">
        <v>218599.93299999999</v>
      </c>
      <c r="Y228">
        <v>218154.56469999999</v>
      </c>
      <c r="Z228">
        <v>375553.71970000002</v>
      </c>
      <c r="AA228">
        <v>0.47732100799999999</v>
      </c>
      <c r="AB228">
        <f t="shared" si="22"/>
        <v>1.4333268983203921E-2</v>
      </c>
      <c r="AC228">
        <f t="shared" si="23"/>
        <v>0.4097648710344905</v>
      </c>
      <c r="AD228">
        <f t="shared" si="24"/>
        <v>0.41056768557199097</v>
      </c>
      <c r="AE228">
        <f t="shared" si="25"/>
        <v>0.32908635706707212</v>
      </c>
      <c r="AF228">
        <f t="shared" si="26"/>
        <v>-8.1649684469461525E-2</v>
      </c>
      <c r="AG228">
        <f t="shared" si="27"/>
        <v>-9.5589725955205694E-5</v>
      </c>
      <c r="AH228">
        <v>-9.5589725955205694E-5</v>
      </c>
      <c r="AI228">
        <v>1.186697817333284E-3</v>
      </c>
      <c r="AJ228">
        <v>1.5155484308037313E-3</v>
      </c>
    </row>
    <row r="229" spans="1:36" x14ac:dyDescent="0.55000000000000004">
      <c r="A229">
        <v>228</v>
      </c>
      <c r="B229">
        <v>11</v>
      </c>
      <c r="C229">
        <v>13000</v>
      </c>
      <c r="D229">
        <v>316000</v>
      </c>
      <c r="E229" t="s">
        <v>280</v>
      </c>
      <c r="F229">
        <v>23</v>
      </c>
      <c r="G229">
        <v>267</v>
      </c>
      <c r="H229">
        <v>9498839</v>
      </c>
      <c r="I229">
        <v>12543</v>
      </c>
      <c r="J229">
        <v>12992</v>
      </c>
      <c r="K229">
        <v>463</v>
      </c>
      <c r="L229">
        <v>12464.29961</v>
      </c>
      <c r="M229">
        <v>-2644.6900139999998</v>
      </c>
      <c r="N229">
        <v>4653.2424700000001</v>
      </c>
      <c r="O229">
        <v>14472.852070000001</v>
      </c>
      <c r="P229">
        <v>57214.60284</v>
      </c>
      <c r="Q229">
        <v>17424.214810000001</v>
      </c>
      <c r="R229">
        <v>156851.52410000001</v>
      </c>
      <c r="S229">
        <v>0</v>
      </c>
      <c r="T229">
        <v>47.544953620000001</v>
      </c>
      <c r="U229">
        <v>94.661846960000005</v>
      </c>
      <c r="V229">
        <v>10224.203750000001</v>
      </c>
      <c r="W229">
        <f t="shared" si="21"/>
        <v>167217.93465057999</v>
      </c>
      <c r="X229">
        <v>46990.399089999999</v>
      </c>
      <c r="Y229">
        <v>46895.737240000002</v>
      </c>
      <c r="Z229">
        <v>174323.28390000001</v>
      </c>
      <c r="AA229">
        <v>0.25965023799999998</v>
      </c>
      <c r="AB229">
        <f t="shared" si="22"/>
        <v>8.0923396653608589E-3</v>
      </c>
      <c r="AC229">
        <f t="shared" si="23"/>
        <v>0.22707489618222088</v>
      </c>
      <c r="AD229">
        <f t="shared" si="24"/>
        <v>0.21922724929291845</v>
      </c>
      <c r="AE229">
        <f t="shared" si="25"/>
        <v>0.25295731074937583</v>
      </c>
      <c r="AF229">
        <f t="shared" si="26"/>
        <v>-4.622403866711871E-2</v>
      </c>
      <c r="AG229">
        <f t="shared" si="27"/>
        <v>8.1329629832662495E-2</v>
      </c>
      <c r="AH229">
        <v>3.6350989579911834E-2</v>
      </c>
      <c r="AI229">
        <v>1.9752476019295712E-2</v>
      </c>
      <c r="AJ229">
        <v>2.5226164233454945E-2</v>
      </c>
    </row>
    <row r="230" spans="1:36" x14ac:dyDescent="0.55000000000000004">
      <c r="A230">
        <v>229</v>
      </c>
      <c r="B230">
        <v>11</v>
      </c>
      <c r="C230">
        <v>13000</v>
      </c>
      <c r="D230">
        <v>322110</v>
      </c>
      <c r="E230" t="s">
        <v>281</v>
      </c>
      <c r="F230">
        <v>29</v>
      </c>
      <c r="G230">
        <v>1495</v>
      </c>
      <c r="H230">
        <v>136659694</v>
      </c>
      <c r="I230">
        <v>173110.35250000001</v>
      </c>
      <c r="J230">
        <v>181645.94029999999</v>
      </c>
      <c r="K230">
        <v>1510.640727</v>
      </c>
      <c r="L230">
        <v>173121.0086</v>
      </c>
      <c r="M230">
        <v>374301.36670000001</v>
      </c>
      <c r="N230">
        <v>11807.154500000001</v>
      </c>
      <c r="O230">
        <v>559229.52980000002</v>
      </c>
      <c r="P230">
        <v>1580877.8330000001</v>
      </c>
      <c r="Q230">
        <v>86719.464359999998</v>
      </c>
      <c r="R230">
        <v>183.1639036</v>
      </c>
      <c r="S230">
        <v>0</v>
      </c>
      <c r="T230">
        <v>160.9464251</v>
      </c>
      <c r="U230">
        <v>130.77797050000001</v>
      </c>
      <c r="V230">
        <v>1067920.0209999999</v>
      </c>
      <c r="W230">
        <f t="shared" si="21"/>
        <v>1068394.9092991999</v>
      </c>
      <c r="X230">
        <v>512957.8125</v>
      </c>
      <c r="Y230">
        <v>512827.03460000001</v>
      </c>
      <c r="Z230">
        <v>87063.574689999994</v>
      </c>
      <c r="AA230">
        <v>0.94560920699999995</v>
      </c>
      <c r="AB230">
        <f t="shared" si="22"/>
        <v>9.5557081987372001E-4</v>
      </c>
      <c r="AC230">
        <f t="shared" si="23"/>
        <v>0.11490194656932733</v>
      </c>
      <c r="AD230">
        <f t="shared" si="24"/>
        <v>0.10950267559352893</v>
      </c>
      <c r="AE230">
        <f t="shared" si="25"/>
        <v>0.35374620234807225</v>
      </c>
      <c r="AF230">
        <f t="shared" si="26"/>
        <v>0.23676805309471374</v>
      </c>
      <c r="AG230">
        <f t="shared" si="27"/>
        <v>7.4687330377666188E-3</v>
      </c>
      <c r="AH230">
        <v>3.3382155727206221E-3</v>
      </c>
      <c r="AI230">
        <v>1.8139264930449657E-3</v>
      </c>
      <c r="AJ230">
        <v>2.3165909720010303E-3</v>
      </c>
    </row>
    <row r="231" spans="1:36" x14ac:dyDescent="0.55000000000000004">
      <c r="A231">
        <v>230</v>
      </c>
      <c r="B231">
        <v>11</v>
      </c>
      <c r="C231">
        <v>13000</v>
      </c>
      <c r="D231">
        <v>322120</v>
      </c>
      <c r="E231" t="s">
        <v>282</v>
      </c>
      <c r="F231">
        <v>20</v>
      </c>
      <c r="G231">
        <v>2918</v>
      </c>
      <c r="H231">
        <v>228215565</v>
      </c>
      <c r="I231">
        <v>281929.69880000001</v>
      </c>
      <c r="J231">
        <v>287235.91159999999</v>
      </c>
      <c r="K231">
        <v>2952.0013250000002</v>
      </c>
      <c r="L231">
        <v>281955.82040000003</v>
      </c>
      <c r="M231">
        <v>496707.06150000001</v>
      </c>
      <c r="N231">
        <v>12864.91986</v>
      </c>
      <c r="O231">
        <v>791527.80180000002</v>
      </c>
      <c r="P231">
        <v>1857354.5390000001</v>
      </c>
      <c r="Q231">
        <v>839439.52639999997</v>
      </c>
      <c r="R231">
        <v>266415.74200000003</v>
      </c>
      <c r="S231">
        <v>0</v>
      </c>
      <c r="T231">
        <v>1038.0013120000001</v>
      </c>
      <c r="U231">
        <v>573.47645109999996</v>
      </c>
      <c r="V231">
        <v>310255.29670000001</v>
      </c>
      <c r="W231">
        <f t="shared" si="21"/>
        <v>578282.51646309998</v>
      </c>
      <c r="X231">
        <v>1547099.243</v>
      </c>
      <c r="Y231">
        <v>1546525.7660000001</v>
      </c>
      <c r="Z231">
        <v>1106893.27</v>
      </c>
      <c r="AA231">
        <v>0.85805776499999997</v>
      </c>
      <c r="AB231">
        <f t="shared" si="22"/>
        <v>1.5893580159388192E-3</v>
      </c>
      <c r="AC231">
        <f t="shared" si="23"/>
        <v>0.15464786370546565</v>
      </c>
      <c r="AD231">
        <f t="shared" si="24"/>
        <v>0.15179099783059782</v>
      </c>
      <c r="AE231">
        <f t="shared" si="25"/>
        <v>0.42615870324152472</v>
      </c>
      <c r="AF231">
        <f t="shared" si="26"/>
        <v>0.26742716647271186</v>
      </c>
      <c r="AG231">
        <f t="shared" si="27"/>
        <v>6.9264750427920317E-3</v>
      </c>
      <c r="AH231">
        <v>3.0958486178297396E-3</v>
      </c>
      <c r="AI231">
        <v>1.6822286350312889E-3</v>
      </c>
      <c r="AJ231">
        <v>2.1483977899310028E-3</v>
      </c>
    </row>
    <row r="232" spans="1:36" x14ac:dyDescent="0.55000000000000004">
      <c r="A232">
        <v>231</v>
      </c>
      <c r="B232">
        <v>11</v>
      </c>
      <c r="C232">
        <v>13000</v>
      </c>
      <c r="D232">
        <v>322130</v>
      </c>
      <c r="E232" t="s">
        <v>283</v>
      </c>
      <c r="F232">
        <v>15</v>
      </c>
      <c r="G232">
        <v>3232</v>
      </c>
      <c r="H232">
        <v>287823245</v>
      </c>
      <c r="I232">
        <v>369333.31449999998</v>
      </c>
      <c r="J232">
        <v>384717.848</v>
      </c>
      <c r="K232">
        <v>3267.152075</v>
      </c>
      <c r="L232">
        <v>369355.37550000002</v>
      </c>
      <c r="M232">
        <v>971977.12760000001</v>
      </c>
      <c r="N232">
        <v>24818.016609999999</v>
      </c>
      <c r="O232">
        <v>1366150.52</v>
      </c>
      <c r="P232">
        <v>3403651.9219999998</v>
      </c>
      <c r="Q232">
        <v>1077365.7139999999</v>
      </c>
      <c r="R232">
        <v>10151.1325</v>
      </c>
      <c r="S232">
        <v>0</v>
      </c>
      <c r="T232">
        <v>762.13661160000004</v>
      </c>
      <c r="U232">
        <v>2237.9632839999999</v>
      </c>
      <c r="V232">
        <v>103965.4546</v>
      </c>
      <c r="W232">
        <f t="shared" si="21"/>
        <v>117116.6869956</v>
      </c>
      <c r="X232">
        <v>3299686.4679999999</v>
      </c>
      <c r="Y232">
        <v>3297448.5040000002</v>
      </c>
      <c r="Z232">
        <v>1088278.983</v>
      </c>
      <c r="AA232">
        <v>0.91062525699999997</v>
      </c>
      <c r="AB232">
        <f t="shared" si="22"/>
        <v>9.5989606160438643E-4</v>
      </c>
      <c r="AC232">
        <f t="shared" si="23"/>
        <v>0.11303090234148802</v>
      </c>
      <c r="AD232">
        <f t="shared" si="24"/>
        <v>0.10851089446390223</v>
      </c>
      <c r="AE232">
        <f t="shared" si="25"/>
        <v>0.40137785863756725</v>
      </c>
      <c r="AF232">
        <f t="shared" si="26"/>
        <v>0.28556889772349642</v>
      </c>
      <c r="AG232">
        <f t="shared" si="27"/>
        <v>7.2915847973716507E-3</v>
      </c>
      <c r="AH232">
        <v>3.2590376168643537E-3</v>
      </c>
      <c r="AI232">
        <v>1.7709026113740232E-3</v>
      </c>
      <c r="AJ232">
        <v>2.2616445691332732E-3</v>
      </c>
    </row>
    <row r="233" spans="1:36" x14ac:dyDescent="0.55000000000000004">
      <c r="A233">
        <v>232</v>
      </c>
      <c r="B233">
        <v>11</v>
      </c>
      <c r="C233">
        <v>13000</v>
      </c>
      <c r="D233">
        <v>322210</v>
      </c>
      <c r="E233" t="s">
        <v>284</v>
      </c>
      <c r="F233">
        <v>120</v>
      </c>
      <c r="G233">
        <v>6324</v>
      </c>
      <c r="H233">
        <v>422652343</v>
      </c>
      <c r="I233">
        <v>526074.26549999998</v>
      </c>
      <c r="J233">
        <v>530221.83620000002</v>
      </c>
      <c r="K233">
        <v>6382.6782389999998</v>
      </c>
      <c r="L233">
        <v>526052.86060000001</v>
      </c>
      <c r="M233">
        <v>284872.84980000003</v>
      </c>
      <c r="N233">
        <v>40028.318740000002</v>
      </c>
      <c r="O233">
        <v>850954.02919999999</v>
      </c>
      <c r="P233">
        <v>2713957.5320000001</v>
      </c>
      <c r="Q233">
        <v>1662973.5560000001</v>
      </c>
      <c r="R233">
        <v>61429.293010000001</v>
      </c>
      <c r="S233">
        <v>0</v>
      </c>
      <c r="T233">
        <v>6207.6677689999997</v>
      </c>
      <c r="U233">
        <v>11760.40207</v>
      </c>
      <c r="V233">
        <v>134065.5943</v>
      </c>
      <c r="W233">
        <f t="shared" si="21"/>
        <v>213462.95714899999</v>
      </c>
      <c r="X233">
        <v>2579891.9380000001</v>
      </c>
      <c r="Y233">
        <v>2568131.5359999998</v>
      </c>
      <c r="Z233">
        <v>1730610.517</v>
      </c>
      <c r="AA233">
        <v>0.86562818699999999</v>
      </c>
      <c r="AB233">
        <f t="shared" si="22"/>
        <v>2.3517973895105146E-3</v>
      </c>
      <c r="AC233">
        <f t="shared" si="23"/>
        <v>0.19536850888350599</v>
      </c>
      <c r="AD233">
        <f t="shared" si="24"/>
        <v>0.19384027174232141</v>
      </c>
      <c r="AE233">
        <f t="shared" si="25"/>
        <v>0.31354728995074044</v>
      </c>
      <c r="AF233">
        <f t="shared" si="26"/>
        <v>0.10496584653263469</v>
      </c>
      <c r="AG233">
        <f t="shared" si="27"/>
        <v>1.4749058623073547E-2</v>
      </c>
      <c r="AH233">
        <v>6.5922207862495023E-3</v>
      </c>
      <c r="AI233">
        <v>3.5820945866698959E-3</v>
      </c>
      <c r="AJ233">
        <v>4.5747432501541474E-3</v>
      </c>
    </row>
    <row r="234" spans="1:36" x14ac:dyDescent="0.55000000000000004">
      <c r="A234">
        <v>233</v>
      </c>
      <c r="B234">
        <v>11</v>
      </c>
      <c r="C234">
        <v>13000</v>
      </c>
      <c r="D234">
        <v>322220</v>
      </c>
      <c r="E234" t="s">
        <v>285</v>
      </c>
      <c r="F234">
        <v>38</v>
      </c>
      <c r="G234">
        <v>2828</v>
      </c>
      <c r="H234">
        <v>142324828</v>
      </c>
      <c r="I234">
        <v>165163.48009999999</v>
      </c>
      <c r="J234">
        <v>165093.44810000001</v>
      </c>
      <c r="K234">
        <v>2857.0281930000001</v>
      </c>
      <c r="L234">
        <v>165182.49249999999</v>
      </c>
      <c r="M234">
        <v>149738.90979999999</v>
      </c>
      <c r="N234">
        <v>7940.3579600000003</v>
      </c>
      <c r="O234">
        <v>322861.76030000002</v>
      </c>
      <c r="P234">
        <v>836034.21649999998</v>
      </c>
      <c r="Q234">
        <v>464920.47570000001</v>
      </c>
      <c r="R234">
        <v>57929.157899999998</v>
      </c>
      <c r="S234">
        <v>0</v>
      </c>
      <c r="T234">
        <v>184.55403340000001</v>
      </c>
      <c r="U234">
        <v>1754.368694</v>
      </c>
      <c r="V234">
        <v>149523.49309999999</v>
      </c>
      <c r="W234">
        <f t="shared" si="21"/>
        <v>209391.57372739998</v>
      </c>
      <c r="X234">
        <v>686510.72340000002</v>
      </c>
      <c r="Y234">
        <v>684756.35470000003</v>
      </c>
      <c r="Z234">
        <v>523034.1876</v>
      </c>
      <c r="AA234">
        <v>0.83463166799999999</v>
      </c>
      <c r="AB234">
        <f t="shared" si="22"/>
        <v>3.4173579700610256E-3</v>
      </c>
      <c r="AC234">
        <f t="shared" si="23"/>
        <v>0.19747211877422008</v>
      </c>
      <c r="AD234">
        <f t="shared" si="24"/>
        <v>0.19755588568066698</v>
      </c>
      <c r="AE234">
        <f t="shared" si="25"/>
        <v>0.38618247187494154</v>
      </c>
      <c r="AF234">
        <f t="shared" si="26"/>
        <v>0.17910619786217805</v>
      </c>
      <c r="AG234">
        <f t="shared" si="27"/>
        <v>9.4976471097579784E-3</v>
      </c>
      <c r="AH234">
        <v>4.2450564674995969E-3</v>
      </c>
      <c r="AI234">
        <v>2.3066875769780708E-3</v>
      </c>
      <c r="AJ234">
        <v>2.9459030652803108E-3</v>
      </c>
    </row>
    <row r="235" spans="1:36" x14ac:dyDescent="0.55000000000000004">
      <c r="A235">
        <v>234</v>
      </c>
      <c r="B235">
        <v>11</v>
      </c>
      <c r="C235">
        <v>13000</v>
      </c>
      <c r="D235">
        <v>322230</v>
      </c>
      <c r="E235" t="s">
        <v>286</v>
      </c>
      <c r="F235">
        <v>18</v>
      </c>
      <c r="G235">
        <v>915</v>
      </c>
      <c r="H235">
        <v>57824899</v>
      </c>
      <c r="I235">
        <v>63879.45738</v>
      </c>
      <c r="J235">
        <v>64422.338949999998</v>
      </c>
      <c r="K235">
        <v>923.93869170000005</v>
      </c>
      <c r="L235">
        <v>63883.108130000001</v>
      </c>
      <c r="M235">
        <v>37431.3439</v>
      </c>
      <c r="N235">
        <v>4636.6415200000001</v>
      </c>
      <c r="O235">
        <v>105951.0935</v>
      </c>
      <c r="P235">
        <v>343664.96179999999</v>
      </c>
      <c r="Q235">
        <v>128884.0346</v>
      </c>
      <c r="R235">
        <v>4758.6750739999998</v>
      </c>
      <c r="S235">
        <v>0</v>
      </c>
      <c r="T235">
        <v>66.667639489999999</v>
      </c>
      <c r="U235">
        <v>147.4031651</v>
      </c>
      <c r="V235">
        <v>33811.851300000002</v>
      </c>
      <c r="W235">
        <f t="shared" si="21"/>
        <v>38784.597178590004</v>
      </c>
      <c r="X235">
        <v>309853.11050000001</v>
      </c>
      <c r="Y235">
        <v>309705.70730000001</v>
      </c>
      <c r="Z235">
        <v>133709.37729999999</v>
      </c>
      <c r="AA235">
        <v>0.86935074499999998</v>
      </c>
      <c r="AB235">
        <f t="shared" si="22"/>
        <v>2.6884867367936607E-3</v>
      </c>
      <c r="AC235">
        <f t="shared" si="23"/>
        <v>0.18745681437111811</v>
      </c>
      <c r="AD235">
        <f t="shared" si="24"/>
        <v>0.18587713174314066</v>
      </c>
      <c r="AE235">
        <f t="shared" si="25"/>
        <v>0.30829763076533689</v>
      </c>
      <c r="AF235">
        <f t="shared" si="26"/>
        <v>0.10891812684059315</v>
      </c>
      <c r="AG235">
        <f t="shared" si="27"/>
        <v>1.3491749335500633E-2</v>
      </c>
      <c r="AH235">
        <v>6.0302554003830323E-3</v>
      </c>
      <c r="AI235">
        <v>3.2767326711820198E-3</v>
      </c>
      <c r="AJ235">
        <v>4.1847612639355804E-3</v>
      </c>
    </row>
    <row r="236" spans="1:36" x14ac:dyDescent="0.55000000000000004">
      <c r="A236">
        <v>235</v>
      </c>
      <c r="B236">
        <v>11</v>
      </c>
      <c r="C236">
        <v>13000</v>
      </c>
      <c r="D236">
        <v>322291</v>
      </c>
      <c r="E236" t="s">
        <v>287</v>
      </c>
      <c r="F236">
        <v>7</v>
      </c>
      <c r="G236">
        <v>1045</v>
      </c>
      <c r="H236">
        <v>70544131</v>
      </c>
      <c r="I236">
        <v>79447.531789999994</v>
      </c>
      <c r="J236">
        <v>81777.014739999999</v>
      </c>
      <c r="K236">
        <v>1054.9718760000001</v>
      </c>
      <c r="L236">
        <v>79452.71342</v>
      </c>
      <c r="M236">
        <v>98095.248399999997</v>
      </c>
      <c r="N236">
        <v>2862.9688289999999</v>
      </c>
      <c r="O236">
        <v>180410.93059999999</v>
      </c>
      <c r="P236">
        <v>399174.14120000001</v>
      </c>
      <c r="Q236">
        <v>177883.61139999999</v>
      </c>
      <c r="R236">
        <v>161631.97</v>
      </c>
      <c r="S236">
        <v>0</v>
      </c>
      <c r="T236">
        <v>123.785782</v>
      </c>
      <c r="U236">
        <v>95.042165600000004</v>
      </c>
      <c r="V236">
        <v>41922.118170000002</v>
      </c>
      <c r="W236">
        <f t="shared" si="21"/>
        <v>203772.91611759999</v>
      </c>
      <c r="X236">
        <v>357252.02299999999</v>
      </c>
      <c r="Y236">
        <v>357156.98080000002</v>
      </c>
      <c r="Z236">
        <v>339639.36719999998</v>
      </c>
      <c r="AA236">
        <v>0.87664275899999999</v>
      </c>
      <c r="AB236">
        <f t="shared" si="22"/>
        <v>2.6428863173063679E-3</v>
      </c>
      <c r="AC236">
        <f t="shared" si="23"/>
        <v>0.20486551181437099</v>
      </c>
      <c r="AD236">
        <f t="shared" si="24"/>
        <v>0.19902975566294021</v>
      </c>
      <c r="AE236">
        <f t="shared" si="25"/>
        <v>0.4519604653188391</v>
      </c>
      <c r="AF236">
        <f t="shared" si="26"/>
        <v>0.2457454987066682</v>
      </c>
      <c r="AG236">
        <f t="shared" si="27"/>
        <v>7.1722301960575989E-3</v>
      </c>
      <c r="AH236">
        <v>3.2056910336128561E-3</v>
      </c>
      <c r="AI236">
        <v>1.741915034458954E-3</v>
      </c>
      <c r="AJ236">
        <v>2.2246241279857883E-3</v>
      </c>
    </row>
    <row r="237" spans="1:36" x14ac:dyDescent="0.55000000000000004">
      <c r="A237">
        <v>236</v>
      </c>
      <c r="B237">
        <v>11</v>
      </c>
      <c r="C237">
        <v>13000</v>
      </c>
      <c r="D237">
        <v>322299</v>
      </c>
      <c r="E237" t="s">
        <v>288</v>
      </c>
      <c r="F237">
        <v>13</v>
      </c>
      <c r="G237">
        <v>368</v>
      </c>
      <c r="H237">
        <v>20459140</v>
      </c>
      <c r="I237">
        <v>23414.899440000001</v>
      </c>
      <c r="J237">
        <v>23649.313969999999</v>
      </c>
      <c r="K237">
        <v>371.58887440000001</v>
      </c>
      <c r="L237">
        <v>23431.620790000001</v>
      </c>
      <c r="M237">
        <v>26371.092260000001</v>
      </c>
      <c r="N237">
        <v>1143.6219840000001</v>
      </c>
      <c r="O237">
        <v>50946.335030000002</v>
      </c>
      <c r="P237">
        <v>125052.76549999999</v>
      </c>
      <c r="Q237">
        <v>149034.0141</v>
      </c>
      <c r="R237">
        <v>20832.102879999999</v>
      </c>
      <c r="S237">
        <v>0</v>
      </c>
      <c r="T237">
        <v>401.49048379999999</v>
      </c>
      <c r="U237">
        <v>62.625932280000001</v>
      </c>
      <c r="V237">
        <v>6002.3487050000003</v>
      </c>
      <c r="W237">
        <f t="shared" si="21"/>
        <v>27298.568001079999</v>
      </c>
      <c r="X237">
        <v>119050.41680000001</v>
      </c>
      <c r="Y237">
        <v>118987.7908</v>
      </c>
      <c r="Z237">
        <v>170267.60750000001</v>
      </c>
      <c r="AA237">
        <v>0.66755076599999996</v>
      </c>
      <c r="AB237">
        <f t="shared" si="22"/>
        <v>2.971456672023779E-3</v>
      </c>
      <c r="AC237">
        <f t="shared" si="23"/>
        <v>0.18911468191401173</v>
      </c>
      <c r="AD237">
        <f t="shared" si="24"/>
        <v>0.18724015695598512</v>
      </c>
      <c r="AE237">
        <f t="shared" si="25"/>
        <v>0.40739870746800882</v>
      </c>
      <c r="AF237">
        <f t="shared" si="26"/>
        <v>0.21087972068878399</v>
      </c>
      <c r="AG237">
        <f t="shared" si="27"/>
        <v>9.1451154992649893E-3</v>
      </c>
      <c r="AH237">
        <v>4.0874893800065502E-3</v>
      </c>
      <c r="AI237">
        <v>2.2210684465746276E-3</v>
      </c>
      <c r="AJ237">
        <v>2.8365576726838105E-3</v>
      </c>
    </row>
    <row r="238" spans="1:36" x14ac:dyDescent="0.55000000000000004">
      <c r="A238">
        <v>237</v>
      </c>
      <c r="B238">
        <v>11</v>
      </c>
      <c r="C238">
        <v>13000</v>
      </c>
      <c r="D238">
        <v>323110</v>
      </c>
      <c r="E238" t="s">
        <v>289</v>
      </c>
      <c r="F238">
        <v>901</v>
      </c>
      <c r="G238">
        <v>11533</v>
      </c>
      <c r="H238">
        <v>544055828</v>
      </c>
      <c r="I238">
        <v>680665.29029999999</v>
      </c>
      <c r="J238">
        <v>703777.48510000005</v>
      </c>
      <c r="K238">
        <v>13484.94778</v>
      </c>
      <c r="L238">
        <v>680698.25699999998</v>
      </c>
      <c r="M238">
        <v>483652.01260000002</v>
      </c>
      <c r="N238">
        <v>20455.055609999999</v>
      </c>
      <c r="O238">
        <v>1184805.325</v>
      </c>
      <c r="P238">
        <v>2223316.9470000002</v>
      </c>
      <c r="Q238">
        <v>1892485.216</v>
      </c>
      <c r="R238">
        <v>111916.27710000001</v>
      </c>
      <c r="S238">
        <v>0</v>
      </c>
      <c r="T238">
        <v>29838.68187</v>
      </c>
      <c r="U238">
        <v>-16328.51152</v>
      </c>
      <c r="V238">
        <v>89362.469360000003</v>
      </c>
      <c r="W238">
        <f t="shared" si="21"/>
        <v>214788.91681000002</v>
      </c>
      <c r="X238">
        <v>2133954.4780000001</v>
      </c>
      <c r="Y238">
        <v>2150282.9890000001</v>
      </c>
      <c r="Z238">
        <v>2034240.175</v>
      </c>
      <c r="AA238">
        <v>0.89869205799999996</v>
      </c>
      <c r="AB238">
        <f t="shared" si="22"/>
        <v>6.0652386058567655E-3</v>
      </c>
      <c r="AC238">
        <f t="shared" si="23"/>
        <v>0.31654393047722312</v>
      </c>
      <c r="AD238">
        <f t="shared" si="24"/>
        <v>0.30614856384666417</v>
      </c>
      <c r="AE238">
        <f t="shared" si="25"/>
        <v>0.53289987583583143</v>
      </c>
      <c r="AF238">
        <f t="shared" si="26"/>
        <v>0.21753624162880092</v>
      </c>
      <c r="AG238">
        <f t="shared" si="27"/>
        <v>9.2002427443377902E-3</v>
      </c>
      <c r="AH238">
        <v>4.1121289844819886E-3</v>
      </c>
      <c r="AI238">
        <v>2.2344571658956276E-3</v>
      </c>
      <c r="AJ238">
        <v>2.8536565939601731E-3</v>
      </c>
    </row>
    <row r="239" spans="1:36" x14ac:dyDescent="0.55000000000000004">
      <c r="A239">
        <v>238</v>
      </c>
      <c r="B239">
        <v>11</v>
      </c>
      <c r="C239">
        <v>13000</v>
      </c>
      <c r="D239">
        <v>323120</v>
      </c>
      <c r="E239" t="s">
        <v>290</v>
      </c>
      <c r="F239">
        <v>63</v>
      </c>
      <c r="G239">
        <v>1479</v>
      </c>
      <c r="H239">
        <v>53341784</v>
      </c>
      <c r="I239">
        <v>61914.709710000003</v>
      </c>
      <c r="J239">
        <v>64009.514940000001</v>
      </c>
      <c r="K239">
        <v>1733.0522229999999</v>
      </c>
      <c r="L239">
        <v>61917.743000000002</v>
      </c>
      <c r="M239">
        <v>40139.987399999998</v>
      </c>
      <c r="N239">
        <v>1138.9443940000001</v>
      </c>
      <c r="O239">
        <v>103196.67479999999</v>
      </c>
      <c r="P239">
        <v>144649.7115</v>
      </c>
      <c r="Q239">
        <v>64208.960709999999</v>
      </c>
      <c r="R239">
        <v>2604.301903</v>
      </c>
      <c r="S239">
        <v>0</v>
      </c>
      <c r="T239">
        <v>878.7994099</v>
      </c>
      <c r="U239">
        <v>13169.085499999999</v>
      </c>
      <c r="V239">
        <v>4007.9852030000002</v>
      </c>
      <c r="W239">
        <f t="shared" si="21"/>
        <v>20660.1720159</v>
      </c>
      <c r="X239">
        <v>140641.72630000001</v>
      </c>
      <c r="Y239">
        <v>127472.64079999999</v>
      </c>
      <c r="Z239">
        <v>67692.062019999998</v>
      </c>
      <c r="AA239">
        <v>0.87260746300000003</v>
      </c>
      <c r="AB239">
        <f t="shared" si="22"/>
        <v>1.1981027857079409E-2</v>
      </c>
      <c r="AC239">
        <f t="shared" si="23"/>
        <v>0.44251394818716938</v>
      </c>
      <c r="AD239">
        <f t="shared" si="24"/>
        <v>0.42803203039917576</v>
      </c>
      <c r="AE239">
        <f t="shared" si="25"/>
        <v>0.71342468456979946</v>
      </c>
      <c r="AF239">
        <f t="shared" si="26"/>
        <v>0.27749787388964131</v>
      </c>
      <c r="AG239">
        <f t="shared" si="27"/>
        <v>7.8738103394005044E-3</v>
      </c>
      <c r="AH239">
        <v>3.5192684165740755E-3</v>
      </c>
      <c r="AI239">
        <v>1.9123073623904573E-3</v>
      </c>
      <c r="AJ239">
        <v>2.4422345604359712E-3</v>
      </c>
    </row>
    <row r="240" spans="1:36" x14ac:dyDescent="0.55000000000000004">
      <c r="A240">
        <v>239</v>
      </c>
      <c r="B240">
        <v>11</v>
      </c>
      <c r="C240">
        <v>13000</v>
      </c>
      <c r="D240">
        <v>324110</v>
      </c>
      <c r="E240" t="s">
        <v>291</v>
      </c>
      <c r="F240">
        <v>3</v>
      </c>
      <c r="G240">
        <v>69</v>
      </c>
      <c r="H240">
        <v>4871251</v>
      </c>
      <c r="I240">
        <v>9195.8575290000008</v>
      </c>
      <c r="J240">
        <v>7354.8235340000001</v>
      </c>
      <c r="K240">
        <v>79.777956849999995</v>
      </c>
      <c r="L240">
        <v>9284.3404269999992</v>
      </c>
      <c r="M240">
        <v>106602.35159999999</v>
      </c>
      <c r="N240">
        <v>13409.60778</v>
      </c>
      <c r="O240">
        <v>129296.29979999999</v>
      </c>
      <c r="P240">
        <v>249813.75870000001</v>
      </c>
      <c r="Q240">
        <v>6707096.4060000004</v>
      </c>
      <c r="R240">
        <v>3567173.4890000001</v>
      </c>
      <c r="S240">
        <v>0</v>
      </c>
      <c r="T240">
        <v>15353.07569</v>
      </c>
      <c r="U240">
        <v>3098.7004659999998</v>
      </c>
      <c r="V240">
        <v>37114.37515</v>
      </c>
      <c r="W240">
        <f t="shared" si="21"/>
        <v>3622739.6403060001</v>
      </c>
      <c r="X240">
        <v>212699.3835</v>
      </c>
      <c r="Y240">
        <v>209600.68309999999</v>
      </c>
      <c r="Z240">
        <v>10289622.970000001</v>
      </c>
      <c r="AA240">
        <v>2.0242587999999999E-2</v>
      </c>
      <c r="AB240">
        <f t="shared" si="22"/>
        <v>3.1934973183684776E-4</v>
      </c>
      <c r="AC240">
        <f t="shared" si="23"/>
        <v>2.9441226825430253E-2</v>
      </c>
      <c r="AD240">
        <f t="shared" si="24"/>
        <v>3.6810852920408026E-2</v>
      </c>
      <c r="AE240">
        <f t="shared" si="25"/>
        <v>0.51757077141323993</v>
      </c>
      <c r="AF240">
        <f t="shared" si="26"/>
        <v>0.42672730339091602</v>
      </c>
      <c r="AG240">
        <f t="shared" si="27"/>
        <v>5.3678419674648606E-2</v>
      </c>
      <c r="AH240">
        <v>2.3992039288437118E-2</v>
      </c>
      <c r="AI240">
        <v>1.3036844008250626E-2</v>
      </c>
      <c r="AJ240">
        <v>1.664953637796086E-2</v>
      </c>
    </row>
    <row r="241" spans="1:36" x14ac:dyDescent="0.55000000000000004">
      <c r="A241">
        <v>240</v>
      </c>
      <c r="B241">
        <v>11</v>
      </c>
      <c r="C241">
        <v>13000</v>
      </c>
      <c r="D241">
        <v>324121</v>
      </c>
      <c r="E241" t="s">
        <v>292</v>
      </c>
      <c r="F241">
        <v>35</v>
      </c>
      <c r="G241">
        <v>305</v>
      </c>
      <c r="H241">
        <v>18981177</v>
      </c>
      <c r="I241">
        <v>28926.818569999999</v>
      </c>
      <c r="J241">
        <v>22479.142049999999</v>
      </c>
      <c r="K241">
        <v>331.7204117</v>
      </c>
      <c r="L241">
        <v>28499.6898</v>
      </c>
      <c r="M241">
        <v>39463.70564</v>
      </c>
      <c r="N241">
        <v>-448.04720409999999</v>
      </c>
      <c r="O241">
        <v>67515.348240000007</v>
      </c>
      <c r="P241">
        <v>174722.9437</v>
      </c>
      <c r="Q241">
        <v>193900.78940000001</v>
      </c>
      <c r="R241">
        <v>203.2372967</v>
      </c>
      <c r="S241">
        <v>0</v>
      </c>
      <c r="T241">
        <v>686.25975430000005</v>
      </c>
      <c r="U241">
        <v>956.66194189999999</v>
      </c>
      <c r="V241">
        <v>1629.8492980000001</v>
      </c>
      <c r="W241">
        <f t="shared" si="21"/>
        <v>3476.0082909000002</v>
      </c>
      <c r="X241">
        <v>173093.0944</v>
      </c>
      <c r="Y241">
        <v>172136.43239999999</v>
      </c>
      <c r="Z241">
        <v>194790.28649999999</v>
      </c>
      <c r="AA241">
        <v>0.84082257299999996</v>
      </c>
      <c r="AB241">
        <f t="shared" si="22"/>
        <v>1.8985509554461564E-3</v>
      </c>
      <c r="AC241">
        <f t="shared" si="23"/>
        <v>0.12865592562701311</v>
      </c>
      <c r="AD241">
        <f t="shared" si="24"/>
        <v>0.16555821437891674</v>
      </c>
      <c r="AE241">
        <f t="shared" si="25"/>
        <v>0.3864137520251727</v>
      </c>
      <c r="AF241">
        <f t="shared" si="26"/>
        <v>0.22586447323002606</v>
      </c>
      <c r="AG241">
        <f t="shared" si="27"/>
        <v>-2.5643295300089427E-3</v>
      </c>
      <c r="AH241">
        <v>-2.5643295300089427E-3</v>
      </c>
      <c r="AI241">
        <v>1.3036844008250626E-2</v>
      </c>
      <c r="AJ241">
        <v>1.664953637796086E-2</v>
      </c>
    </row>
    <row r="242" spans="1:36" x14ac:dyDescent="0.55000000000000004">
      <c r="A242">
        <v>241</v>
      </c>
      <c r="B242">
        <v>11</v>
      </c>
      <c r="C242">
        <v>13000</v>
      </c>
      <c r="D242">
        <v>324122</v>
      </c>
      <c r="E242" t="s">
        <v>293</v>
      </c>
      <c r="F242">
        <v>12</v>
      </c>
      <c r="G242">
        <v>412</v>
      </c>
      <c r="H242">
        <v>28553045</v>
      </c>
      <c r="I242">
        <v>49668.148480000003</v>
      </c>
      <c r="J242">
        <v>40405.337590000003</v>
      </c>
      <c r="K242">
        <v>460.23279150000002</v>
      </c>
      <c r="L242">
        <v>49873.821790000002</v>
      </c>
      <c r="M242">
        <v>129289.1888</v>
      </c>
      <c r="N242">
        <v>3442.8795169999999</v>
      </c>
      <c r="O242">
        <v>182605.89009999999</v>
      </c>
      <c r="P242">
        <v>243913.26070000001</v>
      </c>
      <c r="Q242">
        <v>140477.2114</v>
      </c>
      <c r="R242">
        <v>86.926913400000004</v>
      </c>
      <c r="S242">
        <v>0</v>
      </c>
      <c r="T242">
        <v>103.6798502</v>
      </c>
      <c r="U242">
        <v>1386.7285119999999</v>
      </c>
      <c r="V242">
        <v>8804.2315870000002</v>
      </c>
      <c r="W242">
        <f t="shared" si="21"/>
        <v>10381.566862600001</v>
      </c>
      <c r="X242">
        <v>235109.02910000001</v>
      </c>
      <c r="Y242">
        <v>233722.30059999999</v>
      </c>
      <c r="Z242">
        <v>140667.8181</v>
      </c>
      <c r="AA242">
        <v>0.91450279899999998</v>
      </c>
      <c r="AB242">
        <f t="shared" si="22"/>
        <v>1.8868707268280146E-3</v>
      </c>
      <c r="AC242">
        <f t="shared" si="23"/>
        <v>0.16565453421450652</v>
      </c>
      <c r="AD242">
        <f t="shared" si="24"/>
        <v>0.20363037391841157</v>
      </c>
      <c r="AE242">
        <f t="shared" si="25"/>
        <v>0.74865093261409543</v>
      </c>
      <c r="AF242">
        <f t="shared" si="26"/>
        <v>0.53006215582111649</v>
      </c>
      <c r="AG242">
        <f t="shared" si="27"/>
        <v>1.4115179745124861E-2</v>
      </c>
      <c r="AH242">
        <v>6.3089030761523512E-3</v>
      </c>
      <c r="AI242">
        <v>3.4281448224624225E-3</v>
      </c>
      <c r="AJ242">
        <v>4.3781318465100864E-3</v>
      </c>
    </row>
    <row r="243" spans="1:36" x14ac:dyDescent="0.55000000000000004">
      <c r="A243">
        <v>242</v>
      </c>
      <c r="B243">
        <v>11</v>
      </c>
      <c r="C243">
        <v>13000</v>
      </c>
      <c r="D243">
        <v>324190</v>
      </c>
      <c r="E243" t="s">
        <v>294</v>
      </c>
      <c r="F243">
        <v>9</v>
      </c>
      <c r="G243">
        <v>192</v>
      </c>
      <c r="H243">
        <v>13760891</v>
      </c>
      <c r="I243">
        <v>24392.17542</v>
      </c>
      <c r="J243">
        <v>19553.696830000001</v>
      </c>
      <c r="K243">
        <v>217.26884000000001</v>
      </c>
      <c r="L243">
        <v>24520.147990000001</v>
      </c>
      <c r="M243">
        <v>98597.753960000002</v>
      </c>
      <c r="N243">
        <v>5817.5599050000001</v>
      </c>
      <c r="O243">
        <v>128935.46189999999</v>
      </c>
      <c r="P243">
        <v>172610.85430000001</v>
      </c>
      <c r="Q243">
        <v>238085.53260000001</v>
      </c>
      <c r="R243">
        <v>91202.086859999996</v>
      </c>
      <c r="S243">
        <v>0</v>
      </c>
      <c r="T243">
        <v>2142.4866689999999</v>
      </c>
      <c r="U243">
        <v>3803.8093779999999</v>
      </c>
      <c r="V243">
        <v>10885.66894</v>
      </c>
      <c r="W243">
        <f t="shared" si="21"/>
        <v>108034.05184700001</v>
      </c>
      <c r="X243">
        <v>161725.18539999999</v>
      </c>
      <c r="Y243">
        <v>157921.37599999999</v>
      </c>
      <c r="Z243">
        <v>331430.10609999998</v>
      </c>
      <c r="AA243">
        <v>0.462562788</v>
      </c>
      <c r="AB243">
        <f t="shared" si="22"/>
        <v>1.2587206110595097E-3</v>
      </c>
      <c r="AC243">
        <f t="shared" si="23"/>
        <v>0.11328196543199659</v>
      </c>
      <c r="AD243">
        <f t="shared" si="24"/>
        <v>0.14131310292692295</v>
      </c>
      <c r="AE243">
        <f t="shared" si="25"/>
        <v>0.74697192376968613</v>
      </c>
      <c r="AF243">
        <f t="shared" si="26"/>
        <v>0.57121410098947645</v>
      </c>
      <c r="AG243">
        <f t="shared" si="27"/>
        <v>3.3703326065978458E-2</v>
      </c>
      <c r="AH243">
        <v>1.5063996444512602E-2</v>
      </c>
      <c r="AI243">
        <v>8.1855055932073643E-3</v>
      </c>
      <c r="AJ243">
        <v>1.0453824028258488E-2</v>
      </c>
    </row>
    <row r="244" spans="1:36" x14ac:dyDescent="0.55000000000000004">
      <c r="A244">
        <v>243</v>
      </c>
      <c r="B244">
        <v>11</v>
      </c>
      <c r="C244">
        <v>13000</v>
      </c>
      <c r="D244">
        <v>325110</v>
      </c>
      <c r="E244" t="s">
        <v>295</v>
      </c>
      <c r="F244">
        <v>2</v>
      </c>
      <c r="G244">
        <v>113</v>
      </c>
      <c r="H244">
        <v>8747536</v>
      </c>
      <c r="I244">
        <v>24670.610189999999</v>
      </c>
      <c r="J244">
        <v>30431.222699999998</v>
      </c>
      <c r="K244">
        <v>125.53667129999999</v>
      </c>
      <c r="L244">
        <v>24670.195019999999</v>
      </c>
      <c r="M244">
        <v>41002.059280000001</v>
      </c>
      <c r="N244">
        <v>7336.1950299999999</v>
      </c>
      <c r="O244">
        <v>73008.449330000003</v>
      </c>
      <c r="P244">
        <v>318564.31459999998</v>
      </c>
      <c r="Q244">
        <v>1522512.9580000001</v>
      </c>
      <c r="R244">
        <v>37163.768100000001</v>
      </c>
      <c r="S244">
        <v>0</v>
      </c>
      <c r="T244">
        <v>29978.923030000002</v>
      </c>
      <c r="U244">
        <v>562.69697740000004</v>
      </c>
      <c r="V244">
        <v>35021.573499999999</v>
      </c>
      <c r="W244">
        <f t="shared" si="21"/>
        <v>102726.96160740001</v>
      </c>
      <c r="X244">
        <v>283542.74109999998</v>
      </c>
      <c r="Y244">
        <v>282980.0441</v>
      </c>
      <c r="Z244">
        <v>1589655.65</v>
      </c>
      <c r="AA244">
        <v>0.17538821600000001</v>
      </c>
      <c r="AB244">
        <f t="shared" si="22"/>
        <v>3.9407009996593006E-4</v>
      </c>
      <c r="AC244">
        <f t="shared" si="23"/>
        <v>9.5526150624279618E-2</v>
      </c>
      <c r="AD244">
        <f t="shared" si="24"/>
        <v>7.7443106648581284E-2</v>
      </c>
      <c r="AE244">
        <f t="shared" si="25"/>
        <v>0.22917962239955175</v>
      </c>
      <c r="AF244">
        <f t="shared" si="26"/>
        <v>0.12870888985630283</v>
      </c>
      <c r="AG244">
        <f t="shared" si="27"/>
        <v>2.3028929147985617E-2</v>
      </c>
      <c r="AH244">
        <v>1.0292981355225087E-2</v>
      </c>
      <c r="AI244">
        <v>5.593021530794719E-3</v>
      </c>
      <c r="AJ244">
        <v>7.1429262619658093E-3</v>
      </c>
    </row>
    <row r="245" spans="1:36" x14ac:dyDescent="0.55000000000000004">
      <c r="A245">
        <v>244</v>
      </c>
      <c r="B245">
        <v>11</v>
      </c>
      <c r="C245">
        <v>13000</v>
      </c>
      <c r="D245">
        <v>325120</v>
      </c>
      <c r="E245" t="s">
        <v>296</v>
      </c>
      <c r="F245">
        <v>14</v>
      </c>
      <c r="G245">
        <v>255</v>
      </c>
      <c r="H245">
        <v>16589165</v>
      </c>
      <c r="I245">
        <v>26225.033650000001</v>
      </c>
      <c r="J245">
        <v>25053.065060000001</v>
      </c>
      <c r="K245">
        <v>282.06350509999999</v>
      </c>
      <c r="L245">
        <v>26224.561129999998</v>
      </c>
      <c r="M245">
        <v>-4097.5372040000002</v>
      </c>
      <c r="N245">
        <v>-901.83591730000001</v>
      </c>
      <c r="O245">
        <v>21225.188010000002</v>
      </c>
      <c r="P245">
        <v>64470.856050000002</v>
      </c>
      <c r="Q245">
        <v>109175.0367</v>
      </c>
      <c r="R245">
        <v>10804.985070000001</v>
      </c>
      <c r="S245">
        <v>0</v>
      </c>
      <c r="T245">
        <v>16392.880499999999</v>
      </c>
      <c r="U245">
        <v>1042.9986799999999</v>
      </c>
      <c r="V245">
        <v>4601.0023600000004</v>
      </c>
      <c r="W245">
        <f t="shared" si="21"/>
        <v>32841.866610000005</v>
      </c>
      <c r="X245">
        <v>59869.853690000004</v>
      </c>
      <c r="Y245">
        <v>58826.855009999999</v>
      </c>
      <c r="Z245">
        <v>136372.90229999999</v>
      </c>
      <c r="AA245">
        <v>0.418345364</v>
      </c>
      <c r="AB245">
        <f t="shared" si="22"/>
        <v>4.375054441362579E-3</v>
      </c>
      <c r="AC245">
        <f t="shared" si="23"/>
        <v>0.38859519781419127</v>
      </c>
      <c r="AD245">
        <f t="shared" si="24"/>
        <v>0.4067734672184487</v>
      </c>
      <c r="AE245">
        <f t="shared" si="25"/>
        <v>0.32922143911876911</v>
      </c>
      <c r="AF245">
        <f t="shared" si="26"/>
        <v>-6.3556426190807494E-2</v>
      </c>
      <c r="AG245">
        <f t="shared" si="27"/>
        <v>-1.3988272725905583E-2</v>
      </c>
      <c r="AH245">
        <f>AG245</f>
        <v>-1.3988272725905583E-2</v>
      </c>
      <c r="AI245">
        <v>5.593021530794719E-3</v>
      </c>
      <c r="AJ245">
        <v>7.1429262619658093E-3</v>
      </c>
    </row>
    <row r="246" spans="1:36" x14ac:dyDescent="0.55000000000000004">
      <c r="A246">
        <v>245</v>
      </c>
      <c r="B246">
        <v>11</v>
      </c>
      <c r="C246">
        <v>13000</v>
      </c>
      <c r="D246">
        <v>325130</v>
      </c>
      <c r="E246" t="s">
        <v>297</v>
      </c>
      <c r="F246">
        <v>19</v>
      </c>
      <c r="G246">
        <v>688</v>
      </c>
      <c r="H246">
        <v>45011086</v>
      </c>
      <c r="I246">
        <v>88167.540770000007</v>
      </c>
      <c r="J246">
        <v>98552.554759999999</v>
      </c>
      <c r="K246">
        <v>767.66805199999999</v>
      </c>
      <c r="L246">
        <v>88166.174530000004</v>
      </c>
      <c r="M246">
        <v>45094.778550000003</v>
      </c>
      <c r="N246">
        <v>6311.5492180000001</v>
      </c>
      <c r="O246">
        <v>139572.50229999999</v>
      </c>
      <c r="P246">
        <v>391921.68660000002</v>
      </c>
      <c r="Q246">
        <v>220204.4222</v>
      </c>
      <c r="R246">
        <v>3749.3542339999999</v>
      </c>
      <c r="S246">
        <v>0</v>
      </c>
      <c r="T246">
        <v>15705.917100000001</v>
      </c>
      <c r="U246">
        <v>1125.7980170000001</v>
      </c>
      <c r="V246">
        <v>130661.91</v>
      </c>
      <c r="W246">
        <f t="shared" si="21"/>
        <v>151242.97935100002</v>
      </c>
      <c r="X246">
        <v>261259.77669999999</v>
      </c>
      <c r="Y246">
        <v>260133.9786</v>
      </c>
      <c r="Z246">
        <v>239659.69349999999</v>
      </c>
      <c r="AA246">
        <v>0.82699955000000003</v>
      </c>
      <c r="AB246">
        <f t="shared" si="22"/>
        <v>1.9587281802639599E-3</v>
      </c>
      <c r="AC246">
        <f t="shared" si="23"/>
        <v>0.25145981488027203</v>
      </c>
      <c r="AD246">
        <f t="shared" si="24"/>
        <v>0.22496213857128264</v>
      </c>
      <c r="AE246">
        <f t="shared" si="25"/>
        <v>0.35612344780106381</v>
      </c>
      <c r="AF246">
        <f t="shared" si="26"/>
        <v>0.11506068710105413</v>
      </c>
      <c r="AG246">
        <f t="shared" si="27"/>
        <v>1.610410812617686E-2</v>
      </c>
      <c r="AH246">
        <v>7.1978720165443086E-3</v>
      </c>
      <c r="AI246">
        <v>3.911194606798815E-3</v>
      </c>
      <c r="AJ246">
        <v>4.9950415028337351E-3</v>
      </c>
    </row>
    <row r="247" spans="1:36" x14ac:dyDescent="0.55000000000000004">
      <c r="A247">
        <v>246</v>
      </c>
      <c r="B247">
        <v>11</v>
      </c>
      <c r="C247">
        <v>13000</v>
      </c>
      <c r="D247">
        <v>325180</v>
      </c>
      <c r="E247" t="s">
        <v>298</v>
      </c>
      <c r="F247">
        <v>31</v>
      </c>
      <c r="G247">
        <v>1469</v>
      </c>
      <c r="H247">
        <v>134322394</v>
      </c>
      <c r="I247">
        <v>243927.0564</v>
      </c>
      <c r="J247">
        <v>279943.973</v>
      </c>
      <c r="K247">
        <v>1628.7385850000001</v>
      </c>
      <c r="L247">
        <v>243923.1183</v>
      </c>
      <c r="M247">
        <v>223732.1139</v>
      </c>
      <c r="N247">
        <v>29457.6646</v>
      </c>
      <c r="O247">
        <v>497112.89679999999</v>
      </c>
      <c r="P247">
        <v>1412696.7520000001</v>
      </c>
      <c r="Q247">
        <v>657170.62600000005</v>
      </c>
      <c r="R247">
        <v>20464.198390000001</v>
      </c>
      <c r="S247">
        <v>0</v>
      </c>
      <c r="T247">
        <v>90043.635509999993</v>
      </c>
      <c r="U247">
        <v>13042</v>
      </c>
      <c r="V247">
        <v>438303.94949999999</v>
      </c>
      <c r="W247">
        <f t="shared" si="21"/>
        <v>561853.78339999996</v>
      </c>
      <c r="X247">
        <v>974392.80220000003</v>
      </c>
      <c r="Y247">
        <v>961350.80220000003</v>
      </c>
      <c r="Z247">
        <v>767678.45990000002</v>
      </c>
      <c r="AA247">
        <v>0.87772739099999997</v>
      </c>
      <c r="AB247">
        <f t="shared" si="22"/>
        <v>1.1529286683034717E-3</v>
      </c>
      <c r="AC247">
        <f t="shared" si="23"/>
        <v>0.19816282057962853</v>
      </c>
      <c r="AD247">
        <f t="shared" si="24"/>
        <v>0.17266766986946394</v>
      </c>
      <c r="AE247">
        <f t="shared" si="25"/>
        <v>0.35188931814009011</v>
      </c>
      <c r="AF247">
        <f t="shared" si="26"/>
        <v>0.15837235668819602</v>
      </c>
      <c r="AG247">
        <f t="shared" si="27"/>
        <v>2.0852079229527386E-2</v>
      </c>
      <c r="AH247">
        <v>9.3200192396256428E-3</v>
      </c>
      <c r="AI247">
        <v>5.0643313609215531E-3</v>
      </c>
      <c r="AJ247">
        <v>6.467728628980189E-3</v>
      </c>
    </row>
    <row r="248" spans="1:36" x14ac:dyDescent="0.55000000000000004">
      <c r="A248">
        <v>247</v>
      </c>
      <c r="B248">
        <v>11</v>
      </c>
      <c r="C248">
        <v>13000</v>
      </c>
      <c r="D248">
        <v>325190</v>
      </c>
      <c r="E248" t="s">
        <v>299</v>
      </c>
      <c r="F248">
        <v>29</v>
      </c>
      <c r="G248">
        <v>1055</v>
      </c>
      <c r="H248">
        <v>100214158</v>
      </c>
      <c r="I248">
        <v>196378.64559999999</v>
      </c>
      <c r="J248">
        <v>190077.57329999999</v>
      </c>
      <c r="K248">
        <v>1173.3965209999999</v>
      </c>
      <c r="L248">
        <v>196375.42559999999</v>
      </c>
      <c r="M248">
        <v>341030.92180000001</v>
      </c>
      <c r="N248">
        <v>62117.20233</v>
      </c>
      <c r="O248">
        <v>599523.54969999997</v>
      </c>
      <c r="P248">
        <v>3505399.6660000002</v>
      </c>
      <c r="Q248">
        <v>2798099.5460000001</v>
      </c>
      <c r="R248">
        <v>203508.09479999999</v>
      </c>
      <c r="S248">
        <v>0</v>
      </c>
      <c r="T248">
        <v>102907.78109999999</v>
      </c>
      <c r="U248">
        <v>20262.32389</v>
      </c>
      <c r="V248">
        <v>832930.82609999995</v>
      </c>
      <c r="W248">
        <f t="shared" si="21"/>
        <v>1159609.0258899999</v>
      </c>
      <c r="X248">
        <v>2672468.84</v>
      </c>
      <c r="Y248">
        <v>2652206.5159999998</v>
      </c>
      <c r="Z248">
        <v>3104515.4219999998</v>
      </c>
      <c r="AA248">
        <v>0.81197512699999996</v>
      </c>
      <c r="AB248">
        <f t="shared" si="22"/>
        <v>3.3473972522481544E-4</v>
      </c>
      <c r="AC248">
        <f t="shared" si="23"/>
        <v>5.4224223030436031E-2</v>
      </c>
      <c r="AD248">
        <f t="shared" si="24"/>
        <v>5.6021756236454202E-2</v>
      </c>
      <c r="AE248">
        <f t="shared" si="25"/>
        <v>0.17102858641625715</v>
      </c>
      <c r="AF248">
        <f t="shared" si="26"/>
        <v>9.7287315083574841E-2</v>
      </c>
      <c r="AG248">
        <f t="shared" si="27"/>
        <v>1.7720433687631897E-2</v>
      </c>
      <c r="AH248">
        <v>7.9203028669377878E-3</v>
      </c>
      <c r="AI248">
        <v>4.3037505788068595E-3</v>
      </c>
      <c r="AJ248">
        <v>5.4963802418872484E-3</v>
      </c>
    </row>
    <row r="249" spans="1:36" x14ac:dyDescent="0.55000000000000004">
      <c r="A249">
        <v>248</v>
      </c>
      <c r="B249">
        <v>11</v>
      </c>
      <c r="C249">
        <v>13000</v>
      </c>
      <c r="D249">
        <v>325211</v>
      </c>
      <c r="E249" t="s">
        <v>300</v>
      </c>
      <c r="F249">
        <v>35</v>
      </c>
      <c r="G249">
        <v>1083</v>
      </c>
      <c r="H249">
        <v>86734286</v>
      </c>
      <c r="I249">
        <v>113218.3609</v>
      </c>
      <c r="J249">
        <v>127998.2172</v>
      </c>
      <c r="K249">
        <v>1207.8654309999999</v>
      </c>
      <c r="L249">
        <v>113216.5307</v>
      </c>
      <c r="M249">
        <v>134562.54120000001</v>
      </c>
      <c r="N249">
        <v>27148.532070000001</v>
      </c>
      <c r="O249">
        <v>274927.60399999999</v>
      </c>
      <c r="P249">
        <v>1691023.68</v>
      </c>
      <c r="Q249">
        <v>1994173.149</v>
      </c>
      <c r="R249">
        <v>49470.69339</v>
      </c>
      <c r="S249">
        <v>0</v>
      </c>
      <c r="T249">
        <v>70956.467109999998</v>
      </c>
      <c r="U249">
        <v>8172.0846970000002</v>
      </c>
      <c r="V249">
        <v>449035.5575</v>
      </c>
      <c r="W249">
        <f t="shared" si="21"/>
        <v>577634.80269699998</v>
      </c>
      <c r="X249">
        <v>1241988.122</v>
      </c>
      <c r="Y249">
        <v>1233816.0379999999</v>
      </c>
      <c r="Z249">
        <v>2114600.31</v>
      </c>
      <c r="AA249">
        <v>0.56154325299999996</v>
      </c>
      <c r="AB249">
        <f t="shared" si="22"/>
        <v>7.1428061314907196E-4</v>
      </c>
      <c r="AC249">
        <f t="shared" si="23"/>
        <v>7.5692740860967722E-2</v>
      </c>
      <c r="AD249">
        <f t="shared" si="24"/>
        <v>6.695255793224611E-2</v>
      </c>
      <c r="AE249">
        <f t="shared" si="25"/>
        <v>0.16258057604491974</v>
      </c>
      <c r="AF249">
        <f t="shared" si="26"/>
        <v>7.9574604892582002E-2</v>
      </c>
      <c r="AG249">
        <f t="shared" si="27"/>
        <v>1.6054495505349754E-2</v>
      </c>
      <c r="AH249">
        <v>7.175697221621119E-3</v>
      </c>
      <c r="AI249">
        <v>3.8991452207981885E-3</v>
      </c>
      <c r="AJ249">
        <v>4.9796530629304461E-3</v>
      </c>
    </row>
    <row r="250" spans="1:36" x14ac:dyDescent="0.55000000000000004">
      <c r="A250">
        <v>249</v>
      </c>
      <c r="B250">
        <v>11</v>
      </c>
      <c r="C250">
        <v>13000</v>
      </c>
      <c r="D250" t="s">
        <v>301</v>
      </c>
      <c r="E250" t="s">
        <v>302</v>
      </c>
      <c r="F250">
        <v>24</v>
      </c>
      <c r="G250">
        <v>1859</v>
      </c>
      <c r="H250">
        <v>114372427</v>
      </c>
      <c r="I250">
        <v>129437.3297</v>
      </c>
      <c r="J250">
        <v>155421.51120000001</v>
      </c>
      <c r="K250">
        <v>2064.676199</v>
      </c>
      <c r="L250">
        <v>129435.39019999999</v>
      </c>
      <c r="M250">
        <v>23062.27087</v>
      </c>
      <c r="N250">
        <v>6502.9209129999999</v>
      </c>
      <c r="O250">
        <v>159000.58199999999</v>
      </c>
      <c r="P250">
        <v>723284.06629999995</v>
      </c>
      <c r="Q250">
        <v>1560798.888</v>
      </c>
      <c r="R250">
        <v>8052.5473080000002</v>
      </c>
      <c r="S250">
        <v>0</v>
      </c>
      <c r="T250">
        <v>45706.659200000002</v>
      </c>
      <c r="U250">
        <v>663.01214389999996</v>
      </c>
      <c r="V250">
        <v>210586.75829999999</v>
      </c>
      <c r="W250">
        <f t="shared" si="21"/>
        <v>265008.9769519</v>
      </c>
      <c r="X250">
        <v>512697.30800000002</v>
      </c>
      <c r="Y250">
        <v>512034.29580000002</v>
      </c>
      <c r="Z250">
        <v>1614558.094</v>
      </c>
      <c r="AA250">
        <v>0.30898559599999997</v>
      </c>
      <c r="AB250">
        <f t="shared" si="22"/>
        <v>2.8545854875000449E-3</v>
      </c>
      <c r="AC250">
        <f t="shared" si="23"/>
        <v>0.21488308458814451</v>
      </c>
      <c r="AD250">
        <f t="shared" si="24"/>
        <v>0.17895780611087411</v>
      </c>
      <c r="AE250">
        <f t="shared" si="25"/>
        <v>0.21983144577396313</v>
      </c>
      <c r="AF250">
        <f t="shared" si="26"/>
        <v>3.1885495539776418E-2</v>
      </c>
      <c r="AG250">
        <f t="shared" si="27"/>
        <v>8.990825618855473E-3</v>
      </c>
      <c r="AH250">
        <v>4.0185281681260586E-3</v>
      </c>
      <c r="AI250">
        <v>2.183596160409309E-3</v>
      </c>
      <c r="AJ250">
        <v>2.7887012903201045E-3</v>
      </c>
    </row>
    <row r="251" spans="1:36" x14ac:dyDescent="0.55000000000000004">
      <c r="A251">
        <v>250</v>
      </c>
      <c r="B251">
        <v>11</v>
      </c>
      <c r="C251">
        <v>13000</v>
      </c>
      <c r="D251">
        <v>325411</v>
      </c>
      <c r="E251" t="s">
        <v>303</v>
      </c>
      <c r="F251">
        <v>13</v>
      </c>
      <c r="G251">
        <v>504</v>
      </c>
      <c r="H251">
        <v>36191332</v>
      </c>
      <c r="I251">
        <v>51304.096940000003</v>
      </c>
      <c r="J251">
        <v>40726.929519999998</v>
      </c>
      <c r="K251">
        <v>551.54444260000002</v>
      </c>
      <c r="L251">
        <v>51303.081489999997</v>
      </c>
      <c r="M251">
        <v>37791.608249999997</v>
      </c>
      <c r="N251">
        <v>3621.8251789999999</v>
      </c>
      <c r="O251">
        <v>92716.514920000001</v>
      </c>
      <c r="P251">
        <v>233298.6826</v>
      </c>
      <c r="Q251">
        <v>194972.79139999999</v>
      </c>
      <c r="R251">
        <v>143837.45689999999</v>
      </c>
      <c r="S251">
        <v>0</v>
      </c>
      <c r="T251">
        <v>72609.377659999998</v>
      </c>
      <c r="U251">
        <v>-4163.9906499999997</v>
      </c>
      <c r="V251">
        <v>14349.181479999999</v>
      </c>
      <c r="W251">
        <f t="shared" si="21"/>
        <v>226632.02539</v>
      </c>
      <c r="X251">
        <v>218949.50109999999</v>
      </c>
      <c r="Y251">
        <v>223113.49179999999</v>
      </c>
      <c r="Z251">
        <v>411419.62599999999</v>
      </c>
      <c r="AA251">
        <v>0.39524057400000001</v>
      </c>
      <c r="AB251">
        <f t="shared" si="22"/>
        <v>2.3641129750640094E-3</v>
      </c>
      <c r="AC251">
        <f t="shared" si="23"/>
        <v>0.17456990783710494</v>
      </c>
      <c r="AD251">
        <f t="shared" si="24"/>
        <v>0.21990735810524462</v>
      </c>
      <c r="AE251">
        <f t="shared" si="25"/>
        <v>0.39741550996653591</v>
      </c>
      <c r="AF251">
        <f t="shared" si="26"/>
        <v>0.16198809109777629</v>
      </c>
      <c r="AG251">
        <f t="shared" si="27"/>
        <v>1.5524413334171138E-2</v>
      </c>
      <c r="AH251">
        <v>6.9387723576981265E-3</v>
      </c>
      <c r="AI251">
        <v>3.770404497447978E-3</v>
      </c>
      <c r="AJ251">
        <v>4.8152364790250328E-3</v>
      </c>
    </row>
    <row r="252" spans="1:36" x14ac:dyDescent="0.55000000000000004">
      <c r="A252">
        <v>251</v>
      </c>
      <c r="B252">
        <v>11</v>
      </c>
      <c r="C252">
        <v>13000</v>
      </c>
      <c r="D252">
        <v>325412</v>
      </c>
      <c r="E252" t="s">
        <v>304</v>
      </c>
      <c r="F252">
        <v>70</v>
      </c>
      <c r="G252">
        <v>1983</v>
      </c>
      <c r="H252">
        <v>224061605</v>
      </c>
      <c r="I252">
        <v>315268.73100000003</v>
      </c>
      <c r="J252">
        <v>344042.65419999999</v>
      </c>
      <c r="K252">
        <v>2198.6971330000001</v>
      </c>
      <c r="L252">
        <v>315263.54470000003</v>
      </c>
      <c r="M252">
        <v>223974.10250000001</v>
      </c>
      <c r="N252">
        <v>39118.932820000002</v>
      </c>
      <c r="O252">
        <v>578356.57999999996</v>
      </c>
      <c r="P252">
        <v>1343514.4</v>
      </c>
      <c r="Q252">
        <v>281619.85430000001</v>
      </c>
      <c r="R252">
        <v>2880377.264</v>
      </c>
      <c r="S252">
        <v>0</v>
      </c>
      <c r="T252">
        <v>59402.934820000002</v>
      </c>
      <c r="U252">
        <v>-542.77445339999997</v>
      </c>
      <c r="V252">
        <v>191012.65700000001</v>
      </c>
      <c r="W252">
        <f t="shared" si="21"/>
        <v>3130250.0813666</v>
      </c>
      <c r="X252">
        <v>1152501.743</v>
      </c>
      <c r="Y252">
        <v>1153044.517</v>
      </c>
      <c r="Z252">
        <v>3221400.0529999998</v>
      </c>
      <c r="AA252">
        <v>0.34276050200000002</v>
      </c>
      <c r="AB252">
        <f t="shared" si="22"/>
        <v>1.6365266594835159E-3</v>
      </c>
      <c r="AC252">
        <f t="shared" si="23"/>
        <v>0.2560766406374208</v>
      </c>
      <c r="AD252">
        <f t="shared" si="24"/>
        <v>0.23465973345726704</v>
      </c>
      <c r="AE252">
        <f t="shared" si="25"/>
        <v>0.43048037296809027</v>
      </c>
      <c r="AF252">
        <f t="shared" si="26"/>
        <v>0.16670763074813341</v>
      </c>
      <c r="AG252">
        <f t="shared" si="27"/>
        <v>2.9116869026487548E-2</v>
      </c>
      <c r="AH252">
        <v>1.301403934530679E-2</v>
      </c>
      <c r="AI252">
        <v>7.0715956581385219E-3</v>
      </c>
      <c r="AJ252">
        <v>9.0312340230422356E-3</v>
      </c>
    </row>
    <row r="253" spans="1:36" x14ac:dyDescent="0.55000000000000004">
      <c r="A253">
        <v>252</v>
      </c>
      <c r="B253">
        <v>11</v>
      </c>
      <c r="C253">
        <v>13000</v>
      </c>
      <c r="D253">
        <v>325413</v>
      </c>
      <c r="E253" t="s">
        <v>305</v>
      </c>
      <c r="F253">
        <v>10</v>
      </c>
      <c r="G253">
        <v>478</v>
      </c>
      <c r="H253">
        <v>42146561</v>
      </c>
      <c r="I253">
        <v>66267.77665</v>
      </c>
      <c r="J253">
        <v>71357.114159999997</v>
      </c>
      <c r="K253">
        <v>527.41613810000001</v>
      </c>
      <c r="L253">
        <v>66266.68449</v>
      </c>
      <c r="M253">
        <v>40992.213389999997</v>
      </c>
      <c r="N253">
        <v>5120.8594599999997</v>
      </c>
      <c r="O253">
        <v>112379.7573</v>
      </c>
      <c r="P253">
        <v>307111.93320000003</v>
      </c>
      <c r="Q253">
        <v>383355.99790000002</v>
      </c>
      <c r="R253">
        <v>2329.3084450000001</v>
      </c>
      <c r="S253">
        <v>0</v>
      </c>
      <c r="T253">
        <v>53945.84476</v>
      </c>
      <c r="U253">
        <v>-622.65971820000004</v>
      </c>
      <c r="V253">
        <v>11064.18619</v>
      </c>
      <c r="W253">
        <f t="shared" si="21"/>
        <v>66716.679676800006</v>
      </c>
      <c r="X253">
        <v>296047.74699999997</v>
      </c>
      <c r="Y253">
        <v>296670.40669999999</v>
      </c>
      <c r="Z253">
        <v>439631.15110000002</v>
      </c>
      <c r="AA253">
        <v>0.46612553200000001</v>
      </c>
      <c r="AB253">
        <f t="shared" si="22"/>
        <v>1.7173417281591973E-3</v>
      </c>
      <c r="AC253">
        <f t="shared" si="23"/>
        <v>0.23234888145336319</v>
      </c>
      <c r="AD253">
        <f t="shared" si="24"/>
        <v>0.21577727690198395</v>
      </c>
      <c r="AE253">
        <f t="shared" si="25"/>
        <v>0.36592442413110371</v>
      </c>
      <c r="AF253">
        <f t="shared" si="26"/>
        <v>0.13347645909709638</v>
      </c>
      <c r="AG253">
        <f t="shared" si="27"/>
        <v>1.6674244490086781E-2</v>
      </c>
      <c r="AH253">
        <v>7.4526994523295273E-3</v>
      </c>
      <c r="AI253">
        <v>4.0496632667328409E-3</v>
      </c>
      <c r="AJ253">
        <v>5.1718817710244124E-3</v>
      </c>
    </row>
    <row r="254" spans="1:36" x14ac:dyDescent="0.55000000000000004">
      <c r="A254">
        <v>253</v>
      </c>
      <c r="B254">
        <v>11</v>
      </c>
      <c r="C254">
        <v>13000</v>
      </c>
      <c r="D254">
        <v>325414</v>
      </c>
      <c r="E254" t="s">
        <v>306</v>
      </c>
      <c r="F254">
        <v>3</v>
      </c>
      <c r="G254">
        <v>241</v>
      </c>
      <c r="H254">
        <v>20104813</v>
      </c>
      <c r="I254">
        <v>29187.325690000001</v>
      </c>
      <c r="J254">
        <v>30282.289870000001</v>
      </c>
      <c r="K254">
        <v>266.80271110000001</v>
      </c>
      <c r="L254">
        <v>29186.846529999999</v>
      </c>
      <c r="M254">
        <v>73764.081539999999</v>
      </c>
      <c r="N254">
        <v>6346.4024339999996</v>
      </c>
      <c r="O254">
        <v>109297.3305</v>
      </c>
      <c r="P254">
        <v>198074.9706</v>
      </c>
      <c r="Q254">
        <v>299467.45199999999</v>
      </c>
      <c r="R254">
        <v>294815.74190000002</v>
      </c>
      <c r="S254">
        <v>0</v>
      </c>
      <c r="T254">
        <v>38655.402679999999</v>
      </c>
      <c r="U254">
        <v>-1322.4133899999999</v>
      </c>
      <c r="V254">
        <v>35608.975830000003</v>
      </c>
      <c r="W254">
        <f t="shared" si="21"/>
        <v>367757.70702000003</v>
      </c>
      <c r="X254">
        <v>162465.99479999999</v>
      </c>
      <c r="Y254">
        <v>163788.40820000001</v>
      </c>
      <c r="Z254">
        <v>632938.59660000005</v>
      </c>
      <c r="AA254">
        <v>0.21865135899999999</v>
      </c>
      <c r="AB254">
        <f t="shared" si="22"/>
        <v>1.3469784208060866E-3</v>
      </c>
      <c r="AC254">
        <f t="shared" si="23"/>
        <v>0.1528829704140317</v>
      </c>
      <c r="AD254">
        <f t="shared" si="24"/>
        <v>0.14735494142236669</v>
      </c>
      <c r="AE254">
        <f t="shared" si="25"/>
        <v>0.55179778731720275</v>
      </c>
      <c r="AF254">
        <f t="shared" si="26"/>
        <v>0.37240485921344368</v>
      </c>
      <c r="AG254">
        <f t="shared" si="27"/>
        <v>3.2040405785626301E-2</v>
      </c>
      <c r="AH254">
        <v>1.4320739676866173E-2</v>
      </c>
      <c r="AI254">
        <v>7.7816331911413584E-3</v>
      </c>
      <c r="AJ254">
        <v>9.9380329176187669E-3</v>
      </c>
    </row>
    <row r="255" spans="1:36" x14ac:dyDescent="0.55000000000000004">
      <c r="A255">
        <v>254</v>
      </c>
      <c r="B255">
        <v>11</v>
      </c>
      <c r="C255">
        <v>13000</v>
      </c>
      <c r="D255">
        <v>325310</v>
      </c>
      <c r="E255" t="s">
        <v>307</v>
      </c>
      <c r="F255">
        <v>24</v>
      </c>
      <c r="G255">
        <v>516</v>
      </c>
      <c r="H255">
        <v>34060463</v>
      </c>
      <c r="I255">
        <v>36844.613369999999</v>
      </c>
      <c r="J255">
        <v>39729.248829999997</v>
      </c>
      <c r="K255">
        <v>554.18078479999997</v>
      </c>
      <c r="L255">
        <v>36844.008289999998</v>
      </c>
      <c r="M255">
        <v>121973.40949999999</v>
      </c>
      <c r="N255">
        <v>13800.96542</v>
      </c>
      <c r="O255">
        <v>172618.38320000001</v>
      </c>
      <c r="P255">
        <v>529121.41769999999</v>
      </c>
      <c r="Q255">
        <v>355259.92930000002</v>
      </c>
      <c r="R255">
        <v>13533.976140000001</v>
      </c>
      <c r="S255">
        <v>0</v>
      </c>
      <c r="T255">
        <v>29107.360530000002</v>
      </c>
      <c r="U255">
        <v>18616.621920000001</v>
      </c>
      <c r="V255">
        <v>67469.970249999998</v>
      </c>
      <c r="W255">
        <f t="shared" si="21"/>
        <v>128727.92884000001</v>
      </c>
      <c r="X255">
        <v>461651.4474</v>
      </c>
      <c r="Y255">
        <v>443034.82549999998</v>
      </c>
      <c r="Z255">
        <v>397901.2659</v>
      </c>
      <c r="AA255">
        <v>0.86789678100000001</v>
      </c>
      <c r="AB255">
        <f t="shared" si="22"/>
        <v>1.0473603340589175E-3</v>
      </c>
      <c r="AC255">
        <f t="shared" si="23"/>
        <v>7.5085315961497506E-2</v>
      </c>
      <c r="AD255">
        <f t="shared" si="24"/>
        <v>6.9633570174039094E-2</v>
      </c>
      <c r="AE255">
        <f t="shared" si="25"/>
        <v>0.32623586463451526</v>
      </c>
      <c r="AF255">
        <f t="shared" si="26"/>
        <v>0.23052064312610418</v>
      </c>
      <c r="AG255">
        <f t="shared" si="27"/>
        <v>2.6082794909324272E-2</v>
      </c>
      <c r="AH255">
        <v>1.1657933374523326E-2</v>
      </c>
      <c r="AI255">
        <v>6.3347119865499292E-3</v>
      </c>
      <c r="AJ255">
        <v>8.0901495482510136E-3</v>
      </c>
    </row>
    <row r="256" spans="1:36" x14ac:dyDescent="0.55000000000000004">
      <c r="A256">
        <v>255</v>
      </c>
      <c r="B256">
        <v>11</v>
      </c>
      <c r="C256">
        <v>13000</v>
      </c>
      <c r="D256">
        <v>325320</v>
      </c>
      <c r="E256" t="s">
        <v>308</v>
      </c>
      <c r="F256">
        <v>14</v>
      </c>
      <c r="G256">
        <v>284</v>
      </c>
      <c r="H256">
        <v>12978357</v>
      </c>
      <c r="I256">
        <v>13204.7652</v>
      </c>
      <c r="J256">
        <v>13714.27426</v>
      </c>
      <c r="K256">
        <v>316.41054120000001</v>
      </c>
      <c r="L256">
        <v>13204.55242</v>
      </c>
      <c r="M256">
        <v>22184.393110000001</v>
      </c>
      <c r="N256">
        <v>3218.656731</v>
      </c>
      <c r="O256">
        <v>38607.60226</v>
      </c>
      <c r="P256">
        <v>155791.08720000001</v>
      </c>
      <c r="Q256">
        <v>57908.125740000003</v>
      </c>
      <c r="R256">
        <v>82807.049110000007</v>
      </c>
      <c r="S256">
        <v>0</v>
      </c>
      <c r="T256">
        <v>1245.693471</v>
      </c>
      <c r="U256">
        <v>2355.4475299999999</v>
      </c>
      <c r="V256">
        <v>22477.597519999999</v>
      </c>
      <c r="W256">
        <f t="shared" si="21"/>
        <v>108885.78763100001</v>
      </c>
      <c r="X256">
        <v>133313.4896</v>
      </c>
      <c r="Y256">
        <v>130958.04210000001</v>
      </c>
      <c r="Z256">
        <v>141960.8683</v>
      </c>
      <c r="AA256">
        <v>0.72298263200000001</v>
      </c>
      <c r="AB256">
        <f t="shared" si="22"/>
        <v>2.0309925740090735E-3</v>
      </c>
      <c r="AC256">
        <f t="shared" si="23"/>
        <v>8.8029902778674493E-2</v>
      </c>
      <c r="AD256">
        <f t="shared" si="24"/>
        <v>8.4759439306358458E-2</v>
      </c>
      <c r="AE256">
        <f t="shared" si="25"/>
        <v>0.24781650191860269</v>
      </c>
      <c r="AF256">
        <f t="shared" si="26"/>
        <v>0.1423983458149973</v>
      </c>
      <c r="AG256">
        <f t="shared" si="27"/>
        <v>2.0660082607087678E-2</v>
      </c>
      <c r="AH256">
        <v>9.2342046695108627E-3</v>
      </c>
      <c r="AI256">
        <v>5.0177012620470215E-3</v>
      </c>
      <c r="AJ256">
        <v>6.4081766755297925E-3</v>
      </c>
    </row>
    <row r="257" spans="1:36" x14ac:dyDescent="0.55000000000000004">
      <c r="A257">
        <v>256</v>
      </c>
      <c r="B257">
        <v>11</v>
      </c>
      <c r="C257">
        <v>13000</v>
      </c>
      <c r="D257">
        <v>325510</v>
      </c>
      <c r="E257" t="s">
        <v>309</v>
      </c>
      <c r="F257">
        <v>163</v>
      </c>
      <c r="G257">
        <v>1814</v>
      </c>
      <c r="H257">
        <v>99872703</v>
      </c>
      <c r="I257">
        <v>114364.06660000001</v>
      </c>
      <c r="J257">
        <v>124567.6205</v>
      </c>
      <c r="K257">
        <v>2010.235306</v>
      </c>
      <c r="L257">
        <v>114362.2156</v>
      </c>
      <c r="M257">
        <v>126586.0053</v>
      </c>
      <c r="N257">
        <v>17288.150659999999</v>
      </c>
      <c r="O257">
        <v>258236.37150000001</v>
      </c>
      <c r="P257">
        <v>887347.30729999999</v>
      </c>
      <c r="Q257">
        <v>466350.2843</v>
      </c>
      <c r="R257">
        <v>44729.750520000001</v>
      </c>
      <c r="S257">
        <v>0</v>
      </c>
      <c r="T257">
        <v>16372.73768</v>
      </c>
      <c r="U257">
        <v>8565.5973919999997</v>
      </c>
      <c r="V257">
        <v>80007.170800000007</v>
      </c>
      <c r="W257">
        <f t="shared" si="21"/>
        <v>149675.25639200001</v>
      </c>
      <c r="X257">
        <v>807340.13650000002</v>
      </c>
      <c r="Y257">
        <v>798774.53910000005</v>
      </c>
      <c r="Z257">
        <v>527452.77249999996</v>
      </c>
      <c r="AA257">
        <v>0.82556838700000001</v>
      </c>
      <c r="AB257">
        <f t="shared" si="22"/>
        <v>2.2654436312166178E-3</v>
      </c>
      <c r="AC257">
        <f t="shared" si="23"/>
        <v>0.14038203471764793</v>
      </c>
      <c r="AD257">
        <f t="shared" si="24"/>
        <v>0.12888309420579003</v>
      </c>
      <c r="AE257">
        <f t="shared" si="25"/>
        <v>0.29102062898658665</v>
      </c>
      <c r="AF257">
        <f t="shared" si="26"/>
        <v>0.14265666245742378</v>
      </c>
      <c r="AG257">
        <f t="shared" si="27"/>
        <v>1.9482958383684048E-2</v>
      </c>
      <c r="AH257">
        <v>8.7080786995876285E-3</v>
      </c>
      <c r="AI257">
        <v>4.7318138426360144E-3</v>
      </c>
      <c r="AJ257">
        <v>6.0430658414604033E-3</v>
      </c>
    </row>
    <row r="258" spans="1:36" x14ac:dyDescent="0.55000000000000004">
      <c r="A258">
        <v>257</v>
      </c>
      <c r="B258">
        <v>11</v>
      </c>
      <c r="C258">
        <v>13000</v>
      </c>
      <c r="D258">
        <v>325520</v>
      </c>
      <c r="E258" t="s">
        <v>310</v>
      </c>
      <c r="F258">
        <v>41</v>
      </c>
      <c r="G258">
        <v>1068</v>
      </c>
      <c r="H258">
        <v>60060232</v>
      </c>
      <c r="I258">
        <v>70153.843980000005</v>
      </c>
      <c r="J258">
        <v>65831.241190000001</v>
      </c>
      <c r="K258">
        <v>1181.7055760000001</v>
      </c>
      <c r="L258">
        <v>70152.596609999993</v>
      </c>
      <c r="M258">
        <v>58035.111299999997</v>
      </c>
      <c r="N258">
        <v>8339.6188739999998</v>
      </c>
      <c r="O258">
        <v>136527.32680000001</v>
      </c>
      <c r="P258">
        <v>499091.67910000001</v>
      </c>
      <c r="Q258">
        <v>287982.20909999998</v>
      </c>
      <c r="R258">
        <v>20723.431530000002</v>
      </c>
      <c r="S258">
        <v>0</v>
      </c>
      <c r="T258">
        <v>16008.55085</v>
      </c>
      <c r="U258">
        <v>2201.2721780000002</v>
      </c>
      <c r="V258">
        <v>66790.951480000003</v>
      </c>
      <c r="W258">
        <f t="shared" si="21"/>
        <v>105724.206038</v>
      </c>
      <c r="X258">
        <v>432300.72769999999</v>
      </c>
      <c r="Y258">
        <v>430099.45549999998</v>
      </c>
      <c r="Z258">
        <v>324714.19150000002</v>
      </c>
      <c r="AA258">
        <v>0.803774824</v>
      </c>
      <c r="AB258">
        <f t="shared" si="22"/>
        <v>2.3677124373841321E-3</v>
      </c>
      <c r="AC258">
        <f t="shared" si="23"/>
        <v>0.13190210125063975</v>
      </c>
      <c r="AD258">
        <f t="shared" si="24"/>
        <v>0.14056304065518932</v>
      </c>
      <c r="AE258">
        <f t="shared" si="25"/>
        <v>0.27355159886896219</v>
      </c>
      <c r="AF258">
        <f t="shared" si="26"/>
        <v>0.11628146436873744</v>
      </c>
      <c r="AG258">
        <f t="shared" si="27"/>
        <v>1.6709593093274234E-2</v>
      </c>
      <c r="AH258">
        <v>7.4684988197774712E-3</v>
      </c>
      <c r="AI258">
        <v>4.0582483597452201E-3</v>
      </c>
      <c r="AJ258">
        <v>5.1828459137515416E-3</v>
      </c>
    </row>
    <row r="259" spans="1:36" x14ac:dyDescent="0.55000000000000004">
      <c r="A259">
        <v>258</v>
      </c>
      <c r="B259">
        <v>11</v>
      </c>
      <c r="C259">
        <v>13000</v>
      </c>
      <c r="D259">
        <v>325610</v>
      </c>
      <c r="E259" t="s">
        <v>311</v>
      </c>
      <c r="F259">
        <v>109</v>
      </c>
      <c r="G259">
        <v>2702</v>
      </c>
      <c r="H259">
        <v>189304525</v>
      </c>
      <c r="I259">
        <v>198860.4768</v>
      </c>
      <c r="J259">
        <v>213288.20740000001</v>
      </c>
      <c r="K259">
        <v>3002.9114869999999</v>
      </c>
      <c r="L259">
        <v>198857.32209999999</v>
      </c>
      <c r="M259">
        <v>601166.47849999997</v>
      </c>
      <c r="N259">
        <v>56826.518349999998</v>
      </c>
      <c r="O259">
        <v>856850.31900000002</v>
      </c>
      <c r="P259">
        <v>2158706.89</v>
      </c>
      <c r="Q259">
        <v>729644.7439</v>
      </c>
      <c r="R259">
        <v>660469.05420000001</v>
      </c>
      <c r="S259">
        <v>0</v>
      </c>
      <c r="T259">
        <v>25597.134480000001</v>
      </c>
      <c r="U259">
        <v>7362.6538730000002</v>
      </c>
      <c r="V259">
        <v>273185.2328</v>
      </c>
      <c r="W259">
        <f t="shared" ref="W259:W322" si="28">SUM(R259:V259)</f>
        <v>966614.07535299996</v>
      </c>
      <c r="X259">
        <v>1885521.6569999999</v>
      </c>
      <c r="Y259">
        <v>1878159.003</v>
      </c>
      <c r="Z259">
        <v>1415710.933</v>
      </c>
      <c r="AA259">
        <v>0.85534942800000002</v>
      </c>
      <c r="AB259">
        <f t="shared" ref="AB259:AB322" si="29">IFERROR(K259/P259,0)</f>
        <v>1.3910695800855111E-3</v>
      </c>
      <c r="AC259">
        <f t="shared" ref="AC259:AC322" si="30">IFERROR(J259/P259,0)</f>
        <v>9.8803690481573433E-2</v>
      </c>
      <c r="AD259">
        <f t="shared" ref="AD259:AD322" si="31">IFERROR(I259/P259,0)</f>
        <v>9.2120184412808351E-2</v>
      </c>
      <c r="AE259">
        <f t="shared" ref="AE259:AE322" si="32">IFERROR(O259/P259,0)</f>
        <v>0.3969275879783753</v>
      </c>
      <c r="AF259">
        <f t="shared" ref="AF259:AF322" si="33">IFERROR(M259/P259,0)</f>
        <v>0.27848453223772307</v>
      </c>
      <c r="AG259">
        <f t="shared" ref="AG259:AG322" si="34">IFERROR(N259/P259,0)</f>
        <v>2.6324332688816312E-2</v>
      </c>
      <c r="AH259">
        <v>1.1765890798201948E-2</v>
      </c>
      <c r="AI259">
        <v>6.3933741150630783E-3</v>
      </c>
      <c r="AJ259">
        <v>8.1650677755512845E-3</v>
      </c>
    </row>
    <row r="260" spans="1:36" x14ac:dyDescent="0.55000000000000004">
      <c r="A260">
        <v>259</v>
      </c>
      <c r="B260">
        <v>11</v>
      </c>
      <c r="C260">
        <v>13000</v>
      </c>
      <c r="D260">
        <v>325620</v>
      </c>
      <c r="E260" t="s">
        <v>312</v>
      </c>
      <c r="F260">
        <v>41</v>
      </c>
      <c r="G260">
        <v>841</v>
      </c>
      <c r="H260">
        <v>44938148</v>
      </c>
      <c r="I260">
        <v>46424.903389999999</v>
      </c>
      <c r="J260">
        <v>46852.596019999997</v>
      </c>
      <c r="K260">
        <v>926.99311160000002</v>
      </c>
      <c r="L260">
        <v>46424.132420000002</v>
      </c>
      <c r="M260">
        <v>153397.2334</v>
      </c>
      <c r="N260">
        <v>14600.317639999999</v>
      </c>
      <c r="O260">
        <v>214421.68350000001</v>
      </c>
      <c r="P260">
        <v>519916.84879999998</v>
      </c>
      <c r="Q260">
        <v>69662.457380000007</v>
      </c>
      <c r="R260">
        <v>1269858.085</v>
      </c>
      <c r="S260">
        <v>0</v>
      </c>
      <c r="T260">
        <v>4939.5798750000004</v>
      </c>
      <c r="U260">
        <v>208.1983788</v>
      </c>
      <c r="V260">
        <v>71534.596019999997</v>
      </c>
      <c r="W260">
        <f t="shared" si="28"/>
        <v>1346540.4592738</v>
      </c>
      <c r="X260">
        <v>448382.25280000002</v>
      </c>
      <c r="Y260">
        <v>448174.05440000002</v>
      </c>
      <c r="Z260">
        <v>1344460.1229999999</v>
      </c>
      <c r="AA260">
        <v>0.323068195</v>
      </c>
      <c r="AB260">
        <f t="shared" si="29"/>
        <v>1.7829641677117351E-3</v>
      </c>
      <c r="AC260">
        <f t="shared" si="30"/>
        <v>9.0115556224305227E-2</v>
      </c>
      <c r="AD260">
        <f t="shared" si="31"/>
        <v>8.9292938855802667E-2</v>
      </c>
      <c r="AE260">
        <f t="shared" si="32"/>
        <v>0.41241533909681599</v>
      </c>
      <c r="AF260">
        <f t="shared" si="33"/>
        <v>0.29504185862422083</v>
      </c>
      <c r="AG260">
        <f t="shared" si="34"/>
        <v>2.8082024411592795E-2</v>
      </c>
      <c r="AH260">
        <v>1.2551506491164134E-2</v>
      </c>
      <c r="AI260">
        <v>6.8202635977140094E-3</v>
      </c>
      <c r="AJ260">
        <v>8.7102543227146507E-3</v>
      </c>
    </row>
    <row r="261" spans="1:36" x14ac:dyDescent="0.55000000000000004">
      <c r="A261">
        <v>260</v>
      </c>
      <c r="B261">
        <v>11</v>
      </c>
      <c r="C261">
        <v>13000</v>
      </c>
      <c r="D261">
        <v>325910</v>
      </c>
      <c r="E261" t="s">
        <v>313</v>
      </c>
      <c r="F261">
        <v>20</v>
      </c>
      <c r="G261">
        <v>236</v>
      </c>
      <c r="H261">
        <v>13071327</v>
      </c>
      <c r="I261">
        <v>13501.82036</v>
      </c>
      <c r="J261">
        <v>14700.716630000001</v>
      </c>
      <c r="K261">
        <v>262.67057240000003</v>
      </c>
      <c r="L261">
        <v>13501.6062</v>
      </c>
      <c r="M261">
        <v>7508.0880299999999</v>
      </c>
      <c r="N261">
        <v>1392.990464</v>
      </c>
      <c r="O261">
        <v>22402.684700000002</v>
      </c>
      <c r="P261">
        <v>102125.0111</v>
      </c>
      <c r="Q261">
        <v>98534.492400000003</v>
      </c>
      <c r="R261">
        <v>437.7337248</v>
      </c>
      <c r="S261">
        <v>0</v>
      </c>
      <c r="T261">
        <v>1909.142458</v>
      </c>
      <c r="U261">
        <v>1836.325683</v>
      </c>
      <c r="V261">
        <v>18056.343540000002</v>
      </c>
      <c r="W261">
        <f t="shared" si="28"/>
        <v>22239.545405800003</v>
      </c>
      <c r="X261">
        <v>84068.667530000006</v>
      </c>
      <c r="Y261">
        <v>82232.341849999997</v>
      </c>
      <c r="Z261">
        <v>100881.3686</v>
      </c>
      <c r="AA261">
        <v>0.692286925</v>
      </c>
      <c r="AB261">
        <f t="shared" si="29"/>
        <v>2.5720493889865538E-3</v>
      </c>
      <c r="AC261">
        <f t="shared" si="30"/>
        <v>0.1439482500090519</v>
      </c>
      <c r="AD261">
        <f t="shared" si="31"/>
        <v>0.13220875292516859</v>
      </c>
      <c r="AE261">
        <f t="shared" si="32"/>
        <v>0.21936530981684271</v>
      </c>
      <c r="AF261">
        <f t="shared" si="33"/>
        <v>7.3518601850120144E-2</v>
      </c>
      <c r="AG261">
        <f t="shared" si="34"/>
        <v>1.3640052020518214E-2</v>
      </c>
      <c r="AH261">
        <v>6.0965405829030931E-3</v>
      </c>
      <c r="AI261">
        <v>3.3127508509700515E-3</v>
      </c>
      <c r="AJ261">
        <v>4.2307605866450685E-3</v>
      </c>
    </row>
    <row r="262" spans="1:36" x14ac:dyDescent="0.55000000000000004">
      <c r="A262">
        <v>261</v>
      </c>
      <c r="B262">
        <v>11</v>
      </c>
      <c r="C262">
        <v>13000</v>
      </c>
      <c r="D262" t="s">
        <v>314</v>
      </c>
      <c r="E262" t="s">
        <v>315</v>
      </c>
      <c r="F262">
        <v>76</v>
      </c>
      <c r="G262">
        <v>3493</v>
      </c>
      <c r="H262">
        <v>208057881</v>
      </c>
      <c r="I262">
        <v>243617.00270000001</v>
      </c>
      <c r="J262">
        <v>257542.9901</v>
      </c>
      <c r="K262">
        <v>3859.4872310000001</v>
      </c>
      <c r="L262">
        <v>243613.01360000001</v>
      </c>
      <c r="M262">
        <v>184980.12669999999</v>
      </c>
      <c r="N262">
        <v>28551.533719999999</v>
      </c>
      <c r="O262">
        <v>457144.674</v>
      </c>
      <c r="P262">
        <v>1720391.7819999999</v>
      </c>
      <c r="Q262">
        <v>702713.11289999995</v>
      </c>
      <c r="R262">
        <v>71889.604240000001</v>
      </c>
      <c r="S262">
        <v>0</v>
      </c>
      <c r="T262">
        <v>36004.622280000003</v>
      </c>
      <c r="U262">
        <v>32511.650140000002</v>
      </c>
      <c r="V262">
        <v>323829.02360000001</v>
      </c>
      <c r="W262">
        <f t="shared" si="28"/>
        <v>464234.90026000002</v>
      </c>
      <c r="X262">
        <v>1396562.7579999999</v>
      </c>
      <c r="Y262">
        <v>1364051.108</v>
      </c>
      <c r="Z262">
        <v>810607.33940000006</v>
      </c>
      <c r="AA262">
        <v>0.83481969300000003</v>
      </c>
      <c r="AB262">
        <f t="shared" si="29"/>
        <v>2.243376928081606E-3</v>
      </c>
      <c r="AC262">
        <f t="shared" si="30"/>
        <v>0.14970019782389313</v>
      </c>
      <c r="AD262">
        <f t="shared" si="31"/>
        <v>0.14160553732521841</v>
      </c>
      <c r="AE262">
        <f t="shared" si="32"/>
        <v>0.26572126115863998</v>
      </c>
      <c r="AF262">
        <f t="shared" si="33"/>
        <v>0.10752209388314783</v>
      </c>
      <c r="AG262">
        <f t="shared" si="34"/>
        <v>1.6595948677927363E-2</v>
      </c>
      <c r="AH262">
        <v>7.4177044541005452E-3</v>
      </c>
      <c r="AI262">
        <v>4.0306476121027609E-3</v>
      </c>
      <c r="AJ262">
        <v>5.1475966117240559E-3</v>
      </c>
    </row>
    <row r="263" spans="1:36" x14ac:dyDescent="0.55000000000000004">
      <c r="A263">
        <v>262</v>
      </c>
      <c r="B263">
        <v>11</v>
      </c>
      <c r="C263">
        <v>13000</v>
      </c>
      <c r="D263">
        <v>326110</v>
      </c>
      <c r="E263" t="s">
        <v>316</v>
      </c>
      <c r="F263">
        <v>50</v>
      </c>
      <c r="G263">
        <v>2957</v>
      </c>
      <c r="H263">
        <v>159950266</v>
      </c>
      <c r="I263">
        <v>196606.39790000001</v>
      </c>
      <c r="J263">
        <v>190279.80530000001</v>
      </c>
      <c r="K263">
        <v>3035.697224</v>
      </c>
      <c r="L263">
        <v>196613.56719999999</v>
      </c>
      <c r="M263">
        <v>273852.66470000002</v>
      </c>
      <c r="N263">
        <v>8940.4658600000002</v>
      </c>
      <c r="O263">
        <v>479406.69770000002</v>
      </c>
      <c r="P263">
        <v>1347246.348</v>
      </c>
      <c r="Q263">
        <v>1048634.585</v>
      </c>
      <c r="R263">
        <v>88613.642730000007</v>
      </c>
      <c r="S263">
        <v>0</v>
      </c>
      <c r="T263">
        <v>26889.00949</v>
      </c>
      <c r="U263">
        <v>3755.2468829999998</v>
      </c>
      <c r="V263">
        <v>139303.18729999999</v>
      </c>
      <c r="W263">
        <f t="shared" si="28"/>
        <v>258561.08640299999</v>
      </c>
      <c r="X263">
        <v>1207943.1599999999</v>
      </c>
      <c r="Y263">
        <v>1204187.9140000001</v>
      </c>
      <c r="Z263">
        <v>1164137.2379999999</v>
      </c>
      <c r="AA263">
        <v>0.60906291800000001</v>
      </c>
      <c r="AB263">
        <f t="shared" si="29"/>
        <v>2.2532606813197315E-3</v>
      </c>
      <c r="AC263">
        <f t="shared" si="30"/>
        <v>0.14123608914024682</v>
      </c>
      <c r="AD263">
        <f t="shared" si="31"/>
        <v>0.14593203254316783</v>
      </c>
      <c r="AE263">
        <f t="shared" si="32"/>
        <v>0.35584189811438999</v>
      </c>
      <c r="AF263">
        <f t="shared" si="33"/>
        <v>0.20326844092510393</v>
      </c>
      <c r="AG263">
        <f t="shared" si="34"/>
        <v>6.6361032436808654E-3</v>
      </c>
      <c r="AH263">
        <v>2.9660644018495606E-3</v>
      </c>
      <c r="AI263">
        <v>1.6117062189029466E-3</v>
      </c>
      <c r="AJ263">
        <v>2.0583326229283577E-3</v>
      </c>
    </row>
    <row r="264" spans="1:36" x14ac:dyDescent="0.55000000000000004">
      <c r="A264">
        <v>263</v>
      </c>
      <c r="B264">
        <v>11</v>
      </c>
      <c r="C264">
        <v>13000</v>
      </c>
      <c r="D264">
        <v>326120</v>
      </c>
      <c r="E264" t="s">
        <v>317</v>
      </c>
      <c r="F264">
        <v>34</v>
      </c>
      <c r="G264">
        <v>1671</v>
      </c>
      <c r="H264">
        <v>131381767</v>
      </c>
      <c r="I264">
        <v>168517.57620000001</v>
      </c>
      <c r="J264">
        <v>162101.0252</v>
      </c>
      <c r="K264">
        <v>1709.4005770000001</v>
      </c>
      <c r="L264">
        <v>168523.74950000001</v>
      </c>
      <c r="M264">
        <v>158935.66200000001</v>
      </c>
      <c r="N264">
        <v>5130.052275</v>
      </c>
      <c r="O264">
        <v>332589.46380000003</v>
      </c>
      <c r="P264">
        <v>740550.07960000006</v>
      </c>
      <c r="Q264">
        <v>352415.99440000003</v>
      </c>
      <c r="R264">
        <v>1043.3800610000001</v>
      </c>
      <c r="S264">
        <v>0</v>
      </c>
      <c r="T264">
        <v>5836.1955829999997</v>
      </c>
      <c r="U264">
        <v>1543.2655769999999</v>
      </c>
      <c r="V264">
        <v>60765.830979999999</v>
      </c>
      <c r="W264">
        <f t="shared" si="28"/>
        <v>69188.672200999994</v>
      </c>
      <c r="X264">
        <v>679784.24860000005</v>
      </c>
      <c r="Y264">
        <v>678240.98309999995</v>
      </c>
      <c r="Z264">
        <v>359295.57010000001</v>
      </c>
      <c r="AA264">
        <v>0.69272549999999999</v>
      </c>
      <c r="AB264">
        <f t="shared" si="29"/>
        <v>2.3082849142671267E-3</v>
      </c>
      <c r="AC264">
        <f t="shared" si="30"/>
        <v>0.21889272537457166</v>
      </c>
      <c r="AD264">
        <f t="shared" si="31"/>
        <v>0.22755729942129357</v>
      </c>
      <c r="AE264">
        <f t="shared" si="32"/>
        <v>0.44911137404730894</v>
      </c>
      <c r="AF264">
        <f t="shared" si="33"/>
        <v>0.21461838487121271</v>
      </c>
      <c r="AG264">
        <f t="shared" si="34"/>
        <v>6.9273536203938307E-3</v>
      </c>
      <c r="AH264">
        <v>3.0962413057752502E-3</v>
      </c>
      <c r="AI264">
        <v>1.6824420146205766E-3</v>
      </c>
      <c r="AJ264">
        <v>2.1486702999980035E-3</v>
      </c>
    </row>
    <row r="265" spans="1:36" x14ac:dyDescent="0.55000000000000004">
      <c r="A265">
        <v>264</v>
      </c>
      <c r="B265">
        <v>11</v>
      </c>
      <c r="C265">
        <v>13000</v>
      </c>
      <c r="D265">
        <v>326130</v>
      </c>
      <c r="E265" t="s">
        <v>318</v>
      </c>
      <c r="F265">
        <v>4</v>
      </c>
      <c r="G265">
        <v>253</v>
      </c>
      <c r="H265">
        <v>9531747</v>
      </c>
      <c r="I265">
        <v>10949.35938</v>
      </c>
      <c r="J265">
        <v>10509.882030000001</v>
      </c>
      <c r="K265">
        <v>259.28593050000001</v>
      </c>
      <c r="L265">
        <v>10949.762000000001</v>
      </c>
      <c r="M265">
        <v>7643.8912710000004</v>
      </c>
      <c r="N265">
        <v>318.0996379</v>
      </c>
      <c r="O265">
        <v>18911.752909999999</v>
      </c>
      <c r="P265">
        <v>37980.730519999997</v>
      </c>
      <c r="Q265">
        <v>95091.635150000002</v>
      </c>
      <c r="R265">
        <v>1443.3922010000001</v>
      </c>
      <c r="S265">
        <v>0</v>
      </c>
      <c r="T265">
        <v>4168.8266480000002</v>
      </c>
      <c r="U265">
        <v>75.892621919999996</v>
      </c>
      <c r="V265">
        <v>926.47939510000003</v>
      </c>
      <c r="W265">
        <f t="shared" si="28"/>
        <v>6614.5908660200012</v>
      </c>
      <c r="X265">
        <v>37054.251120000001</v>
      </c>
      <c r="Y265">
        <v>36978.358500000002</v>
      </c>
      <c r="Z265">
        <v>100703.85400000001</v>
      </c>
      <c r="AA265">
        <v>0.26521238800000002</v>
      </c>
      <c r="AB265">
        <f t="shared" si="29"/>
        <v>6.8267757610260948E-3</v>
      </c>
      <c r="AC265">
        <f t="shared" si="30"/>
        <v>0.27671616333092064</v>
      </c>
      <c r="AD265">
        <f t="shared" si="31"/>
        <v>0.28828722433957021</v>
      </c>
      <c r="AE265">
        <f t="shared" si="32"/>
        <v>0.49793020437143504</v>
      </c>
      <c r="AF265">
        <f t="shared" si="33"/>
        <v>0.20125708922251664</v>
      </c>
      <c r="AG265">
        <f t="shared" si="34"/>
        <v>8.375290141733693E-3</v>
      </c>
      <c r="AH265">
        <v>3.7434092015088791E-3</v>
      </c>
      <c r="AI265">
        <v>2.0341014464177443E-3</v>
      </c>
      <c r="AJ265">
        <v>2.5977794938070692E-3</v>
      </c>
    </row>
    <row r="266" spans="1:36" x14ac:dyDescent="0.55000000000000004">
      <c r="A266">
        <v>265</v>
      </c>
      <c r="B266">
        <v>11</v>
      </c>
      <c r="C266">
        <v>13000</v>
      </c>
      <c r="D266">
        <v>326140</v>
      </c>
      <c r="E266" t="s">
        <v>319</v>
      </c>
      <c r="F266">
        <v>26</v>
      </c>
      <c r="G266">
        <v>1573</v>
      </c>
      <c r="H266">
        <v>74523767</v>
      </c>
      <c r="I266">
        <v>95149.196840000004</v>
      </c>
      <c r="J266">
        <v>90839.276370000007</v>
      </c>
      <c r="K266">
        <v>1612.3649170000001</v>
      </c>
      <c r="L266">
        <v>95152.417700000005</v>
      </c>
      <c r="M266">
        <v>99827.16966</v>
      </c>
      <c r="N266">
        <v>4436.4636899999996</v>
      </c>
      <c r="O266">
        <v>199416.05100000001</v>
      </c>
      <c r="P266">
        <v>529101.70259999996</v>
      </c>
      <c r="Q266">
        <v>250462.39069999999</v>
      </c>
      <c r="R266">
        <v>18367.346890000001</v>
      </c>
      <c r="S266">
        <v>0</v>
      </c>
      <c r="T266">
        <v>7774.0482750000001</v>
      </c>
      <c r="U266">
        <v>1046.5969090000001</v>
      </c>
      <c r="V266">
        <v>11433.72833</v>
      </c>
      <c r="W266">
        <f t="shared" si="28"/>
        <v>38621.720404</v>
      </c>
      <c r="X266">
        <v>517667.9743</v>
      </c>
      <c r="Y266">
        <v>516621.3774</v>
      </c>
      <c r="Z266">
        <v>276603.78580000001</v>
      </c>
      <c r="AA266">
        <v>0.73841750100000003</v>
      </c>
      <c r="AB266">
        <f t="shared" si="29"/>
        <v>3.0473629343410855E-3</v>
      </c>
      <c r="AC266">
        <f t="shared" si="30"/>
        <v>0.17168585155484625</v>
      </c>
      <c r="AD266">
        <f t="shared" si="31"/>
        <v>0.17983158317661405</v>
      </c>
      <c r="AE266">
        <f t="shared" si="32"/>
        <v>0.37689550046819303</v>
      </c>
      <c r="AF266">
        <f t="shared" si="33"/>
        <v>0.18867293219706227</v>
      </c>
      <c r="AG266">
        <f t="shared" si="34"/>
        <v>8.3848977771178307E-3</v>
      </c>
      <c r="AH266">
        <v>3.7477034181978637E-3</v>
      </c>
      <c r="AI266">
        <v>2.0364348467777089E-3</v>
      </c>
      <c r="AJ266">
        <v>2.6007595121422577E-3</v>
      </c>
    </row>
    <row r="267" spans="1:36" x14ac:dyDescent="0.55000000000000004">
      <c r="A267">
        <v>266</v>
      </c>
      <c r="B267">
        <v>11</v>
      </c>
      <c r="C267">
        <v>13000</v>
      </c>
      <c r="D267">
        <v>326150</v>
      </c>
      <c r="E267" t="s">
        <v>320</v>
      </c>
      <c r="F267">
        <v>22</v>
      </c>
      <c r="G267">
        <v>721</v>
      </c>
      <c r="H267">
        <v>36070607</v>
      </c>
      <c r="I267">
        <v>42967.34347</v>
      </c>
      <c r="J267">
        <v>41226.737359999999</v>
      </c>
      <c r="K267">
        <v>739.05284300000005</v>
      </c>
      <c r="L267">
        <v>42968.80025</v>
      </c>
      <c r="M267">
        <v>33900.546000000002</v>
      </c>
      <c r="N267">
        <v>2066.8104170000001</v>
      </c>
      <c r="O267">
        <v>78936.156669999997</v>
      </c>
      <c r="P267">
        <v>221328.65059999999</v>
      </c>
      <c r="Q267">
        <v>270002.14870000002</v>
      </c>
      <c r="R267">
        <v>16692.61044</v>
      </c>
      <c r="S267">
        <v>0</v>
      </c>
      <c r="T267">
        <v>4052.3673290000002</v>
      </c>
      <c r="U267">
        <v>156.28392529999999</v>
      </c>
      <c r="V267">
        <v>1278.7557870000001</v>
      </c>
      <c r="W267">
        <f t="shared" si="28"/>
        <v>22180.017481299998</v>
      </c>
      <c r="X267">
        <v>220049.89480000001</v>
      </c>
      <c r="Y267">
        <v>219893.6109</v>
      </c>
      <c r="Z267">
        <v>290747.12650000001</v>
      </c>
      <c r="AA267">
        <v>0.57667617800000004</v>
      </c>
      <c r="AB267">
        <f t="shared" si="29"/>
        <v>3.3391648166493635E-3</v>
      </c>
      <c r="AC267">
        <f t="shared" si="30"/>
        <v>0.18626932052510331</v>
      </c>
      <c r="AD267">
        <f t="shared" si="31"/>
        <v>0.19413367114252852</v>
      </c>
      <c r="AE267">
        <f t="shared" si="32"/>
        <v>0.35664680761397999</v>
      </c>
      <c r="AF267">
        <f t="shared" si="33"/>
        <v>0.15316835804175821</v>
      </c>
      <c r="AG267">
        <f t="shared" si="34"/>
        <v>9.3381964395349744E-3</v>
      </c>
      <c r="AH267">
        <v>4.1737885954619127E-3</v>
      </c>
      <c r="AI267">
        <v>2.267961893038272E-3</v>
      </c>
      <c r="AJ267">
        <v>2.8964459510347892E-3</v>
      </c>
    </row>
    <row r="268" spans="1:36" x14ac:dyDescent="0.55000000000000004">
      <c r="A268">
        <v>267</v>
      </c>
      <c r="B268">
        <v>11</v>
      </c>
      <c r="C268">
        <v>13000</v>
      </c>
      <c r="D268">
        <v>326160</v>
      </c>
      <c r="E268" t="s">
        <v>321</v>
      </c>
      <c r="F268">
        <v>26</v>
      </c>
      <c r="G268">
        <v>1886</v>
      </c>
      <c r="H268">
        <v>89642338</v>
      </c>
      <c r="I268">
        <v>103904.098</v>
      </c>
      <c r="J268">
        <v>99776.995590000006</v>
      </c>
      <c r="K268">
        <v>1931.2810790000001</v>
      </c>
      <c r="L268">
        <v>103907.8281</v>
      </c>
      <c r="M268">
        <v>127130.5551</v>
      </c>
      <c r="N268">
        <v>4590.5983450000003</v>
      </c>
      <c r="O268">
        <v>235628.98149999999</v>
      </c>
      <c r="P268">
        <v>684953.20979999995</v>
      </c>
      <c r="Q268">
        <v>376910.32640000002</v>
      </c>
      <c r="R268">
        <v>1960.774883</v>
      </c>
      <c r="S268">
        <v>0</v>
      </c>
      <c r="T268">
        <v>13452.85159</v>
      </c>
      <c r="U268">
        <v>4239.2920139999997</v>
      </c>
      <c r="V268">
        <v>39759.866419999998</v>
      </c>
      <c r="W268">
        <f t="shared" si="28"/>
        <v>59412.784906999994</v>
      </c>
      <c r="X268">
        <v>645193.34340000001</v>
      </c>
      <c r="Y268">
        <v>640954.0514</v>
      </c>
      <c r="Z268">
        <v>392323.95289999997</v>
      </c>
      <c r="AA268">
        <v>0.66627756199999999</v>
      </c>
      <c r="AB268">
        <f t="shared" si="29"/>
        <v>2.8195810332269505E-3</v>
      </c>
      <c r="AC268">
        <f t="shared" si="30"/>
        <v>0.1456697978233199</v>
      </c>
      <c r="AD268">
        <f t="shared" si="31"/>
        <v>0.15169517641991787</v>
      </c>
      <c r="AE268">
        <f t="shared" si="32"/>
        <v>0.34400741266516804</v>
      </c>
      <c r="AF268">
        <f t="shared" si="33"/>
        <v>0.18560472931738059</v>
      </c>
      <c r="AG268">
        <f t="shared" si="34"/>
        <v>6.7020612201239456E-3</v>
      </c>
      <c r="AH268">
        <v>2.995544896465455E-3</v>
      </c>
      <c r="AI268">
        <v>1.6277253911364097E-3</v>
      </c>
      <c r="AJ268">
        <v>2.0787909325220805E-3</v>
      </c>
    </row>
    <row r="269" spans="1:36" x14ac:dyDescent="0.55000000000000004">
      <c r="A269">
        <v>268</v>
      </c>
      <c r="B269">
        <v>11</v>
      </c>
      <c r="C269">
        <v>13000</v>
      </c>
      <c r="D269">
        <v>326190</v>
      </c>
      <c r="E269" t="s">
        <v>322</v>
      </c>
      <c r="F269">
        <v>189</v>
      </c>
      <c r="G269">
        <v>8482</v>
      </c>
      <c r="H269">
        <v>391901301</v>
      </c>
      <c r="I269">
        <v>494894.19150000002</v>
      </c>
      <c r="J269">
        <v>476551.78860000003</v>
      </c>
      <c r="K269">
        <v>8706.7064119999995</v>
      </c>
      <c r="L269">
        <v>494912.79599999997</v>
      </c>
      <c r="M269">
        <v>565660.02249999996</v>
      </c>
      <c r="N269">
        <v>15962.042460000001</v>
      </c>
      <c r="O269">
        <v>1076534.861</v>
      </c>
      <c r="P269">
        <v>2454871.335</v>
      </c>
      <c r="Q269">
        <v>1902540.618</v>
      </c>
      <c r="R269">
        <v>246253.1881</v>
      </c>
      <c r="S269">
        <v>0</v>
      </c>
      <c r="T269">
        <v>62345.508869999998</v>
      </c>
      <c r="U269">
        <v>7448.3571119999997</v>
      </c>
      <c r="V269">
        <v>280455.18430000002</v>
      </c>
      <c r="W269">
        <f t="shared" si="28"/>
        <v>596502.23838200001</v>
      </c>
      <c r="X269">
        <v>2174416.1510000001</v>
      </c>
      <c r="Y269">
        <v>2166967.7940000002</v>
      </c>
      <c r="Z269">
        <v>2211139.3149999999</v>
      </c>
      <c r="AA269">
        <v>0.617821022</v>
      </c>
      <c r="AB269">
        <f t="shared" si="29"/>
        <v>3.5467058040335136E-3</v>
      </c>
      <c r="AC269">
        <f t="shared" si="30"/>
        <v>0.19412495547348108</v>
      </c>
      <c r="AD269">
        <f t="shared" si="31"/>
        <v>0.20159679427761129</v>
      </c>
      <c r="AE269">
        <f t="shared" si="32"/>
        <v>0.43853005477372609</v>
      </c>
      <c r="AF269">
        <f t="shared" si="33"/>
        <v>0.23042349080995725</v>
      </c>
      <c r="AG269">
        <f t="shared" si="34"/>
        <v>6.5021910649341631E-3</v>
      </c>
      <c r="AH269">
        <v>2.9062111820050791E-3</v>
      </c>
      <c r="AI269">
        <v>1.5791830523174326E-3</v>
      </c>
      <c r="AJ269">
        <v>2.016796830611651E-3</v>
      </c>
    </row>
    <row r="270" spans="1:36" x14ac:dyDescent="0.55000000000000004">
      <c r="A270">
        <v>269</v>
      </c>
      <c r="B270">
        <v>11</v>
      </c>
      <c r="C270">
        <v>13000</v>
      </c>
      <c r="D270">
        <v>326210</v>
      </c>
      <c r="E270" t="s">
        <v>323</v>
      </c>
      <c r="F270">
        <v>32</v>
      </c>
      <c r="G270">
        <v>2291</v>
      </c>
      <c r="H270">
        <v>112169491</v>
      </c>
      <c r="I270">
        <v>157525.73430000001</v>
      </c>
      <c r="J270">
        <v>154459.5865</v>
      </c>
      <c r="K270">
        <v>2371.7831890000002</v>
      </c>
      <c r="L270">
        <v>157531.53529999999</v>
      </c>
      <c r="M270">
        <v>79832.817169999995</v>
      </c>
      <c r="N270">
        <v>9949.0308330000007</v>
      </c>
      <c r="O270">
        <v>247313.38329999999</v>
      </c>
      <c r="P270">
        <v>732959.65630000003</v>
      </c>
      <c r="Q270">
        <v>217010.2836</v>
      </c>
      <c r="R270">
        <v>113285.5766</v>
      </c>
      <c r="S270">
        <v>0</v>
      </c>
      <c r="T270">
        <v>14583.80127</v>
      </c>
      <c r="U270">
        <v>3533.3617479999998</v>
      </c>
      <c r="V270">
        <v>163699.20809999999</v>
      </c>
      <c r="W270">
        <f t="shared" si="28"/>
        <v>295101.94771799998</v>
      </c>
      <c r="X270">
        <v>569260.44819999998</v>
      </c>
      <c r="Y270">
        <v>565727.08649999998</v>
      </c>
      <c r="Z270">
        <v>344879.66139999998</v>
      </c>
      <c r="AA270">
        <v>0.66743583399999995</v>
      </c>
      <c r="AB270">
        <f t="shared" si="29"/>
        <v>3.2358986863926797E-3</v>
      </c>
      <c r="AC270">
        <f t="shared" si="30"/>
        <v>0.21073409044055186</v>
      </c>
      <c r="AD270">
        <f t="shared" si="31"/>
        <v>0.21491733268812385</v>
      </c>
      <c r="AE270">
        <f t="shared" si="32"/>
        <v>0.33741745698316405</v>
      </c>
      <c r="AF270">
        <f t="shared" si="33"/>
        <v>0.10891843293667511</v>
      </c>
      <c r="AG270">
        <f t="shared" si="34"/>
        <v>1.3573776875009703E-2</v>
      </c>
      <c r="AH270">
        <v>6.066918326798597E-3</v>
      </c>
      <c r="AI270">
        <v>3.2966546480852521E-3</v>
      </c>
      <c r="AJ270">
        <v>4.2102039001258532E-3</v>
      </c>
    </row>
    <row r="271" spans="1:36" x14ac:dyDescent="0.55000000000000004">
      <c r="A271">
        <v>270</v>
      </c>
      <c r="B271">
        <v>11</v>
      </c>
      <c r="C271">
        <v>13000</v>
      </c>
      <c r="D271">
        <v>326220</v>
      </c>
      <c r="E271" t="s">
        <v>324</v>
      </c>
      <c r="F271">
        <v>15</v>
      </c>
      <c r="G271">
        <v>549</v>
      </c>
      <c r="H271">
        <v>21784303</v>
      </c>
      <c r="I271">
        <v>29712.0337</v>
      </c>
      <c r="J271">
        <v>28748.42599</v>
      </c>
      <c r="K271">
        <v>565.78861629999994</v>
      </c>
      <c r="L271">
        <v>29713.125</v>
      </c>
      <c r="M271">
        <v>12902.76873</v>
      </c>
      <c r="N271">
        <v>1189.1457909999999</v>
      </c>
      <c r="O271">
        <v>43805.039519999998</v>
      </c>
      <c r="P271">
        <v>94453.53155</v>
      </c>
      <c r="Q271">
        <v>54241.507429999998</v>
      </c>
      <c r="R271">
        <v>4135.4660400000002</v>
      </c>
      <c r="S271">
        <v>0</v>
      </c>
      <c r="T271">
        <v>3782.0486299999998</v>
      </c>
      <c r="U271">
        <v>224.0432218</v>
      </c>
      <c r="V271">
        <v>28767.76773</v>
      </c>
      <c r="W271">
        <f t="shared" si="28"/>
        <v>36909.325621800002</v>
      </c>
      <c r="X271">
        <v>65685.763829999996</v>
      </c>
      <c r="Y271">
        <v>65461.720600000001</v>
      </c>
      <c r="Z271">
        <v>62159.022109999998</v>
      </c>
      <c r="AA271">
        <v>0.536466887</v>
      </c>
      <c r="AB271">
        <f t="shared" si="29"/>
        <v>5.9901266476255956E-3</v>
      </c>
      <c r="AC271">
        <f t="shared" si="30"/>
        <v>0.30436581373118599</v>
      </c>
      <c r="AD271">
        <f t="shared" si="31"/>
        <v>0.31456773730341264</v>
      </c>
      <c r="AE271">
        <f t="shared" si="32"/>
        <v>0.46377344288933575</v>
      </c>
      <c r="AF271">
        <f t="shared" si="33"/>
        <v>0.13660440767288601</v>
      </c>
      <c r="AG271">
        <f t="shared" si="34"/>
        <v>1.2589744094115875E-2</v>
      </c>
      <c r="AH271">
        <v>5.6270962663986903E-3</v>
      </c>
      <c r="AI271">
        <v>3.057663225810265E-3</v>
      </c>
      <c r="AJ271">
        <v>3.9049846019069173E-3</v>
      </c>
    </row>
    <row r="272" spans="1:36" x14ac:dyDescent="0.55000000000000004">
      <c r="A272">
        <v>271</v>
      </c>
      <c r="B272">
        <v>11</v>
      </c>
      <c r="C272">
        <v>13000</v>
      </c>
      <c r="D272">
        <v>326290</v>
      </c>
      <c r="E272" t="s">
        <v>325</v>
      </c>
      <c r="F272">
        <v>41</v>
      </c>
      <c r="G272">
        <v>2198</v>
      </c>
      <c r="H272">
        <v>95418325</v>
      </c>
      <c r="I272">
        <v>122510.0687</v>
      </c>
      <c r="J272">
        <v>117699.477</v>
      </c>
      <c r="K272">
        <v>2256.639212</v>
      </c>
      <c r="L272">
        <v>122514.41899999999</v>
      </c>
      <c r="M272">
        <v>130968.9029</v>
      </c>
      <c r="N272">
        <v>5128.2906910000002</v>
      </c>
      <c r="O272">
        <v>258611.61259999999</v>
      </c>
      <c r="P272">
        <v>647276.48809999996</v>
      </c>
      <c r="Q272">
        <v>436984.2928</v>
      </c>
      <c r="R272">
        <v>32096.4182</v>
      </c>
      <c r="S272">
        <v>0</v>
      </c>
      <c r="T272">
        <v>16500.249619999999</v>
      </c>
      <c r="U272">
        <v>2816.3107399999999</v>
      </c>
      <c r="V272">
        <v>93953.383239999996</v>
      </c>
      <c r="W272">
        <f t="shared" si="28"/>
        <v>145366.36180000001</v>
      </c>
      <c r="X272">
        <v>553323.10490000003</v>
      </c>
      <c r="Y272">
        <v>550506.79410000006</v>
      </c>
      <c r="Z272">
        <v>485580.9607</v>
      </c>
      <c r="AA272">
        <v>0.63705985799999998</v>
      </c>
      <c r="AB272">
        <f t="shared" si="29"/>
        <v>3.4863605483710452E-3</v>
      </c>
      <c r="AC272">
        <f t="shared" si="30"/>
        <v>0.18183802310739303</v>
      </c>
      <c r="AD272">
        <f t="shared" si="31"/>
        <v>0.18927007384373432</v>
      </c>
      <c r="AE272">
        <f t="shared" si="32"/>
        <v>0.39953809130179035</v>
      </c>
      <c r="AF272">
        <f t="shared" si="33"/>
        <v>0.20233842153674236</v>
      </c>
      <c r="AG272">
        <f t="shared" si="34"/>
        <v>7.922874977358536E-3</v>
      </c>
      <c r="AH272">
        <v>3.541198285759811E-3</v>
      </c>
      <c r="AI272">
        <v>1.9242236601364998E-3</v>
      </c>
      <c r="AJ272">
        <v>2.4574530314622253E-3</v>
      </c>
    </row>
    <row r="273" spans="1:36" x14ac:dyDescent="0.55000000000000004">
      <c r="A273">
        <v>272</v>
      </c>
      <c r="B273">
        <v>11</v>
      </c>
      <c r="C273">
        <v>13000</v>
      </c>
      <c r="D273">
        <v>423100</v>
      </c>
      <c r="E273" t="s">
        <v>326</v>
      </c>
      <c r="F273">
        <v>689</v>
      </c>
      <c r="G273">
        <v>10773</v>
      </c>
      <c r="H273">
        <v>690190591</v>
      </c>
      <c r="I273">
        <v>1099299.2150000001</v>
      </c>
      <c r="J273">
        <v>1157350.051</v>
      </c>
      <c r="K273">
        <v>11765.76578</v>
      </c>
      <c r="L273">
        <v>1099297.01</v>
      </c>
      <c r="M273">
        <v>1266313.689</v>
      </c>
      <c r="N273">
        <v>184302.09349999999</v>
      </c>
      <c r="O273">
        <v>2549912.7919999999</v>
      </c>
      <c r="P273">
        <v>4757544.6440000003</v>
      </c>
      <c r="Q273">
        <v>1098644.5689999999</v>
      </c>
      <c r="R273">
        <v>994185.59230000002</v>
      </c>
      <c r="S273">
        <v>0</v>
      </c>
      <c r="T273">
        <v>656281.99670000002</v>
      </c>
      <c r="U273">
        <v>54002.467210000003</v>
      </c>
      <c r="V273">
        <v>404648.78580000001</v>
      </c>
      <c r="W273">
        <f t="shared" si="28"/>
        <v>2109118.8420100003</v>
      </c>
      <c r="X273">
        <v>4352895.8590000002</v>
      </c>
      <c r="Y273">
        <v>4298893.392</v>
      </c>
      <c r="Z273">
        <v>2749112.1579999998</v>
      </c>
      <c r="AA273">
        <v>0.85759315999999997</v>
      </c>
      <c r="AB273">
        <f t="shared" si="29"/>
        <v>2.4730752227072532E-3</v>
      </c>
      <c r="AC273">
        <f t="shared" si="30"/>
        <v>0.24326625131297452</v>
      </c>
      <c r="AD273">
        <f t="shared" si="31"/>
        <v>0.23106440343894333</v>
      </c>
      <c r="AE273">
        <f t="shared" si="32"/>
        <v>0.53597243595303601</v>
      </c>
      <c r="AF273">
        <f t="shared" si="33"/>
        <v>0.26616958615344105</v>
      </c>
      <c r="AG273">
        <f t="shared" si="34"/>
        <v>3.8738909940116577E-2</v>
      </c>
      <c r="AH273">
        <v>1.7314694711727061E-2</v>
      </c>
      <c r="AI273">
        <v>9.4084946799856684E-3</v>
      </c>
      <c r="AJ273">
        <v>1.2015720548403845E-2</v>
      </c>
    </row>
    <row r="274" spans="1:36" x14ac:dyDescent="0.55000000000000004">
      <c r="A274">
        <v>273</v>
      </c>
      <c r="B274">
        <v>11</v>
      </c>
      <c r="C274">
        <v>13000</v>
      </c>
      <c r="D274">
        <v>423400</v>
      </c>
      <c r="E274" t="s">
        <v>327</v>
      </c>
      <c r="F274">
        <v>1596</v>
      </c>
      <c r="G274">
        <v>25045</v>
      </c>
      <c r="H274">
        <v>2513937634</v>
      </c>
      <c r="I274">
        <v>4209481.1320000002</v>
      </c>
      <c r="J274">
        <v>4437858.8439999996</v>
      </c>
      <c r="K274">
        <v>27270.925009999999</v>
      </c>
      <c r="L274">
        <v>4209472.8090000004</v>
      </c>
      <c r="M274">
        <v>1527450.993</v>
      </c>
      <c r="N274">
        <v>381747.46389999997</v>
      </c>
      <c r="O274">
        <v>6118671.2659999998</v>
      </c>
      <c r="P274">
        <v>9225084.6610000003</v>
      </c>
      <c r="Q274">
        <v>2324220.7039999999</v>
      </c>
      <c r="R274">
        <v>998202.75870000001</v>
      </c>
      <c r="S274">
        <v>0</v>
      </c>
      <c r="T274">
        <v>2015995.2490000001</v>
      </c>
      <c r="U274">
        <v>12463.1263</v>
      </c>
      <c r="V274">
        <v>1041286.98</v>
      </c>
      <c r="W274">
        <f t="shared" si="28"/>
        <v>4067948.1140000001</v>
      </c>
      <c r="X274">
        <v>8183797.6809999999</v>
      </c>
      <c r="Y274">
        <v>8171334.5549999997</v>
      </c>
      <c r="Z274">
        <v>5338418.7110000001</v>
      </c>
      <c r="AA274">
        <v>0.85569903899999999</v>
      </c>
      <c r="AB274">
        <f t="shared" si="29"/>
        <v>2.9561707032663511E-3</v>
      </c>
      <c r="AC274">
        <f t="shared" si="30"/>
        <v>0.48106429448409366</v>
      </c>
      <c r="AD274">
        <f t="shared" si="31"/>
        <v>0.45630813013521893</v>
      </c>
      <c r="AE274">
        <f t="shared" si="32"/>
        <v>0.66326451093368455</v>
      </c>
      <c r="AF274">
        <f t="shared" si="33"/>
        <v>0.16557582386831171</v>
      </c>
      <c r="AG274">
        <f t="shared" si="34"/>
        <v>4.1381459133256179E-2</v>
      </c>
      <c r="AH274">
        <v>1.8495805192395253E-2</v>
      </c>
      <c r="AI274">
        <v>1.0050288939650879E-2</v>
      </c>
      <c r="AJ274">
        <v>1.2835365001210046E-2</v>
      </c>
    </row>
    <row r="275" spans="1:36" x14ac:dyDescent="0.55000000000000004">
      <c r="A275">
        <v>274</v>
      </c>
      <c r="B275">
        <v>11</v>
      </c>
      <c r="C275">
        <v>13000</v>
      </c>
      <c r="D275">
        <v>423600</v>
      </c>
      <c r="E275" t="s">
        <v>328</v>
      </c>
      <c r="F275">
        <v>917</v>
      </c>
      <c r="G275">
        <v>11102</v>
      </c>
      <c r="H275">
        <v>1022748006</v>
      </c>
      <c r="I275">
        <v>1453567.362</v>
      </c>
      <c r="J275">
        <v>1531248.1569999999</v>
      </c>
      <c r="K275">
        <v>12081.8051</v>
      </c>
      <c r="L275">
        <v>1453564.477</v>
      </c>
      <c r="M275">
        <v>1885454.523</v>
      </c>
      <c r="N275">
        <v>231791.74900000001</v>
      </c>
      <c r="O275">
        <v>3570810.7489999998</v>
      </c>
      <c r="P275">
        <v>6181413.3150000004</v>
      </c>
      <c r="Q275">
        <v>2011378.298</v>
      </c>
      <c r="R275">
        <v>633134.38970000006</v>
      </c>
      <c r="S275">
        <v>0</v>
      </c>
      <c r="T275">
        <v>1280208.0209999999</v>
      </c>
      <c r="U275">
        <v>30313.350350000001</v>
      </c>
      <c r="V275">
        <v>804328.61540000001</v>
      </c>
      <c r="W275">
        <f t="shared" si="28"/>
        <v>2747984.3764499999</v>
      </c>
      <c r="X275">
        <v>5377084.7000000002</v>
      </c>
      <c r="Y275">
        <v>5346771.3490000004</v>
      </c>
      <c r="Z275">
        <v>3924720.7089999998</v>
      </c>
      <c r="AA275">
        <v>0.844716464</v>
      </c>
      <c r="AB275">
        <f t="shared" si="29"/>
        <v>1.9545376573803816E-3</v>
      </c>
      <c r="AC275">
        <f t="shared" si="30"/>
        <v>0.24771813159366449</v>
      </c>
      <c r="AD275">
        <f t="shared" si="31"/>
        <v>0.23515129759609027</v>
      </c>
      <c r="AE275">
        <f t="shared" si="32"/>
        <v>0.57766898394174104</v>
      </c>
      <c r="AF275">
        <f t="shared" si="33"/>
        <v>0.30501997309008611</v>
      </c>
      <c r="AG275">
        <f t="shared" si="34"/>
        <v>3.749817997730831E-2</v>
      </c>
      <c r="AH275">
        <v>1.6760139600111214E-2</v>
      </c>
      <c r="AI275">
        <v>9.1071593746705377E-3</v>
      </c>
      <c r="AJ275">
        <v>1.1630881002526556E-2</v>
      </c>
    </row>
    <row r="276" spans="1:36" x14ac:dyDescent="0.55000000000000004">
      <c r="A276">
        <v>275</v>
      </c>
      <c r="B276">
        <v>11</v>
      </c>
      <c r="C276">
        <v>13000</v>
      </c>
      <c r="D276">
        <v>423800</v>
      </c>
      <c r="E276" t="s">
        <v>329</v>
      </c>
      <c r="F276">
        <v>1879</v>
      </c>
      <c r="G276">
        <v>23172</v>
      </c>
      <c r="H276">
        <v>1579025695</v>
      </c>
      <c r="I276">
        <v>2661401.048</v>
      </c>
      <c r="J276">
        <v>2804965.5240000002</v>
      </c>
      <c r="K276">
        <v>25349.936689999999</v>
      </c>
      <c r="L276">
        <v>2661395.7390000001</v>
      </c>
      <c r="M276">
        <v>1347662.7109999999</v>
      </c>
      <c r="N276">
        <v>360787.82339999999</v>
      </c>
      <c r="O276">
        <v>4369846.2740000002</v>
      </c>
      <c r="P276">
        <v>6546729.1370000001</v>
      </c>
      <c r="Q276">
        <v>2243232.8429999999</v>
      </c>
      <c r="R276">
        <v>136706.0074</v>
      </c>
      <c r="S276">
        <v>0</v>
      </c>
      <c r="T276">
        <v>1626546.6070000001</v>
      </c>
      <c r="U276">
        <v>7297.8083930000003</v>
      </c>
      <c r="V276">
        <v>998704.65549999999</v>
      </c>
      <c r="W276">
        <f t="shared" si="28"/>
        <v>2769255.0782929999</v>
      </c>
      <c r="X276">
        <v>5548024.4809999997</v>
      </c>
      <c r="Y276">
        <v>5540726.6730000004</v>
      </c>
      <c r="Z276">
        <v>4006485.4569999999</v>
      </c>
      <c r="AA276">
        <v>0.84619629399999996</v>
      </c>
      <c r="AB276">
        <f t="shared" si="29"/>
        <v>3.8721529728074954E-3</v>
      </c>
      <c r="AC276">
        <f t="shared" si="30"/>
        <v>0.4284529671690922</v>
      </c>
      <c r="AD276">
        <f t="shared" si="31"/>
        <v>0.40652377581327143</v>
      </c>
      <c r="AE276">
        <f t="shared" si="32"/>
        <v>0.66748542402694488</v>
      </c>
      <c r="AF276">
        <f t="shared" si="33"/>
        <v>0.20585282861077073</v>
      </c>
      <c r="AG276">
        <f t="shared" si="34"/>
        <v>5.5109630450562504E-2</v>
      </c>
      <c r="AH276">
        <v>2.463173146592456E-2</v>
      </c>
      <c r="AI276">
        <v>1.3384441268781173E-2</v>
      </c>
      <c r="AJ276">
        <v>1.7093457715856766E-2</v>
      </c>
    </row>
    <row r="277" spans="1:36" x14ac:dyDescent="0.55000000000000004">
      <c r="A277">
        <v>276</v>
      </c>
      <c r="B277">
        <v>11</v>
      </c>
      <c r="C277">
        <v>13000</v>
      </c>
      <c r="D277" t="s">
        <v>330</v>
      </c>
      <c r="E277" t="s">
        <v>331</v>
      </c>
      <c r="F277">
        <v>2954</v>
      </c>
      <c r="G277">
        <v>37110</v>
      </c>
      <c r="H277">
        <v>2353989161</v>
      </c>
      <c r="I277">
        <v>3043898.18</v>
      </c>
      <c r="J277">
        <v>3207781.7740000002</v>
      </c>
      <c r="K277">
        <v>40447.141629999998</v>
      </c>
      <c r="L277">
        <v>3043892.1060000001</v>
      </c>
      <c r="M277">
        <v>2602427.9810000001</v>
      </c>
      <c r="N277">
        <v>506512.29359999998</v>
      </c>
      <c r="O277">
        <v>6152832.3810000001</v>
      </c>
      <c r="P277">
        <v>10719682.25</v>
      </c>
      <c r="Q277">
        <v>4208925.4689999996</v>
      </c>
      <c r="R277">
        <v>1841609.5970000001</v>
      </c>
      <c r="S277">
        <v>0</v>
      </c>
      <c r="T277">
        <v>381969.76059999998</v>
      </c>
      <c r="U277">
        <v>26429.909179999999</v>
      </c>
      <c r="V277">
        <v>1231025.969</v>
      </c>
      <c r="W277">
        <f t="shared" si="28"/>
        <v>3481035.2357800002</v>
      </c>
      <c r="X277">
        <v>9488656.2770000007</v>
      </c>
      <c r="Y277">
        <v>9462226.3680000007</v>
      </c>
      <c r="Z277">
        <v>6432504.8260000004</v>
      </c>
      <c r="AA277">
        <v>0.852078318</v>
      </c>
      <c r="AB277">
        <f t="shared" si="29"/>
        <v>3.7731660964111131E-3</v>
      </c>
      <c r="AC277">
        <f t="shared" si="30"/>
        <v>0.29924224423723012</v>
      </c>
      <c r="AD277">
        <f t="shared" si="31"/>
        <v>0.28395414239074113</v>
      </c>
      <c r="AE277">
        <f t="shared" si="32"/>
        <v>0.57397525761549506</v>
      </c>
      <c r="AF277">
        <f t="shared" si="33"/>
        <v>0.24277100013855357</v>
      </c>
      <c r="AG277">
        <f t="shared" si="34"/>
        <v>4.7250681670158647E-2</v>
      </c>
      <c r="AH277">
        <v>2.1119105553162931E-2</v>
      </c>
      <c r="AI277">
        <v>1.1475743323872323E-2</v>
      </c>
      <c r="AJ277">
        <v>1.465583279312339E-2</v>
      </c>
    </row>
    <row r="278" spans="1:36" x14ac:dyDescent="0.55000000000000004">
      <c r="A278">
        <v>277</v>
      </c>
      <c r="B278">
        <v>11</v>
      </c>
      <c r="C278">
        <v>13000</v>
      </c>
      <c r="D278">
        <v>424200</v>
      </c>
      <c r="E278" t="s">
        <v>332</v>
      </c>
      <c r="F278">
        <v>335</v>
      </c>
      <c r="G278">
        <v>4955</v>
      </c>
      <c r="H278">
        <v>600190834</v>
      </c>
      <c r="I278">
        <v>788366.72660000005</v>
      </c>
      <c r="J278">
        <v>828796.10239999997</v>
      </c>
      <c r="K278">
        <v>5387.5924059999998</v>
      </c>
      <c r="L278">
        <v>788365.15480000002</v>
      </c>
      <c r="M278">
        <v>1541970.3559999999</v>
      </c>
      <c r="N278">
        <v>34972.942730000002</v>
      </c>
      <c r="O278">
        <v>2365308.4539999999</v>
      </c>
      <c r="P278">
        <v>4187027.7110000001</v>
      </c>
      <c r="Q278">
        <v>1262543.304</v>
      </c>
      <c r="R278">
        <v>2553300.4169999999</v>
      </c>
      <c r="S278">
        <v>0</v>
      </c>
      <c r="T278">
        <v>9831.3309740000004</v>
      </c>
      <c r="U278">
        <v>15023.44598</v>
      </c>
      <c r="V278">
        <v>361750.60060000001</v>
      </c>
      <c r="W278">
        <f t="shared" si="28"/>
        <v>2939905.7945539998</v>
      </c>
      <c r="X278">
        <v>3825277.11</v>
      </c>
      <c r="Y278">
        <v>3810253.6639999999</v>
      </c>
      <c r="Z278">
        <v>3825675.0520000001</v>
      </c>
      <c r="AA278">
        <v>0.80899564999999996</v>
      </c>
      <c r="AB278">
        <f t="shared" si="29"/>
        <v>1.2867343561748879E-3</v>
      </c>
      <c r="AC278">
        <f t="shared" si="30"/>
        <v>0.19794378246473468</v>
      </c>
      <c r="AD278">
        <f t="shared" si="31"/>
        <v>0.18828791711333387</v>
      </c>
      <c r="AE278">
        <f t="shared" si="32"/>
        <v>0.56491349407264524</v>
      </c>
      <c r="AF278">
        <f t="shared" si="33"/>
        <v>0.36827326266530169</v>
      </c>
      <c r="AG278">
        <f t="shared" si="34"/>
        <v>8.3526895793214883E-3</v>
      </c>
      <c r="AH278">
        <v>3.7333076824138506E-3</v>
      </c>
      <c r="AI278">
        <v>2.0286124620465112E-3</v>
      </c>
      <c r="AJ278">
        <v>2.590769434861126E-3</v>
      </c>
    </row>
    <row r="279" spans="1:36" x14ac:dyDescent="0.55000000000000004">
      <c r="A279">
        <v>278</v>
      </c>
      <c r="B279">
        <v>11</v>
      </c>
      <c r="C279">
        <v>13000</v>
      </c>
      <c r="D279">
        <v>424400</v>
      </c>
      <c r="E279" t="s">
        <v>333</v>
      </c>
      <c r="F279">
        <v>857</v>
      </c>
      <c r="G279">
        <v>22604</v>
      </c>
      <c r="H279">
        <v>1220743597</v>
      </c>
      <c r="I279">
        <v>1371773.16</v>
      </c>
      <c r="J279">
        <v>1445006.8629999999</v>
      </c>
      <c r="K279">
        <v>24580.376950000002</v>
      </c>
      <c r="L279">
        <v>1371770.419</v>
      </c>
      <c r="M279">
        <v>1061945.8970000001</v>
      </c>
      <c r="N279">
        <v>63322.606030000003</v>
      </c>
      <c r="O279">
        <v>2497038.9219999998</v>
      </c>
      <c r="P279">
        <v>4387184.17</v>
      </c>
      <c r="Q279">
        <v>1899027.156</v>
      </c>
      <c r="R279">
        <v>2143136.9160000002</v>
      </c>
      <c r="S279">
        <v>0</v>
      </c>
      <c r="T279">
        <v>4187.1163809999998</v>
      </c>
      <c r="U279">
        <v>7271.5569489999998</v>
      </c>
      <c r="V279">
        <v>275050.95270000002</v>
      </c>
      <c r="W279">
        <f t="shared" si="28"/>
        <v>2429646.5420300001</v>
      </c>
      <c r="X279">
        <v>4112133.2170000002</v>
      </c>
      <c r="Y279">
        <v>4104861.66</v>
      </c>
      <c r="Z279">
        <v>4046351.1889999998</v>
      </c>
      <c r="AA279">
        <v>0.81136833600000002</v>
      </c>
      <c r="AB279">
        <f t="shared" si="29"/>
        <v>5.6027684267469452E-3</v>
      </c>
      <c r="AC279">
        <f t="shared" si="30"/>
        <v>0.32937000294655966</v>
      </c>
      <c r="AD279">
        <f t="shared" si="31"/>
        <v>0.31267735906331917</v>
      </c>
      <c r="AE279">
        <f t="shared" si="32"/>
        <v>0.56916665114608123</v>
      </c>
      <c r="AF279">
        <f t="shared" si="33"/>
        <v>0.2420563750803286</v>
      </c>
      <c r="AG279">
        <f t="shared" si="34"/>
        <v>1.4433541783590088E-2</v>
      </c>
      <c r="AH279">
        <v>6.4511977744892328E-3</v>
      </c>
      <c r="AI279">
        <v>3.5054652104093134E-3</v>
      </c>
      <c r="AJ279">
        <v>4.476878798691541E-3</v>
      </c>
    </row>
    <row r="280" spans="1:36" x14ac:dyDescent="0.55000000000000004">
      <c r="A280">
        <v>279</v>
      </c>
      <c r="B280">
        <v>11</v>
      </c>
      <c r="C280">
        <v>13000</v>
      </c>
      <c r="D280">
        <v>424700</v>
      </c>
      <c r="E280" t="s">
        <v>334</v>
      </c>
      <c r="F280">
        <v>234</v>
      </c>
      <c r="G280">
        <v>2607</v>
      </c>
      <c r="H280">
        <v>168292864</v>
      </c>
      <c r="I280">
        <v>297376.09370000003</v>
      </c>
      <c r="J280">
        <v>313428.30560000002</v>
      </c>
      <c r="K280">
        <v>2848.8580649999999</v>
      </c>
      <c r="L280">
        <v>297375.50819999998</v>
      </c>
      <c r="M280">
        <v>707119.16980000003</v>
      </c>
      <c r="N280">
        <v>2593292.3659999999</v>
      </c>
      <c r="O280">
        <v>3597787.0440000002</v>
      </c>
      <c r="P280">
        <v>4191992.3130000001</v>
      </c>
      <c r="Q280">
        <v>2375053.7859999998</v>
      </c>
      <c r="R280">
        <v>2044561.493</v>
      </c>
      <c r="S280">
        <v>0</v>
      </c>
      <c r="T280">
        <v>2618.7417190000001</v>
      </c>
      <c r="U280">
        <v>11199.530140000001</v>
      </c>
      <c r="V280">
        <v>198805.68849999999</v>
      </c>
      <c r="W280">
        <f t="shared" si="28"/>
        <v>2257185.4533589999</v>
      </c>
      <c r="X280">
        <v>3993186.625</v>
      </c>
      <c r="Y280">
        <v>3981987.094</v>
      </c>
      <c r="Z280">
        <v>4422234.0209999997</v>
      </c>
      <c r="AA280">
        <v>0.85542459400000004</v>
      </c>
      <c r="AB280">
        <f t="shared" si="29"/>
        <v>6.7959525025016419E-4</v>
      </c>
      <c r="AC280">
        <f t="shared" si="30"/>
        <v>7.4768339776771914E-2</v>
      </c>
      <c r="AD280">
        <f t="shared" si="31"/>
        <v>7.0939083733000161E-2</v>
      </c>
      <c r="AE280">
        <f t="shared" si="32"/>
        <v>0.85825229994881436</v>
      </c>
      <c r="AF280">
        <f t="shared" si="33"/>
        <v>0.16868331738279121</v>
      </c>
      <c r="AG280">
        <f t="shared" si="34"/>
        <v>0.6186300385040806</v>
      </c>
      <c r="AH280">
        <v>0.27650210790029989</v>
      </c>
      <c r="AI280">
        <v>0.15024628816717439</v>
      </c>
      <c r="AJ280">
        <v>0.1918816424366063</v>
      </c>
    </row>
    <row r="281" spans="1:36" x14ac:dyDescent="0.55000000000000004">
      <c r="A281">
        <v>280</v>
      </c>
      <c r="B281">
        <v>11</v>
      </c>
      <c r="C281">
        <v>13000</v>
      </c>
      <c r="D281" t="s">
        <v>335</v>
      </c>
      <c r="E281" t="s">
        <v>336</v>
      </c>
      <c r="F281">
        <v>2135</v>
      </c>
      <c r="G281">
        <v>30680</v>
      </c>
      <c r="H281">
        <v>1894035680</v>
      </c>
      <c r="I281">
        <v>2271489.9500000002</v>
      </c>
      <c r="J281">
        <v>2386121.4989999998</v>
      </c>
      <c r="K281">
        <v>33451.088009999999</v>
      </c>
      <c r="L281">
        <v>2271485.3840000001</v>
      </c>
      <c r="M281">
        <v>2488484.594</v>
      </c>
      <c r="N281">
        <v>1202353.1939999999</v>
      </c>
      <c r="O281">
        <v>5962323.1710000001</v>
      </c>
      <c r="P281">
        <v>9935294.716</v>
      </c>
      <c r="Q281">
        <v>4379387.4989999998</v>
      </c>
      <c r="R281">
        <v>3890117.7220000001</v>
      </c>
      <c r="S281">
        <v>0</v>
      </c>
      <c r="T281">
        <v>48244.385799999996</v>
      </c>
      <c r="U281">
        <v>-3815.2713680000002</v>
      </c>
      <c r="V281">
        <v>606749.02910000004</v>
      </c>
      <c r="W281">
        <f t="shared" si="28"/>
        <v>4541295.8655319996</v>
      </c>
      <c r="X281">
        <v>9328545.6870000008</v>
      </c>
      <c r="Y281">
        <v>9332360.9590000007</v>
      </c>
      <c r="Z281">
        <v>8317749.6059999997</v>
      </c>
      <c r="AA281">
        <v>0.82372654199999995</v>
      </c>
      <c r="AB281">
        <f t="shared" si="29"/>
        <v>3.3668943867492616E-3</v>
      </c>
      <c r="AC281">
        <f t="shared" si="30"/>
        <v>0.24016615180597928</v>
      </c>
      <c r="AD281">
        <f t="shared" si="31"/>
        <v>0.22862834117461525</v>
      </c>
      <c r="AE281">
        <f t="shared" si="32"/>
        <v>0.60011538071418802</v>
      </c>
      <c r="AF281">
        <f t="shared" si="33"/>
        <v>0.25046912699957397</v>
      </c>
      <c r="AG281">
        <f t="shared" si="34"/>
        <v>0.12101837221433462</v>
      </c>
      <c r="AH281">
        <v>5.4090220211164032E-2</v>
      </c>
      <c r="AI281">
        <v>2.9391655906662466E-2</v>
      </c>
      <c r="AJ281">
        <v>3.7536496096508117E-2</v>
      </c>
    </row>
    <row r="282" spans="1:36" x14ac:dyDescent="0.55000000000000004">
      <c r="A282">
        <v>281</v>
      </c>
      <c r="B282">
        <v>11</v>
      </c>
      <c r="C282">
        <v>13000</v>
      </c>
      <c r="D282">
        <v>425000</v>
      </c>
      <c r="E282" t="s">
        <v>337</v>
      </c>
      <c r="F282">
        <v>11947</v>
      </c>
      <c r="G282">
        <v>50151</v>
      </c>
      <c r="H282">
        <v>4369159103</v>
      </c>
      <c r="I282">
        <v>2375954.1340000001</v>
      </c>
      <c r="J282">
        <v>2510676.8790000002</v>
      </c>
      <c r="K282">
        <v>54727.510349999997</v>
      </c>
      <c r="L282">
        <v>2375949.3930000002</v>
      </c>
      <c r="M282">
        <v>807105.0858</v>
      </c>
      <c r="N282">
        <v>33718.103739999999</v>
      </c>
      <c r="O282">
        <v>3216772.5830000001</v>
      </c>
      <c r="P282">
        <v>3590401.4419999998</v>
      </c>
      <c r="Q282">
        <v>1227836.416</v>
      </c>
      <c r="R282">
        <v>313760.65740000003</v>
      </c>
      <c r="S282">
        <v>0</v>
      </c>
      <c r="T282">
        <v>209720.82180000001</v>
      </c>
      <c r="U282">
        <v>8969.3107029999992</v>
      </c>
      <c r="V282">
        <v>241314.80489999999</v>
      </c>
      <c r="W282">
        <f t="shared" si="28"/>
        <v>773765.5948030001</v>
      </c>
      <c r="X282">
        <v>3349086.6370000001</v>
      </c>
      <c r="Y282">
        <v>3340117.327</v>
      </c>
      <c r="Z282">
        <v>1751317.895</v>
      </c>
      <c r="AA282">
        <v>0.87354405599999996</v>
      </c>
      <c r="AB282">
        <f t="shared" si="29"/>
        <v>1.5242727375776271E-2</v>
      </c>
      <c r="AC282">
        <f t="shared" si="30"/>
        <v>0.69927469659254893</v>
      </c>
      <c r="AD282">
        <f t="shared" si="31"/>
        <v>0.66175166548409603</v>
      </c>
      <c r="AE282">
        <f t="shared" si="32"/>
        <v>0.89593674550446001</v>
      </c>
      <c r="AF282">
        <f t="shared" si="33"/>
        <v>0.22479522104648264</v>
      </c>
      <c r="AG282">
        <f t="shared" si="34"/>
        <v>9.3911793109178465E-3</v>
      </c>
      <c r="AH282">
        <v>4.1974697533562165E-3</v>
      </c>
      <c r="AI282">
        <v>2.2808298096705852E-3</v>
      </c>
      <c r="AJ282">
        <v>2.912879747891044E-3</v>
      </c>
    </row>
    <row r="283" spans="1:36" x14ac:dyDescent="0.55000000000000004">
      <c r="A283">
        <v>282</v>
      </c>
      <c r="B283">
        <v>11</v>
      </c>
      <c r="C283">
        <v>13000</v>
      </c>
      <c r="D283" t="s">
        <v>338</v>
      </c>
      <c r="E283" t="s">
        <v>339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1381088.365</v>
      </c>
      <c r="O283">
        <v>1381088.365</v>
      </c>
      <c r="P283">
        <v>1381088.365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1381088.365</v>
      </c>
      <c r="W283">
        <f t="shared" si="28"/>
        <v>1381088.365</v>
      </c>
      <c r="X283" s="1">
        <v>3.2399999999999999E-7</v>
      </c>
      <c r="Y283" s="1">
        <v>3.2399999999999999E-7</v>
      </c>
      <c r="Z283">
        <v>0</v>
      </c>
      <c r="AA283">
        <v>0</v>
      </c>
      <c r="AB283">
        <f t="shared" si="29"/>
        <v>0</v>
      </c>
      <c r="AC283">
        <f t="shared" si="30"/>
        <v>0</v>
      </c>
      <c r="AD283">
        <f t="shared" si="31"/>
        <v>0</v>
      </c>
      <c r="AE283">
        <f t="shared" si="32"/>
        <v>1</v>
      </c>
      <c r="AF283">
        <f t="shared" si="33"/>
        <v>0</v>
      </c>
      <c r="AG283">
        <f t="shared" si="34"/>
        <v>1</v>
      </c>
      <c r="AH283">
        <v>0.44695874867136115</v>
      </c>
      <c r="AI283">
        <v>0.24286937073163695</v>
      </c>
      <c r="AJ283">
        <v>0.31017188059700179</v>
      </c>
    </row>
    <row r="284" spans="1:36" x14ac:dyDescent="0.55000000000000004">
      <c r="A284">
        <v>283</v>
      </c>
      <c r="B284">
        <v>11</v>
      </c>
      <c r="C284">
        <v>13000</v>
      </c>
      <c r="D284">
        <v>441000</v>
      </c>
      <c r="E284" t="s">
        <v>340</v>
      </c>
      <c r="F284">
        <v>3905</v>
      </c>
      <c r="G284">
        <v>65126</v>
      </c>
      <c r="H284">
        <v>3117927627</v>
      </c>
      <c r="I284">
        <v>3759667</v>
      </c>
      <c r="J284">
        <v>3976424</v>
      </c>
      <c r="K284">
        <v>73421</v>
      </c>
      <c r="L284">
        <v>3759679.747</v>
      </c>
      <c r="M284">
        <v>1371205.061</v>
      </c>
      <c r="N284">
        <v>1312281.4269999999</v>
      </c>
      <c r="O284">
        <v>6443166.2350000003</v>
      </c>
      <c r="P284">
        <v>9953526.0319999997</v>
      </c>
      <c r="Q284">
        <v>1296943.0660000001</v>
      </c>
      <c r="R284">
        <v>7068482.7050000001</v>
      </c>
      <c r="S284">
        <v>0</v>
      </c>
      <c r="T284">
        <v>656199.52260000003</v>
      </c>
      <c r="U284">
        <v>0.49647567999999997</v>
      </c>
      <c r="V284">
        <v>1024.5339469999999</v>
      </c>
      <c r="W284">
        <f t="shared" si="28"/>
        <v>7725707.2580226799</v>
      </c>
      <c r="X284">
        <v>9952501.4979999997</v>
      </c>
      <c r="Y284">
        <v>9952501.0020000003</v>
      </c>
      <c r="Z284">
        <v>9021625.2929999996</v>
      </c>
      <c r="AA284">
        <v>0.82172701100000001</v>
      </c>
      <c r="AB284">
        <f t="shared" si="29"/>
        <v>7.3763809693123631E-3</v>
      </c>
      <c r="AC284">
        <f t="shared" si="30"/>
        <v>0.39949903051602326</v>
      </c>
      <c r="AD284">
        <f t="shared" si="31"/>
        <v>0.37772212459312332</v>
      </c>
      <c r="AE284">
        <f t="shared" si="32"/>
        <v>0.64732499963184909</v>
      </c>
      <c r="AF284">
        <f t="shared" si="33"/>
        <v>0.1377607348985331</v>
      </c>
      <c r="AG284">
        <f t="shared" si="34"/>
        <v>0.13184085948849608</v>
      </c>
      <c r="AH284">
        <v>5.8927425580734966E-2</v>
      </c>
      <c r="AI284">
        <v>3.2020106580689212E-2</v>
      </c>
      <c r="AJ284">
        <v>4.0893327327071897E-2</v>
      </c>
    </row>
    <row r="285" spans="1:36" x14ac:dyDescent="0.55000000000000004">
      <c r="A285">
        <v>284</v>
      </c>
      <c r="B285">
        <v>11</v>
      </c>
      <c r="C285">
        <v>13000</v>
      </c>
      <c r="D285">
        <v>445000</v>
      </c>
      <c r="E285" t="s">
        <v>341</v>
      </c>
      <c r="F285">
        <v>4344</v>
      </c>
      <c r="G285">
        <v>91923</v>
      </c>
      <c r="H285">
        <v>1977946841</v>
      </c>
      <c r="I285">
        <v>2586200</v>
      </c>
      <c r="J285">
        <v>2647749</v>
      </c>
      <c r="K285">
        <v>97087</v>
      </c>
      <c r="L285">
        <v>2586208.827</v>
      </c>
      <c r="M285">
        <v>837798.98950000003</v>
      </c>
      <c r="N285">
        <v>524085.76689999999</v>
      </c>
      <c r="O285">
        <v>3948093.5830000001</v>
      </c>
      <c r="P285">
        <v>6447058.932</v>
      </c>
      <c r="Q285">
        <v>175079.1819</v>
      </c>
      <c r="R285">
        <v>6816871.8789999997</v>
      </c>
      <c r="S285">
        <v>0</v>
      </c>
      <c r="T285">
        <v>4983.5510139999997</v>
      </c>
      <c r="U285">
        <v>784.53618310000002</v>
      </c>
      <c r="V285">
        <v>9296.1330859999998</v>
      </c>
      <c r="W285">
        <f t="shared" si="28"/>
        <v>6831936.0992830992</v>
      </c>
      <c r="X285">
        <v>6437762.7989999996</v>
      </c>
      <c r="Y285">
        <v>6436978.2630000003</v>
      </c>
      <c r="Z285">
        <v>6996934.6119999997</v>
      </c>
      <c r="AA285">
        <v>0.873972631</v>
      </c>
      <c r="AB285">
        <f t="shared" si="29"/>
        <v>1.5059114710136793E-2</v>
      </c>
      <c r="AC285">
        <f t="shared" si="30"/>
        <v>0.41069098761574652</v>
      </c>
      <c r="AD285">
        <f t="shared" si="31"/>
        <v>0.40114415383476443</v>
      </c>
      <c r="AE285">
        <f t="shared" si="32"/>
        <v>0.61238676808174086</v>
      </c>
      <c r="AF285">
        <f t="shared" si="33"/>
        <v>0.12995057100247398</v>
      </c>
      <c r="AG285">
        <f t="shared" si="34"/>
        <v>8.129067415510946E-2</v>
      </c>
      <c r="AH285">
        <v>3.6333577999019089E-2</v>
      </c>
      <c r="AI285">
        <v>1.9743014878401976E-2</v>
      </c>
      <c r="AJ285">
        <v>2.5214081277688392E-2</v>
      </c>
    </row>
    <row r="286" spans="1:36" x14ac:dyDescent="0.55000000000000004">
      <c r="A286">
        <v>285</v>
      </c>
      <c r="B286">
        <v>11</v>
      </c>
      <c r="C286">
        <v>13000</v>
      </c>
      <c r="D286">
        <v>452000</v>
      </c>
      <c r="E286" t="s">
        <v>342</v>
      </c>
      <c r="F286">
        <v>2630</v>
      </c>
      <c r="G286">
        <v>107891</v>
      </c>
      <c r="H286">
        <v>2383764889</v>
      </c>
      <c r="I286">
        <v>3003806</v>
      </c>
      <c r="J286">
        <v>3002982</v>
      </c>
      <c r="K286">
        <v>110058</v>
      </c>
      <c r="L286">
        <v>3003816.2</v>
      </c>
      <c r="M286">
        <v>399958.71720000001</v>
      </c>
      <c r="N286">
        <v>1158407.7520000001</v>
      </c>
      <c r="O286">
        <v>4562182.6689999998</v>
      </c>
      <c r="P286">
        <v>7537040.3470000001</v>
      </c>
      <c r="Q286">
        <v>249061.3731</v>
      </c>
      <c r="R286">
        <v>6676107.3779999996</v>
      </c>
      <c r="S286">
        <v>0</v>
      </c>
      <c r="T286">
        <v>103353.1838</v>
      </c>
      <c r="U286">
        <v>27.859510140000001</v>
      </c>
      <c r="V286">
        <v>381.7767073</v>
      </c>
      <c r="W286">
        <f t="shared" si="28"/>
        <v>6779870.1980174389</v>
      </c>
      <c r="X286">
        <v>7536658.5700000003</v>
      </c>
      <c r="Y286">
        <v>7536630.7110000001</v>
      </c>
      <c r="Z286">
        <v>7028521.9349999996</v>
      </c>
      <c r="AA286">
        <v>0.81830045200000001</v>
      </c>
      <c r="AB286">
        <f t="shared" si="29"/>
        <v>1.4602283513555404E-2</v>
      </c>
      <c r="AC286">
        <f t="shared" si="30"/>
        <v>0.39842986925170032</v>
      </c>
      <c r="AD286">
        <f t="shared" si="31"/>
        <v>0.39853919598501519</v>
      </c>
      <c r="AE286">
        <f t="shared" si="32"/>
        <v>0.6053016116353821</v>
      </c>
      <c r="AF286">
        <f t="shared" si="33"/>
        <v>5.3065752442097151E-2</v>
      </c>
      <c r="AG286">
        <f t="shared" si="34"/>
        <v>0.15369530991844643</v>
      </c>
      <c r="AH286">
        <v>6.869546339780587E-2</v>
      </c>
      <c r="AI286">
        <v>3.7327883204297002E-2</v>
      </c>
      <c r="AJ286">
        <v>4.7671963316343553E-2</v>
      </c>
    </row>
    <row r="287" spans="1:36" x14ac:dyDescent="0.55000000000000004">
      <c r="A287">
        <v>286</v>
      </c>
      <c r="B287">
        <v>11</v>
      </c>
      <c r="C287">
        <v>13000</v>
      </c>
      <c r="D287">
        <v>444000</v>
      </c>
      <c r="E287" t="s">
        <v>343</v>
      </c>
      <c r="F287">
        <v>1875</v>
      </c>
      <c r="G287">
        <v>39642</v>
      </c>
      <c r="H287">
        <v>1286935922</v>
      </c>
      <c r="I287">
        <v>1604243</v>
      </c>
      <c r="J287">
        <v>1650095</v>
      </c>
      <c r="K287">
        <v>41973</v>
      </c>
      <c r="L287">
        <v>1604248.477</v>
      </c>
      <c r="M287">
        <v>614663.21860000002</v>
      </c>
      <c r="N287">
        <v>568577.49109999998</v>
      </c>
      <c r="O287">
        <v>2787489.1869999999</v>
      </c>
      <c r="P287">
        <v>4263945.2350000003</v>
      </c>
      <c r="Q287">
        <v>2056394.129</v>
      </c>
      <c r="R287">
        <v>1041110.3909999999</v>
      </c>
      <c r="S287">
        <v>0</v>
      </c>
      <c r="T287">
        <v>385861.00520000001</v>
      </c>
      <c r="U287">
        <v>0</v>
      </c>
      <c r="V287">
        <v>58.223829940000002</v>
      </c>
      <c r="W287">
        <f t="shared" si="28"/>
        <v>1427029.6200299398</v>
      </c>
      <c r="X287">
        <v>4263887.0109999999</v>
      </c>
      <c r="Y287">
        <v>4263887.0109999999</v>
      </c>
      <c r="Z287">
        <v>3483365.5249999999</v>
      </c>
      <c r="AA287">
        <v>0.83358330300000005</v>
      </c>
      <c r="AB287">
        <f t="shared" si="29"/>
        <v>9.8437005371153647E-3</v>
      </c>
      <c r="AC287">
        <f t="shared" si="30"/>
        <v>0.38698785023208676</v>
      </c>
      <c r="AD287">
        <f t="shared" si="31"/>
        <v>0.37623442881765806</v>
      </c>
      <c r="AE287">
        <f t="shared" si="32"/>
        <v>0.65373475346711385</v>
      </c>
      <c r="AF287">
        <f t="shared" si="33"/>
        <v>0.14415363817401375</v>
      </c>
      <c r="AG287">
        <f t="shared" si="34"/>
        <v>0.1333454019139155</v>
      </c>
      <c r="AH287">
        <v>5.9599893980523407E-2</v>
      </c>
      <c r="AI287">
        <v>3.2385513852789878E-2</v>
      </c>
      <c r="AJ287">
        <v>4.1359994080602216E-2</v>
      </c>
    </row>
    <row r="288" spans="1:36" x14ac:dyDescent="0.55000000000000004">
      <c r="A288">
        <v>287</v>
      </c>
      <c r="B288">
        <v>11</v>
      </c>
      <c r="C288">
        <v>13000</v>
      </c>
      <c r="D288">
        <v>446000</v>
      </c>
      <c r="E288" t="s">
        <v>344</v>
      </c>
      <c r="F288">
        <v>3735</v>
      </c>
      <c r="G288">
        <v>29536</v>
      </c>
      <c r="H288">
        <v>1050762444</v>
      </c>
      <c r="I288">
        <v>1311532</v>
      </c>
      <c r="J288">
        <v>1373803</v>
      </c>
      <c r="K288">
        <v>38299</v>
      </c>
      <c r="L288">
        <v>1311536.4939999999</v>
      </c>
      <c r="M288">
        <v>226940.7623</v>
      </c>
      <c r="N288">
        <v>160666.86840000001</v>
      </c>
      <c r="O288">
        <v>1699144.125</v>
      </c>
      <c r="P288">
        <v>2936925.5040000002</v>
      </c>
      <c r="Q288">
        <v>19809.500520000001</v>
      </c>
      <c r="R288">
        <v>3242192.0789999999</v>
      </c>
      <c r="S288">
        <v>0</v>
      </c>
      <c r="T288">
        <v>1514.812606</v>
      </c>
      <c r="U288">
        <v>0</v>
      </c>
      <c r="V288">
        <v>216.4674215</v>
      </c>
      <c r="W288">
        <f t="shared" si="28"/>
        <v>3243923.3590274998</v>
      </c>
      <c r="X288">
        <v>2936709.0359999998</v>
      </c>
      <c r="Y288">
        <v>2936709.0359999998</v>
      </c>
      <c r="Z288">
        <v>3263516.392</v>
      </c>
      <c r="AA288">
        <v>0.85486734200000003</v>
      </c>
      <c r="AB288">
        <f t="shared" si="29"/>
        <v>1.3040507819431568E-2</v>
      </c>
      <c r="AC288">
        <f t="shared" si="30"/>
        <v>0.46776910007724865</v>
      </c>
      <c r="AD288">
        <f t="shared" si="31"/>
        <v>0.4465663150848514</v>
      </c>
      <c r="AE288">
        <f t="shared" si="32"/>
        <v>0.57854519043326746</v>
      </c>
      <c r="AF288">
        <f t="shared" si="33"/>
        <v>7.7271541954644002E-2</v>
      </c>
      <c r="AG288">
        <f t="shared" si="34"/>
        <v>5.4705803120023572E-2</v>
      </c>
      <c r="AH288">
        <v>2.4451237307587585E-2</v>
      </c>
      <c r="AI288">
        <v>1.3286363979128944E-2</v>
      </c>
      <c r="AJ288">
        <v>1.696820183330704E-2</v>
      </c>
    </row>
    <row r="289" spans="1:36" x14ac:dyDescent="0.55000000000000004">
      <c r="A289">
        <v>288</v>
      </c>
      <c r="B289">
        <v>11</v>
      </c>
      <c r="C289">
        <v>13000</v>
      </c>
      <c r="D289">
        <v>447000</v>
      </c>
      <c r="E289" t="s">
        <v>345</v>
      </c>
      <c r="F289">
        <v>5103</v>
      </c>
      <c r="G289">
        <v>29084</v>
      </c>
      <c r="H289">
        <v>658289023</v>
      </c>
      <c r="I289">
        <v>830828</v>
      </c>
      <c r="J289">
        <v>1015459</v>
      </c>
      <c r="K289">
        <v>30773</v>
      </c>
      <c r="L289">
        <v>830830.85479999997</v>
      </c>
      <c r="M289">
        <v>653152.33900000004</v>
      </c>
      <c r="N289">
        <v>483957.64419999998</v>
      </c>
      <c r="O289">
        <v>1967940.838</v>
      </c>
      <c r="P289">
        <v>3805487.4040000001</v>
      </c>
      <c r="Q289">
        <v>749732.37239999999</v>
      </c>
      <c r="R289">
        <v>2648360.395</v>
      </c>
      <c r="S289">
        <v>0</v>
      </c>
      <c r="T289">
        <v>752.8859099</v>
      </c>
      <c r="U289">
        <v>0</v>
      </c>
      <c r="V289">
        <v>1841.402513</v>
      </c>
      <c r="W289">
        <f t="shared" si="28"/>
        <v>2650954.6834229003</v>
      </c>
      <c r="X289">
        <v>3803646.0010000002</v>
      </c>
      <c r="Y289">
        <v>3803646.0010000002</v>
      </c>
      <c r="Z289">
        <v>3398845.6529999999</v>
      </c>
      <c r="AA289">
        <v>0.82342403399999997</v>
      </c>
      <c r="AB289">
        <f t="shared" si="29"/>
        <v>8.0864805826591554E-3</v>
      </c>
      <c r="AC289">
        <f t="shared" si="30"/>
        <v>0.26684072030632322</v>
      </c>
      <c r="AD289">
        <f t="shared" si="31"/>
        <v>0.21832367625936833</v>
      </c>
      <c r="AE289">
        <f t="shared" si="32"/>
        <v>0.51713240094592627</v>
      </c>
      <c r="AF289">
        <f t="shared" si="33"/>
        <v>0.17163434526506713</v>
      </c>
      <c r="AG289">
        <f t="shared" si="34"/>
        <v>0.12717362924163286</v>
      </c>
      <c r="AH289">
        <v>5.6841366189835853E-2</v>
      </c>
      <c r="AI289">
        <v>3.0886579307573877E-2</v>
      </c>
      <c r="AJ289">
        <v>3.944568374422313E-2</v>
      </c>
    </row>
    <row r="290" spans="1:36" x14ac:dyDescent="0.55000000000000004">
      <c r="A290">
        <v>289</v>
      </c>
      <c r="B290">
        <v>11</v>
      </c>
      <c r="C290">
        <v>13000</v>
      </c>
      <c r="D290">
        <v>448000</v>
      </c>
      <c r="E290" t="s">
        <v>346</v>
      </c>
      <c r="F290">
        <v>3895</v>
      </c>
      <c r="G290">
        <v>40434</v>
      </c>
      <c r="H290">
        <v>776415107</v>
      </c>
      <c r="I290">
        <v>1004270</v>
      </c>
      <c r="J290">
        <v>1006624</v>
      </c>
      <c r="K290">
        <v>49901</v>
      </c>
      <c r="L290">
        <v>1004273.423</v>
      </c>
      <c r="M290">
        <v>394622.5013</v>
      </c>
      <c r="N290">
        <v>413148.9719</v>
      </c>
      <c r="O290">
        <v>1812044.8959999999</v>
      </c>
      <c r="P290">
        <v>4014339.5460000001</v>
      </c>
      <c r="Q290">
        <v>46886.315430000002</v>
      </c>
      <c r="R290">
        <v>4332490.5920000002</v>
      </c>
      <c r="S290">
        <v>0</v>
      </c>
      <c r="T290">
        <v>1257.184479</v>
      </c>
      <c r="U290">
        <v>25.766592190000001</v>
      </c>
      <c r="V290">
        <v>2774.7989710000002</v>
      </c>
      <c r="W290">
        <f t="shared" si="28"/>
        <v>4336548.34204219</v>
      </c>
      <c r="X290">
        <v>4011564.747</v>
      </c>
      <c r="Y290">
        <v>4011538.98</v>
      </c>
      <c r="Z290">
        <v>4380634.0920000002</v>
      </c>
      <c r="AA290">
        <v>0.86995671200000002</v>
      </c>
      <c r="AB290">
        <f t="shared" si="29"/>
        <v>1.2430687396566329E-2</v>
      </c>
      <c r="AC290">
        <f t="shared" si="30"/>
        <v>0.2507570643851062</v>
      </c>
      <c r="AD290">
        <f t="shared" si="31"/>
        <v>0.25017066655477177</v>
      </c>
      <c r="AE290">
        <f t="shared" si="32"/>
        <v>0.45139303121619895</v>
      </c>
      <c r="AF290">
        <f t="shared" si="33"/>
        <v>9.8303219440720416E-2</v>
      </c>
      <c r="AG290">
        <f t="shared" si="34"/>
        <v>0.10291829257733645</v>
      </c>
      <c r="AH290">
        <v>4.6000231265759341E-2</v>
      </c>
      <c r="AI290">
        <v>2.4995700955032205E-2</v>
      </c>
      <c r="AJ290">
        <v>3.1922360356544895E-2</v>
      </c>
    </row>
    <row r="291" spans="1:36" x14ac:dyDescent="0.55000000000000004">
      <c r="A291">
        <v>290</v>
      </c>
      <c r="B291">
        <v>11</v>
      </c>
      <c r="C291">
        <v>13000</v>
      </c>
      <c r="D291">
        <v>454000</v>
      </c>
      <c r="E291" t="s">
        <v>347</v>
      </c>
      <c r="F291">
        <v>1296</v>
      </c>
      <c r="G291">
        <v>11791</v>
      </c>
      <c r="H291">
        <v>518231305</v>
      </c>
      <c r="I291">
        <v>632395</v>
      </c>
      <c r="J291">
        <v>1007234</v>
      </c>
      <c r="K291">
        <v>47349</v>
      </c>
      <c r="L291">
        <v>632397.06640000001</v>
      </c>
      <c r="M291">
        <v>1351607.4029999999</v>
      </c>
      <c r="N291">
        <v>-2081.1492750000002</v>
      </c>
      <c r="O291">
        <v>1981923.32</v>
      </c>
      <c r="P291">
        <v>3209871.0240000002</v>
      </c>
      <c r="Q291">
        <v>334916.1152</v>
      </c>
      <c r="R291">
        <v>4954419.1950000003</v>
      </c>
      <c r="S291">
        <v>0</v>
      </c>
      <c r="T291">
        <v>327804.41499999998</v>
      </c>
      <c r="U291">
        <v>1.622853463</v>
      </c>
      <c r="V291">
        <v>405.9951658</v>
      </c>
      <c r="W291">
        <f t="shared" si="28"/>
        <v>5282631.2280192627</v>
      </c>
      <c r="X291">
        <v>3209465.0279999999</v>
      </c>
      <c r="Y291">
        <v>3209463.406</v>
      </c>
      <c r="Z291">
        <v>5617139.7249999996</v>
      </c>
      <c r="AA291">
        <v>0.54280120899999995</v>
      </c>
      <c r="AB291">
        <f t="shared" si="29"/>
        <v>1.475105997903796E-2</v>
      </c>
      <c r="AC291">
        <f t="shared" si="30"/>
        <v>0.31379267031883085</v>
      </c>
      <c r="AD291">
        <f t="shared" si="31"/>
        <v>0.1970157041425101</v>
      </c>
      <c r="AE291">
        <f t="shared" si="32"/>
        <v>0.61744640366584402</v>
      </c>
      <c r="AF291">
        <f t="shared" si="33"/>
        <v>0.4210784149562764</v>
      </c>
      <c r="AG291">
        <f t="shared" si="34"/>
        <v>-6.4835915818404544E-4</v>
      </c>
      <c r="AH291">
        <v>-6.4835915818404544E-4</v>
      </c>
      <c r="AI291">
        <v>2.4995700955032205E-2</v>
      </c>
      <c r="AJ291">
        <v>3.1922360356544895E-2</v>
      </c>
    </row>
    <row r="292" spans="1:36" x14ac:dyDescent="0.55000000000000004">
      <c r="A292">
        <v>291</v>
      </c>
      <c r="B292">
        <v>11</v>
      </c>
      <c r="C292">
        <v>13000</v>
      </c>
      <c r="D292" t="s">
        <v>348</v>
      </c>
      <c r="E292" t="s">
        <v>349</v>
      </c>
      <c r="F292">
        <v>7552</v>
      </c>
      <c r="G292">
        <v>74526</v>
      </c>
      <c r="H292">
        <v>2668941697</v>
      </c>
      <c r="I292">
        <v>3209013</v>
      </c>
      <c r="J292">
        <v>3659131</v>
      </c>
      <c r="K292">
        <v>107512</v>
      </c>
      <c r="L292">
        <v>3209023.9109999998</v>
      </c>
      <c r="M292">
        <v>785976.00780000002</v>
      </c>
      <c r="N292">
        <v>1097096.2279999999</v>
      </c>
      <c r="O292">
        <v>5092096.1469999999</v>
      </c>
      <c r="P292">
        <v>9310821.1199999992</v>
      </c>
      <c r="Q292">
        <v>841453.86010000005</v>
      </c>
      <c r="R292">
        <v>6432345.1459999997</v>
      </c>
      <c r="S292">
        <v>0</v>
      </c>
      <c r="T292">
        <v>509448.57120000001</v>
      </c>
      <c r="U292">
        <v>7.6591315980000001</v>
      </c>
      <c r="V292">
        <v>8219.0166410000002</v>
      </c>
      <c r="W292">
        <f t="shared" si="28"/>
        <v>6950020.3929725979</v>
      </c>
      <c r="X292">
        <v>9302602.1030000001</v>
      </c>
      <c r="Y292">
        <v>9302594.4440000001</v>
      </c>
      <c r="Z292">
        <v>7783247.5769999996</v>
      </c>
      <c r="AA292">
        <v>0.83095580000000002</v>
      </c>
      <c r="AB292">
        <f t="shared" si="29"/>
        <v>1.1546994471739997E-2</v>
      </c>
      <c r="AC292">
        <f t="shared" si="30"/>
        <v>0.39299766936130337</v>
      </c>
      <c r="AD292">
        <f t="shared" si="31"/>
        <v>0.34465413508019371</v>
      </c>
      <c r="AE292">
        <f t="shared" si="32"/>
        <v>0.54690086742854327</v>
      </c>
      <c r="AF292">
        <f t="shared" si="33"/>
        <v>8.4415326819209699E-2</v>
      </c>
      <c r="AG292">
        <f t="shared" si="34"/>
        <v>0.11783023364538658</v>
      </c>
      <c r="AH292">
        <v>5.2665253785796111E-2</v>
      </c>
      <c r="AI292">
        <v>2.8617354698616794E-2</v>
      </c>
      <c r="AJ292">
        <v>3.6547625160973672E-2</v>
      </c>
    </row>
    <row r="293" spans="1:36" x14ac:dyDescent="0.55000000000000004">
      <c r="A293">
        <v>292</v>
      </c>
      <c r="B293">
        <v>11</v>
      </c>
      <c r="C293">
        <v>13000</v>
      </c>
      <c r="D293">
        <v>481000</v>
      </c>
      <c r="E293" t="s">
        <v>350</v>
      </c>
      <c r="F293">
        <v>186</v>
      </c>
      <c r="G293">
        <v>39136</v>
      </c>
      <c r="H293">
        <v>4370000273</v>
      </c>
      <c r="I293">
        <v>5714592</v>
      </c>
      <c r="J293">
        <v>5836187</v>
      </c>
      <c r="K293">
        <v>40364</v>
      </c>
      <c r="L293">
        <v>5720766</v>
      </c>
      <c r="M293">
        <v>3588256</v>
      </c>
      <c r="N293">
        <v>1438952</v>
      </c>
      <c r="O293">
        <v>10747974</v>
      </c>
      <c r="P293">
        <v>20384269.469999999</v>
      </c>
      <c r="Q293">
        <v>1680821.912</v>
      </c>
      <c r="R293">
        <v>2300156.2370000002</v>
      </c>
      <c r="S293">
        <v>0</v>
      </c>
      <c r="T293">
        <v>22318.879290000001</v>
      </c>
      <c r="U293">
        <v>501.86329339999998</v>
      </c>
      <c r="V293">
        <v>4755096.71</v>
      </c>
      <c r="W293">
        <f t="shared" si="28"/>
        <v>7078073.6895834003</v>
      </c>
      <c r="X293">
        <v>15629172.76</v>
      </c>
      <c r="Y293">
        <v>15628670.9</v>
      </c>
      <c r="Z293">
        <v>4003297.0279999999</v>
      </c>
      <c r="AA293">
        <v>0.91184728699999995</v>
      </c>
      <c r="AB293">
        <f t="shared" si="29"/>
        <v>1.9801543567408504E-3</v>
      </c>
      <c r="AC293">
        <f t="shared" si="30"/>
        <v>0.28630837168774931</v>
      </c>
      <c r="AD293">
        <f t="shared" si="31"/>
        <v>0.28034323272709366</v>
      </c>
      <c r="AE293">
        <f t="shared" si="32"/>
        <v>0.5272680493072387</v>
      </c>
      <c r="AF293">
        <f t="shared" si="33"/>
        <v>0.17603063996386623</v>
      </c>
      <c r="AG293">
        <f t="shared" si="34"/>
        <v>7.0591296004879595E-2</v>
      </c>
      <c r="AH293">
        <v>3.1551397329430644E-2</v>
      </c>
      <c r="AI293">
        <v>1.7144463639835825E-2</v>
      </c>
      <c r="AJ293">
        <v>2.1895435035613125E-2</v>
      </c>
    </row>
    <row r="294" spans="1:36" x14ac:dyDescent="0.55000000000000004">
      <c r="A294">
        <v>293</v>
      </c>
      <c r="B294">
        <v>11</v>
      </c>
      <c r="C294">
        <v>13000</v>
      </c>
      <c r="D294">
        <v>482000</v>
      </c>
      <c r="E294" t="s">
        <v>351</v>
      </c>
      <c r="F294">
        <v>2</v>
      </c>
      <c r="G294">
        <v>5</v>
      </c>
      <c r="H294">
        <v>70755</v>
      </c>
      <c r="I294">
        <v>739955</v>
      </c>
      <c r="J294">
        <v>703418</v>
      </c>
      <c r="K294">
        <v>5860</v>
      </c>
      <c r="L294">
        <v>710977</v>
      </c>
      <c r="M294">
        <v>435750</v>
      </c>
      <c r="N294">
        <v>57268</v>
      </c>
      <c r="O294">
        <v>1203995</v>
      </c>
      <c r="P294">
        <v>2343111.6359999999</v>
      </c>
      <c r="Q294">
        <v>1426932.155</v>
      </c>
      <c r="R294">
        <v>205885.5245</v>
      </c>
      <c r="S294">
        <v>0</v>
      </c>
      <c r="T294">
        <v>156041.959</v>
      </c>
      <c r="U294">
        <v>13119.955760000001</v>
      </c>
      <c r="V294">
        <v>339596.51260000002</v>
      </c>
      <c r="W294">
        <f t="shared" si="28"/>
        <v>714643.95185999991</v>
      </c>
      <c r="X294">
        <v>2003515.1229999999</v>
      </c>
      <c r="Y294">
        <v>1990395.1680000001</v>
      </c>
      <c r="Z294">
        <v>1788859.638</v>
      </c>
      <c r="AA294">
        <v>0.82274305599999997</v>
      </c>
      <c r="AB294">
        <f t="shared" si="29"/>
        <v>2.5009478464303098E-3</v>
      </c>
      <c r="AC294">
        <f t="shared" si="30"/>
        <v>0.30020678024578767</v>
      </c>
      <c r="AD294">
        <f t="shared" si="31"/>
        <v>0.31580014738998974</v>
      </c>
      <c r="AE294">
        <f t="shared" si="32"/>
        <v>0.51384448845782615</v>
      </c>
      <c r="AF294">
        <f t="shared" si="33"/>
        <v>0.18597065257372142</v>
      </c>
      <c r="AG294">
        <f t="shared" si="34"/>
        <v>2.4441003629585494E-2</v>
      </c>
      <c r="AH294">
        <v>1.0924120398551731E-2</v>
      </c>
      <c r="AI294">
        <v>5.9359711715670834E-3</v>
      </c>
      <c r="AJ294">
        <v>7.5809120594666794E-3</v>
      </c>
    </row>
    <row r="295" spans="1:36" x14ac:dyDescent="0.55000000000000004">
      <c r="A295">
        <v>294</v>
      </c>
      <c r="B295">
        <v>11</v>
      </c>
      <c r="C295">
        <v>13000</v>
      </c>
      <c r="D295">
        <v>483000</v>
      </c>
      <c r="E295" t="s">
        <v>352</v>
      </c>
      <c r="F295">
        <v>43</v>
      </c>
      <c r="G295">
        <v>345</v>
      </c>
      <c r="H295">
        <v>18404469</v>
      </c>
      <c r="I295">
        <v>25478</v>
      </c>
      <c r="J295">
        <v>25377</v>
      </c>
      <c r="K295">
        <v>435</v>
      </c>
      <c r="L295">
        <v>25077</v>
      </c>
      <c r="M295">
        <v>18027</v>
      </c>
      <c r="N295">
        <v>2748</v>
      </c>
      <c r="O295">
        <v>45852</v>
      </c>
      <c r="P295">
        <v>166890.78570000001</v>
      </c>
      <c r="Q295">
        <v>410843.6557</v>
      </c>
      <c r="R295">
        <v>635495.13939999999</v>
      </c>
      <c r="S295">
        <v>0</v>
      </c>
      <c r="T295">
        <v>626.57520030000001</v>
      </c>
      <c r="U295">
        <v>202.1667909</v>
      </c>
      <c r="V295">
        <v>46752.323210000002</v>
      </c>
      <c r="W295">
        <f t="shared" si="28"/>
        <v>683076.20460120006</v>
      </c>
      <c r="X295">
        <v>120138.46249999999</v>
      </c>
      <c r="Y295">
        <v>119936.2957</v>
      </c>
      <c r="Z295">
        <v>1046965.37</v>
      </c>
      <c r="AA295">
        <v>0.10882831900000001</v>
      </c>
      <c r="AB295">
        <f t="shared" si="29"/>
        <v>2.6064950091489679E-3</v>
      </c>
      <c r="AC295">
        <f t="shared" si="30"/>
        <v>0.152057526085456</v>
      </c>
      <c r="AD295">
        <f t="shared" si="31"/>
        <v>0.15266271228298256</v>
      </c>
      <c r="AE295">
        <f t="shared" si="32"/>
        <v>0.27474254979195056</v>
      </c>
      <c r="AF295">
        <f t="shared" si="33"/>
        <v>0.1080167483446631</v>
      </c>
      <c r="AG295">
        <f t="shared" si="34"/>
        <v>1.6465858126761757E-2</v>
      </c>
      <c r="AH295">
        <v>7.3595593441375985E-3</v>
      </c>
      <c r="AI295">
        <v>3.9990526018030383E-3</v>
      </c>
      <c r="AJ295">
        <v>5.1072461808211195E-3</v>
      </c>
    </row>
    <row r="296" spans="1:36" x14ac:dyDescent="0.55000000000000004">
      <c r="A296">
        <v>295</v>
      </c>
      <c r="B296">
        <v>11</v>
      </c>
      <c r="C296">
        <v>13000</v>
      </c>
      <c r="D296">
        <v>484000</v>
      </c>
      <c r="E296" t="s">
        <v>353</v>
      </c>
      <c r="F296">
        <v>3860</v>
      </c>
      <c r="G296">
        <v>50327</v>
      </c>
      <c r="H296">
        <v>2367029191</v>
      </c>
      <c r="I296">
        <v>3143599</v>
      </c>
      <c r="J296">
        <v>3995769</v>
      </c>
      <c r="K296">
        <v>79334</v>
      </c>
      <c r="L296">
        <v>3143119</v>
      </c>
      <c r="M296">
        <v>1416814</v>
      </c>
      <c r="N296">
        <v>106651</v>
      </c>
      <c r="O296">
        <v>4666584</v>
      </c>
      <c r="P296">
        <v>11139886.65</v>
      </c>
      <c r="Q296">
        <v>5168997.2620000001</v>
      </c>
      <c r="R296">
        <v>2519699.6839999999</v>
      </c>
      <c r="S296">
        <v>0</v>
      </c>
      <c r="T296">
        <v>661931.37730000005</v>
      </c>
      <c r="U296">
        <v>18685.782459999999</v>
      </c>
      <c r="V296">
        <v>1211211.888</v>
      </c>
      <c r="W296">
        <f t="shared" si="28"/>
        <v>4411528.7317599999</v>
      </c>
      <c r="X296">
        <v>9928674.7579999994</v>
      </c>
      <c r="Y296">
        <v>9909988.9749999996</v>
      </c>
      <c r="Z296">
        <v>8350628.324</v>
      </c>
      <c r="AA296">
        <v>0.83016199400000001</v>
      </c>
      <c r="AB296">
        <f t="shared" si="29"/>
        <v>7.1216164484043465E-3</v>
      </c>
      <c r="AC296">
        <f t="shared" si="30"/>
        <v>0.35869027446522533</v>
      </c>
      <c r="AD296">
        <f t="shared" si="31"/>
        <v>0.28219308676717997</v>
      </c>
      <c r="AE296">
        <f t="shared" si="32"/>
        <v>0.4189076735354394</v>
      </c>
      <c r="AF296">
        <f t="shared" si="33"/>
        <v>0.12718387937995759</v>
      </c>
      <c r="AG296">
        <f t="shared" si="34"/>
        <v>9.5737957980030243E-3</v>
      </c>
      <c r="AH296">
        <v>4.279091789910568E-3</v>
      </c>
      <c r="AI296">
        <v>2.3251817609741847E-3</v>
      </c>
      <c r="AJ296">
        <v>2.9695222471182716E-3</v>
      </c>
    </row>
    <row r="297" spans="1:36" x14ac:dyDescent="0.55000000000000004">
      <c r="A297">
        <v>296</v>
      </c>
      <c r="B297">
        <v>11</v>
      </c>
      <c r="C297">
        <v>13000</v>
      </c>
      <c r="D297">
        <v>485000</v>
      </c>
      <c r="E297" t="s">
        <v>354</v>
      </c>
      <c r="F297">
        <v>388</v>
      </c>
      <c r="G297">
        <v>6333</v>
      </c>
      <c r="H297">
        <v>182981561</v>
      </c>
      <c r="I297">
        <v>253184</v>
      </c>
      <c r="J297">
        <v>375271</v>
      </c>
      <c r="K297">
        <v>45558</v>
      </c>
      <c r="L297">
        <v>255520</v>
      </c>
      <c r="M297">
        <v>169893</v>
      </c>
      <c r="N297">
        <v>17877</v>
      </c>
      <c r="O297">
        <v>443290</v>
      </c>
      <c r="P297">
        <v>840800.70860000001</v>
      </c>
      <c r="Q297">
        <v>938749.50289999996</v>
      </c>
      <c r="R297">
        <v>410821.69309999997</v>
      </c>
      <c r="S297">
        <v>0</v>
      </c>
      <c r="T297">
        <v>1550.698549</v>
      </c>
      <c r="U297">
        <v>0.11623710800000001</v>
      </c>
      <c r="V297">
        <v>24.043315679999999</v>
      </c>
      <c r="W297">
        <f t="shared" si="28"/>
        <v>412396.55120178801</v>
      </c>
      <c r="X297">
        <v>840776.66529999999</v>
      </c>
      <c r="Y297">
        <v>840776.54909999995</v>
      </c>
      <c r="Z297">
        <v>1351121.895</v>
      </c>
      <c r="AA297">
        <v>0.59116629300000001</v>
      </c>
      <c r="AB297">
        <f t="shared" si="29"/>
        <v>5.4184064706436427E-2</v>
      </c>
      <c r="AC297">
        <f t="shared" si="30"/>
        <v>0.44632574183346735</v>
      </c>
      <c r="AD297">
        <f t="shared" si="31"/>
        <v>0.30112248647074941</v>
      </c>
      <c r="AE297">
        <f t="shared" si="32"/>
        <v>0.52722362798446387</v>
      </c>
      <c r="AF297">
        <f t="shared" si="33"/>
        <v>0.20206096196432249</v>
      </c>
      <c r="AG297">
        <f t="shared" si="34"/>
        <v>2.1261875515978839E-2</v>
      </c>
      <c r="AH297">
        <v>9.5031812750281542E-3</v>
      </c>
      <c r="AI297">
        <v>5.163858327140179E-3</v>
      </c>
      <c r="AJ297">
        <v>6.5948359138105041E-3</v>
      </c>
    </row>
    <row r="298" spans="1:36" x14ac:dyDescent="0.55000000000000004">
      <c r="A298">
        <v>297</v>
      </c>
      <c r="B298">
        <v>11</v>
      </c>
      <c r="C298">
        <v>13000</v>
      </c>
      <c r="D298">
        <v>486000</v>
      </c>
      <c r="E298" t="s">
        <v>355</v>
      </c>
      <c r="F298">
        <v>50</v>
      </c>
      <c r="G298">
        <v>510</v>
      </c>
      <c r="H298">
        <v>53373431</v>
      </c>
      <c r="I298">
        <v>67767</v>
      </c>
      <c r="J298">
        <v>180585</v>
      </c>
      <c r="K298">
        <v>515</v>
      </c>
      <c r="L298">
        <v>66671</v>
      </c>
      <c r="M298">
        <v>174565</v>
      </c>
      <c r="N298">
        <v>36628</v>
      </c>
      <c r="O298">
        <v>277864</v>
      </c>
      <c r="P298">
        <v>436245.2242</v>
      </c>
      <c r="Q298">
        <v>505525.21299999999</v>
      </c>
      <c r="R298">
        <v>79491.814970000007</v>
      </c>
      <c r="S298">
        <v>0</v>
      </c>
      <c r="T298">
        <v>3433.088209</v>
      </c>
      <c r="U298">
        <v>6666.4417800000001</v>
      </c>
      <c r="V298">
        <v>30957.748149999999</v>
      </c>
      <c r="W298">
        <f t="shared" si="28"/>
        <v>120549.09310899999</v>
      </c>
      <c r="X298">
        <v>405287.47610000003</v>
      </c>
      <c r="Y298">
        <v>398621.0343</v>
      </c>
      <c r="Z298">
        <v>588450.11620000005</v>
      </c>
      <c r="AA298">
        <v>0.64353795199999997</v>
      </c>
      <c r="AB298">
        <f t="shared" si="29"/>
        <v>1.1805286830232308E-3</v>
      </c>
      <c r="AC298">
        <f t="shared" si="30"/>
        <v>0.41395295577427205</v>
      </c>
      <c r="AD298">
        <f t="shared" si="31"/>
        <v>0.15534152866492287</v>
      </c>
      <c r="AE298">
        <f t="shared" si="32"/>
        <v>0.63694450869818831</v>
      </c>
      <c r="AF298">
        <f t="shared" si="33"/>
        <v>0.4001533777707772</v>
      </c>
      <c r="AG298">
        <f t="shared" si="34"/>
        <v>8.3961950683058048E-2</v>
      </c>
      <c r="AH298">
        <v>3.7527528413306165E-2</v>
      </c>
      <c r="AI298">
        <v>2.0391786127795044E-2</v>
      </c>
      <c r="AJ298">
        <v>2.6042636141956833E-2</v>
      </c>
    </row>
    <row r="299" spans="1:36" x14ac:dyDescent="0.55000000000000004">
      <c r="A299">
        <v>298</v>
      </c>
      <c r="B299">
        <v>11</v>
      </c>
      <c r="C299">
        <v>13000</v>
      </c>
      <c r="D299" t="s">
        <v>356</v>
      </c>
      <c r="E299" t="s">
        <v>357</v>
      </c>
      <c r="F299">
        <v>1746</v>
      </c>
      <c r="G299">
        <v>26255</v>
      </c>
      <c r="H299">
        <v>1233642476</v>
      </c>
      <c r="I299">
        <v>1569091</v>
      </c>
      <c r="J299">
        <v>1664308</v>
      </c>
      <c r="K299">
        <v>29884</v>
      </c>
      <c r="L299">
        <v>1577257.716</v>
      </c>
      <c r="M299">
        <v>328512.95079999999</v>
      </c>
      <c r="N299">
        <v>39320.437010000001</v>
      </c>
      <c r="O299">
        <v>1945091.1040000001</v>
      </c>
      <c r="P299">
        <v>4423911.7120000003</v>
      </c>
      <c r="Q299">
        <v>4919332.318</v>
      </c>
      <c r="R299">
        <v>421550.07339999999</v>
      </c>
      <c r="S299">
        <v>0</v>
      </c>
      <c r="T299">
        <v>13652.92445</v>
      </c>
      <c r="U299">
        <v>101.1897592</v>
      </c>
      <c r="V299">
        <v>37154.56652</v>
      </c>
      <c r="W299">
        <f t="shared" si="28"/>
        <v>472458.75412919995</v>
      </c>
      <c r="X299">
        <v>4386757.1459999997</v>
      </c>
      <c r="Y299">
        <v>4386655.9560000002</v>
      </c>
      <c r="Z299">
        <v>5354535.3150000004</v>
      </c>
      <c r="AA299">
        <v>0.77827914300000001</v>
      </c>
      <c r="AB299">
        <f t="shared" si="29"/>
        <v>6.7551076842104927E-3</v>
      </c>
      <c r="AC299">
        <f t="shared" si="30"/>
        <v>0.37620732698745141</v>
      </c>
      <c r="AD299">
        <f t="shared" si="31"/>
        <v>0.3546840674382789</v>
      </c>
      <c r="AE299">
        <f t="shared" si="32"/>
        <v>0.43967674552000641</v>
      </c>
      <c r="AF299">
        <f t="shared" si="33"/>
        <v>7.4258478058885816E-2</v>
      </c>
      <c r="AG299">
        <f t="shared" si="34"/>
        <v>8.8881604267422587E-3</v>
      </c>
      <c r="AH299">
        <v>3.9726410623270314E-3</v>
      </c>
      <c r="AI299">
        <v>2.1586619298047303E-3</v>
      </c>
      <c r="AJ299">
        <v>2.7568574346104962E-3</v>
      </c>
    </row>
    <row r="300" spans="1:36" x14ac:dyDescent="0.55000000000000004">
      <c r="A300">
        <v>299</v>
      </c>
      <c r="B300">
        <v>11</v>
      </c>
      <c r="C300">
        <v>13000</v>
      </c>
      <c r="D300">
        <v>492000</v>
      </c>
      <c r="E300" t="s">
        <v>358</v>
      </c>
      <c r="F300">
        <v>595</v>
      </c>
      <c r="G300">
        <v>23093</v>
      </c>
      <c r="H300">
        <v>1229251478</v>
      </c>
      <c r="I300">
        <v>1538543</v>
      </c>
      <c r="J300">
        <v>1590855</v>
      </c>
      <c r="K300">
        <v>34850</v>
      </c>
      <c r="L300">
        <v>1554169.284</v>
      </c>
      <c r="M300">
        <v>450460.04920000001</v>
      </c>
      <c r="N300">
        <v>41924.562989999999</v>
      </c>
      <c r="O300">
        <v>2046553.8959999999</v>
      </c>
      <c r="P300">
        <v>4129785.2689999999</v>
      </c>
      <c r="Q300">
        <v>2271383.557</v>
      </c>
      <c r="R300">
        <v>232054.68780000001</v>
      </c>
      <c r="S300">
        <v>0</v>
      </c>
      <c r="T300">
        <v>50592.250569999997</v>
      </c>
      <c r="U300">
        <v>169.17234809999999</v>
      </c>
      <c r="V300">
        <v>528039.15170000005</v>
      </c>
      <c r="W300">
        <f t="shared" si="28"/>
        <v>810855.26241810003</v>
      </c>
      <c r="X300">
        <v>3601746.1170000001</v>
      </c>
      <c r="Y300">
        <v>3601576.9449999998</v>
      </c>
      <c r="Z300">
        <v>2554030.4950000001</v>
      </c>
      <c r="AA300">
        <v>0.84808806400000003</v>
      </c>
      <c r="AB300">
        <f t="shared" si="29"/>
        <v>8.438695411502278E-3</v>
      </c>
      <c r="AC300">
        <f t="shared" si="30"/>
        <v>0.38521494372641196</v>
      </c>
      <c r="AD300">
        <f t="shared" si="31"/>
        <v>0.37254794130556529</v>
      </c>
      <c r="AE300">
        <f t="shared" si="32"/>
        <v>0.4955593966016445</v>
      </c>
      <c r="AF300">
        <f t="shared" si="33"/>
        <v>0.10907590101145281</v>
      </c>
      <c r="AG300">
        <f t="shared" si="34"/>
        <v>1.0151753725479232E-2</v>
      </c>
      <c r="AH300">
        <v>4.5374151419600266E-3</v>
      </c>
      <c r="AI300">
        <v>2.4655500391296921E-3</v>
      </c>
      <c r="AJ300">
        <v>3.1487885443895122E-3</v>
      </c>
    </row>
    <row r="301" spans="1:36" x14ac:dyDescent="0.55000000000000004">
      <c r="A301">
        <v>300</v>
      </c>
      <c r="B301">
        <v>11</v>
      </c>
      <c r="C301">
        <v>13000</v>
      </c>
      <c r="D301">
        <v>493000</v>
      </c>
      <c r="E301" t="s">
        <v>359</v>
      </c>
      <c r="F301">
        <v>803</v>
      </c>
      <c r="G301">
        <v>39961</v>
      </c>
      <c r="H301">
        <v>1639456155</v>
      </c>
      <c r="I301">
        <v>2035923</v>
      </c>
      <c r="J301">
        <v>2034471</v>
      </c>
      <c r="K301">
        <v>43304</v>
      </c>
      <c r="L301">
        <v>2042267</v>
      </c>
      <c r="M301">
        <v>324056</v>
      </c>
      <c r="N301">
        <v>31393</v>
      </c>
      <c r="O301">
        <v>2397716</v>
      </c>
      <c r="P301">
        <v>5339883.1560000004</v>
      </c>
      <c r="Q301">
        <v>4125331.821</v>
      </c>
      <c r="R301">
        <v>20811.969239999999</v>
      </c>
      <c r="S301">
        <v>0</v>
      </c>
      <c r="T301">
        <v>4364.0996080000004</v>
      </c>
      <c r="U301">
        <v>122.5181158</v>
      </c>
      <c r="V301">
        <v>15007.60564</v>
      </c>
      <c r="W301">
        <f t="shared" si="28"/>
        <v>40306.192603800002</v>
      </c>
      <c r="X301">
        <v>5324875.55</v>
      </c>
      <c r="Y301">
        <v>5324753.0319999997</v>
      </c>
      <c r="Z301">
        <v>4150507.89</v>
      </c>
      <c r="AA301">
        <v>0.83859670200000003</v>
      </c>
      <c r="AB301">
        <f t="shared" si="29"/>
        <v>8.1095407399210135E-3</v>
      </c>
      <c r="AC301">
        <f t="shared" si="30"/>
        <v>0.38099541517383717</v>
      </c>
      <c r="AD301">
        <f t="shared" si="31"/>
        <v>0.38126733123596457</v>
      </c>
      <c r="AE301">
        <f t="shared" si="32"/>
        <v>0.44902031185942298</v>
      </c>
      <c r="AF301">
        <f t="shared" si="33"/>
        <v>6.0685972058374373E-2</v>
      </c>
      <c r="AG301">
        <f t="shared" si="34"/>
        <v>5.8789675884061603E-3</v>
      </c>
      <c r="AH301">
        <v>2.6276559967935076E-3</v>
      </c>
      <c r="AI301">
        <v>1.4278211587478934E-3</v>
      </c>
      <c r="AJ301">
        <v>1.8234904328647589E-3</v>
      </c>
    </row>
    <row r="302" spans="1:36" x14ac:dyDescent="0.55000000000000004">
      <c r="A302">
        <v>301</v>
      </c>
      <c r="B302">
        <v>11</v>
      </c>
      <c r="C302">
        <v>13000</v>
      </c>
      <c r="D302">
        <v>511110</v>
      </c>
      <c r="E302" t="s">
        <v>360</v>
      </c>
      <c r="F302">
        <v>220</v>
      </c>
      <c r="G302">
        <v>5062</v>
      </c>
      <c r="H302">
        <v>377765732</v>
      </c>
      <c r="I302">
        <v>235320.75709999999</v>
      </c>
      <c r="J302">
        <v>242934.1238</v>
      </c>
      <c r="K302">
        <v>5736.8049300000002</v>
      </c>
      <c r="L302">
        <v>310859.79820000002</v>
      </c>
      <c r="M302">
        <v>295805.09759999998</v>
      </c>
      <c r="N302">
        <v>5930.4507700000004</v>
      </c>
      <c r="O302">
        <v>612595.34660000005</v>
      </c>
      <c r="P302">
        <v>811105.10179999995</v>
      </c>
      <c r="Q302">
        <v>420088.84789999999</v>
      </c>
      <c r="R302">
        <v>100506.33010000001</v>
      </c>
      <c r="S302">
        <v>0</v>
      </c>
      <c r="T302">
        <v>7519.3310250000004</v>
      </c>
      <c r="U302">
        <v>211.2847146</v>
      </c>
      <c r="V302">
        <v>26059.429220000002</v>
      </c>
      <c r="W302">
        <f t="shared" si="28"/>
        <v>134296.37505960002</v>
      </c>
      <c r="X302">
        <v>785045.67260000005</v>
      </c>
      <c r="Y302">
        <v>784834.38789999997</v>
      </c>
      <c r="Z302">
        <v>528114.50899999996</v>
      </c>
      <c r="AA302">
        <v>0.83467864899999999</v>
      </c>
      <c r="AB302">
        <f t="shared" si="29"/>
        <v>7.072825602093877E-3</v>
      </c>
      <c r="AC302">
        <f t="shared" si="30"/>
        <v>0.29951004285496657</v>
      </c>
      <c r="AD302">
        <f t="shared" si="31"/>
        <v>0.29012363080663339</v>
      </c>
      <c r="AE302">
        <f t="shared" si="32"/>
        <v>0.75526013242985635</v>
      </c>
      <c r="AF302">
        <f t="shared" si="33"/>
        <v>0.36469391814149726</v>
      </c>
      <c r="AG302">
        <f t="shared" si="34"/>
        <v>7.3115688174555642E-3</v>
      </c>
      <c r="AH302">
        <v>3.2679696494744832E-3</v>
      </c>
      <c r="AI302">
        <v>1.7757561177564917E-3</v>
      </c>
      <c r="AJ302">
        <v>2.2678430502245887E-3</v>
      </c>
    </row>
    <row r="303" spans="1:36" x14ac:dyDescent="0.55000000000000004">
      <c r="A303">
        <v>302</v>
      </c>
      <c r="B303">
        <v>11</v>
      </c>
      <c r="C303">
        <v>13000</v>
      </c>
      <c r="D303">
        <v>511120</v>
      </c>
      <c r="E303" t="s">
        <v>361</v>
      </c>
      <c r="F303">
        <v>280</v>
      </c>
      <c r="G303">
        <v>2039</v>
      </c>
      <c r="H303">
        <v>164661267</v>
      </c>
      <c r="I303">
        <v>78843.248219999994</v>
      </c>
      <c r="J303">
        <v>81056.472890000005</v>
      </c>
      <c r="K303">
        <v>2335.524539</v>
      </c>
      <c r="L303">
        <v>104295.2052</v>
      </c>
      <c r="M303">
        <v>145295.3322</v>
      </c>
      <c r="N303">
        <v>2379.832723</v>
      </c>
      <c r="O303">
        <v>251970.3701</v>
      </c>
      <c r="P303">
        <v>377925.44209999999</v>
      </c>
      <c r="Q303">
        <v>434859.67560000002</v>
      </c>
      <c r="R303">
        <v>115368.8135</v>
      </c>
      <c r="S303">
        <v>0</v>
      </c>
      <c r="T303">
        <v>18241.082869999998</v>
      </c>
      <c r="U303">
        <v>-1573.552181</v>
      </c>
      <c r="V303">
        <v>23705.30672</v>
      </c>
      <c r="W303">
        <f t="shared" si="28"/>
        <v>155741.65090899999</v>
      </c>
      <c r="X303">
        <v>354220.13540000003</v>
      </c>
      <c r="Y303">
        <v>355793.6876</v>
      </c>
      <c r="Z303">
        <v>568469.57200000004</v>
      </c>
      <c r="AA303">
        <v>0.60032944300000002</v>
      </c>
      <c r="AB303">
        <f t="shared" si="29"/>
        <v>6.1798552805079864E-3</v>
      </c>
      <c r="AC303">
        <f t="shared" si="30"/>
        <v>0.21447741766100062</v>
      </c>
      <c r="AD303">
        <f t="shared" si="31"/>
        <v>0.20862117083701889</v>
      </c>
      <c r="AE303">
        <f t="shared" si="32"/>
        <v>0.66671978657983033</v>
      </c>
      <c r="AF303">
        <f t="shared" si="33"/>
        <v>0.38445501682195427</v>
      </c>
      <c r="AG303">
        <f t="shared" si="34"/>
        <v>6.2970958233880703E-3</v>
      </c>
      <c r="AH303">
        <v>2.8145420694851873E-3</v>
      </c>
      <c r="AI303">
        <v>1.5293717000630796E-3</v>
      </c>
      <c r="AJ303">
        <v>1.9531820538398032E-3</v>
      </c>
    </row>
    <row r="304" spans="1:36" x14ac:dyDescent="0.55000000000000004">
      <c r="A304">
        <v>303</v>
      </c>
      <c r="B304">
        <v>11</v>
      </c>
      <c r="C304">
        <v>13000</v>
      </c>
      <c r="D304">
        <v>511130</v>
      </c>
      <c r="E304" t="s">
        <v>362</v>
      </c>
      <c r="F304">
        <v>80</v>
      </c>
      <c r="G304">
        <v>489</v>
      </c>
      <c r="H304">
        <v>34209393</v>
      </c>
      <c r="I304">
        <v>22031.805</v>
      </c>
      <c r="J304">
        <v>22812.759399999999</v>
      </c>
      <c r="K304">
        <v>565.90846009999996</v>
      </c>
      <c r="L304">
        <v>29136.990610000001</v>
      </c>
      <c r="M304">
        <v>66579.239690000002</v>
      </c>
      <c r="N304">
        <v>1459.2995739999999</v>
      </c>
      <c r="O304">
        <v>97175.529880000002</v>
      </c>
      <c r="P304">
        <v>172940.58420000001</v>
      </c>
      <c r="Q304">
        <v>232037.9375</v>
      </c>
      <c r="R304">
        <v>269215.32270000002</v>
      </c>
      <c r="S304">
        <v>0</v>
      </c>
      <c r="T304">
        <v>277956.41369999998</v>
      </c>
      <c r="U304">
        <v>-3237.7780029999999</v>
      </c>
      <c r="V304">
        <v>10170.26323</v>
      </c>
      <c r="W304">
        <f t="shared" si="28"/>
        <v>554104.22162700014</v>
      </c>
      <c r="X304">
        <v>162770.32089999999</v>
      </c>
      <c r="Y304">
        <v>166008.09899999999</v>
      </c>
      <c r="Z304">
        <v>779209.67390000005</v>
      </c>
      <c r="AA304">
        <v>0.20778097400000001</v>
      </c>
      <c r="AB304">
        <f t="shared" si="29"/>
        <v>3.2722710098258122E-3</v>
      </c>
      <c r="AC304">
        <f t="shared" si="30"/>
        <v>0.13191096529209018</v>
      </c>
      <c r="AD304">
        <f t="shared" si="31"/>
        <v>0.12739522710598083</v>
      </c>
      <c r="AE304">
        <f t="shared" si="32"/>
        <v>0.56190124677513376</v>
      </c>
      <c r="AF304">
        <f t="shared" si="33"/>
        <v>0.38498331665749047</v>
      </c>
      <c r="AG304">
        <f t="shared" si="34"/>
        <v>8.4381556865354909E-3</v>
      </c>
      <c r="AH304">
        <v>3.7715075067480341E-3</v>
      </c>
      <c r="AI304">
        <v>2.0493695617244587E-3</v>
      </c>
      <c r="AJ304">
        <v>2.6172786180629981E-3</v>
      </c>
    </row>
    <row r="305" spans="1:36" x14ac:dyDescent="0.55000000000000004">
      <c r="A305">
        <v>304</v>
      </c>
      <c r="B305">
        <v>11</v>
      </c>
      <c r="C305">
        <v>13000</v>
      </c>
      <c r="D305" t="s">
        <v>363</v>
      </c>
      <c r="E305" t="s">
        <v>364</v>
      </c>
      <c r="F305">
        <v>74</v>
      </c>
      <c r="G305">
        <v>641</v>
      </c>
      <c r="H305">
        <v>60114315</v>
      </c>
      <c r="I305">
        <v>39072.985639999999</v>
      </c>
      <c r="J305">
        <v>40777.093730000001</v>
      </c>
      <c r="K305">
        <v>740.80513629999996</v>
      </c>
      <c r="L305">
        <v>51624.333489999997</v>
      </c>
      <c r="M305">
        <v>103018.73940000001</v>
      </c>
      <c r="N305">
        <v>1757.8199709999999</v>
      </c>
      <c r="O305">
        <v>156400.89290000001</v>
      </c>
      <c r="P305">
        <v>243248.22640000001</v>
      </c>
      <c r="Q305">
        <v>241194.55970000001</v>
      </c>
      <c r="R305">
        <v>47323.898580000001</v>
      </c>
      <c r="S305">
        <v>0</v>
      </c>
      <c r="T305">
        <v>10853.50771</v>
      </c>
      <c r="U305">
        <v>-728.68667840000001</v>
      </c>
      <c r="V305">
        <v>6749.9865600000003</v>
      </c>
      <c r="W305">
        <f t="shared" si="28"/>
        <v>64198.706171599995</v>
      </c>
      <c r="X305">
        <v>236498.23980000001</v>
      </c>
      <c r="Y305">
        <v>237226.9265</v>
      </c>
      <c r="Z305">
        <v>299371.96600000001</v>
      </c>
      <c r="AA305">
        <v>0.71800017599999999</v>
      </c>
      <c r="AB305">
        <f t="shared" si="29"/>
        <v>3.0454698365685595E-3</v>
      </c>
      <c r="AC305">
        <f t="shared" si="30"/>
        <v>0.16763572887452716</v>
      </c>
      <c r="AD305">
        <f t="shared" si="31"/>
        <v>0.16063009469079523</v>
      </c>
      <c r="AE305">
        <f t="shared" si="32"/>
        <v>0.64296827654074107</v>
      </c>
      <c r="AF305">
        <f t="shared" si="33"/>
        <v>0.42351280798485608</v>
      </c>
      <c r="AG305">
        <f t="shared" si="34"/>
        <v>7.226445170907112E-3</v>
      </c>
      <c r="AH305">
        <v>3.2299228909308439E-3</v>
      </c>
      <c r="AI305">
        <v>1.7550821912848868E-3</v>
      </c>
      <c r="AJ305">
        <v>2.241440088691381E-3</v>
      </c>
    </row>
    <row r="306" spans="1:36" x14ac:dyDescent="0.55000000000000004">
      <c r="A306">
        <v>305</v>
      </c>
      <c r="B306">
        <v>11</v>
      </c>
      <c r="C306">
        <v>13000</v>
      </c>
      <c r="D306">
        <v>511200</v>
      </c>
      <c r="E306" t="s">
        <v>365</v>
      </c>
      <c r="F306">
        <v>943</v>
      </c>
      <c r="G306">
        <v>15737</v>
      </c>
      <c r="H306">
        <v>1754575949</v>
      </c>
      <c r="I306">
        <v>2496929.2039999999</v>
      </c>
      <c r="J306">
        <v>2641662.5499999998</v>
      </c>
      <c r="K306">
        <v>18876.95694</v>
      </c>
      <c r="L306">
        <v>3311133.6719999998</v>
      </c>
      <c r="M306">
        <v>2622764.591</v>
      </c>
      <c r="N306">
        <v>110461.59699999999</v>
      </c>
      <c r="O306">
        <v>6044359.8600000003</v>
      </c>
      <c r="P306">
        <v>8143834.4280000003</v>
      </c>
      <c r="Q306">
        <v>1118844.9820000001</v>
      </c>
      <c r="R306">
        <v>1250742.496</v>
      </c>
      <c r="S306">
        <v>0</v>
      </c>
      <c r="T306">
        <v>3340454.4819999998</v>
      </c>
      <c r="U306">
        <v>19839.614740000001</v>
      </c>
      <c r="V306">
        <v>1125488.6229999999</v>
      </c>
      <c r="W306">
        <f t="shared" si="28"/>
        <v>5736525.2157399999</v>
      </c>
      <c r="X306">
        <v>7018345.8049999997</v>
      </c>
      <c r="Y306">
        <v>6998506.1900000004</v>
      </c>
      <c r="Z306">
        <v>5710041.96</v>
      </c>
      <c r="AA306">
        <v>0.83372359200000001</v>
      </c>
      <c r="AB306">
        <f t="shared" si="29"/>
        <v>2.3179445882516411E-3</v>
      </c>
      <c r="AC306">
        <f t="shared" si="30"/>
        <v>0.32437576836256371</v>
      </c>
      <c r="AD306">
        <f t="shared" si="31"/>
        <v>0.30660363076821628</v>
      </c>
      <c r="AE306">
        <f t="shared" si="32"/>
        <v>0.74220073031180245</v>
      </c>
      <c r="AF306">
        <f t="shared" si="33"/>
        <v>0.3220552448834732</v>
      </c>
      <c r="AG306">
        <f t="shared" si="34"/>
        <v>1.3563831383925576E-2</v>
      </c>
      <c r="AH306">
        <v>6.0624731025487131E-3</v>
      </c>
      <c r="AI306">
        <v>3.2942391929240327E-3</v>
      </c>
      <c r="AJ306">
        <v>4.2071190884528289E-3</v>
      </c>
    </row>
    <row r="307" spans="1:36" x14ac:dyDescent="0.55000000000000004">
      <c r="A307">
        <v>306</v>
      </c>
      <c r="B307">
        <v>11</v>
      </c>
      <c r="C307">
        <v>13000</v>
      </c>
      <c r="D307">
        <v>512100</v>
      </c>
      <c r="E307" t="s">
        <v>366</v>
      </c>
      <c r="F307">
        <v>769</v>
      </c>
      <c r="G307">
        <v>14947</v>
      </c>
      <c r="H307">
        <v>782370702</v>
      </c>
      <c r="I307">
        <v>1001527.698</v>
      </c>
      <c r="J307">
        <v>1027850.959</v>
      </c>
      <c r="K307">
        <v>18187.74494</v>
      </c>
      <c r="L307">
        <v>1000542.245</v>
      </c>
      <c r="M307">
        <v>1060903.9240000001</v>
      </c>
      <c r="N307">
        <v>101109.72070000001</v>
      </c>
      <c r="O307">
        <v>2162555.889</v>
      </c>
      <c r="P307">
        <v>3938295.1839999999</v>
      </c>
      <c r="Q307">
        <v>2314032.4950000001</v>
      </c>
      <c r="R307">
        <v>632096.3824</v>
      </c>
      <c r="S307">
        <v>0</v>
      </c>
      <c r="T307">
        <v>871180.97389999998</v>
      </c>
      <c r="U307">
        <v>223.19631949999999</v>
      </c>
      <c r="V307">
        <v>506564.7769</v>
      </c>
      <c r="W307">
        <f t="shared" si="28"/>
        <v>2010065.3295195</v>
      </c>
      <c r="X307">
        <v>3431730.4070000001</v>
      </c>
      <c r="Y307">
        <v>3431507.2110000001</v>
      </c>
      <c r="Z307">
        <v>3817309.8509999998</v>
      </c>
      <c r="AA307">
        <v>0.85398670200000004</v>
      </c>
      <c r="AB307">
        <f t="shared" si="29"/>
        <v>4.6181771782599834E-3</v>
      </c>
      <c r="AC307">
        <f t="shared" si="30"/>
        <v>0.26098880631797761</v>
      </c>
      <c r="AD307">
        <f t="shared" si="31"/>
        <v>0.25430488351124064</v>
      </c>
      <c r="AE307">
        <f t="shared" si="32"/>
        <v>0.54910964972502685</v>
      </c>
      <c r="AF307">
        <f t="shared" si="33"/>
        <v>0.26938151520741876</v>
      </c>
      <c r="AG307">
        <f t="shared" si="34"/>
        <v>2.5673474428929453E-2</v>
      </c>
      <c r="AH307">
        <v>1.1474984004800497E-2</v>
      </c>
      <c r="AI307">
        <v>6.2353005790488688E-3</v>
      </c>
      <c r="AJ307">
        <v>7.9631898450800848E-3</v>
      </c>
    </row>
    <row r="308" spans="1:36" x14ac:dyDescent="0.55000000000000004">
      <c r="A308">
        <v>307</v>
      </c>
      <c r="B308">
        <v>11</v>
      </c>
      <c r="C308">
        <v>13000</v>
      </c>
      <c r="D308">
        <v>512200</v>
      </c>
      <c r="E308" t="s">
        <v>367</v>
      </c>
      <c r="F308">
        <v>121</v>
      </c>
      <c r="G308">
        <v>691</v>
      </c>
      <c r="H308">
        <v>29276228</v>
      </c>
      <c r="I308">
        <v>47620.302479999998</v>
      </c>
      <c r="J308">
        <v>44913.04118</v>
      </c>
      <c r="K308">
        <v>833.25506129999997</v>
      </c>
      <c r="L308">
        <v>47578.754849999998</v>
      </c>
      <c r="M308">
        <v>186428.07629999999</v>
      </c>
      <c r="N308">
        <v>23667.279350000001</v>
      </c>
      <c r="O308">
        <v>257674.11050000001</v>
      </c>
      <c r="P308">
        <v>320054.20970000001</v>
      </c>
      <c r="Q308">
        <v>232275.04199999999</v>
      </c>
      <c r="R308">
        <v>75335.561300000001</v>
      </c>
      <c r="S308">
        <v>0</v>
      </c>
      <c r="T308">
        <v>71067.681289999993</v>
      </c>
      <c r="U308">
        <v>180.40553560000001</v>
      </c>
      <c r="V308">
        <v>40679.790430000001</v>
      </c>
      <c r="W308">
        <f t="shared" si="28"/>
        <v>187263.43855559998</v>
      </c>
      <c r="X308">
        <v>279374.41930000001</v>
      </c>
      <c r="Y308">
        <v>279194.01370000001</v>
      </c>
      <c r="Z308">
        <v>378678.28460000001</v>
      </c>
      <c r="AA308">
        <v>0.700421238</v>
      </c>
      <c r="AB308">
        <f t="shared" si="29"/>
        <v>2.6034810230462029E-3</v>
      </c>
      <c r="AC308">
        <f t="shared" si="30"/>
        <v>0.14032948112789656</v>
      </c>
      <c r="AD308">
        <f t="shared" si="31"/>
        <v>0.1487882397317519</v>
      </c>
      <c r="AE308">
        <f t="shared" si="32"/>
        <v>0.80509520790721223</v>
      </c>
      <c r="AF308">
        <f t="shared" si="33"/>
        <v>0.58248906169597547</v>
      </c>
      <c r="AG308">
        <f t="shared" si="34"/>
        <v>7.3947720831993788E-2</v>
      </c>
      <c r="AH308">
        <v>3.3051580770167094E-2</v>
      </c>
      <c r="AI308">
        <v>1.7959636425505091E-2</v>
      </c>
      <c r="AJ308">
        <v>2.29365036363216E-2</v>
      </c>
    </row>
    <row r="309" spans="1:36" x14ac:dyDescent="0.55000000000000004">
      <c r="A309">
        <v>308</v>
      </c>
      <c r="B309">
        <v>11</v>
      </c>
      <c r="C309">
        <v>13000</v>
      </c>
      <c r="D309">
        <v>515100</v>
      </c>
      <c r="E309" t="s">
        <v>368</v>
      </c>
      <c r="F309">
        <v>261</v>
      </c>
      <c r="G309">
        <v>11202</v>
      </c>
      <c r="H309">
        <v>1143058973</v>
      </c>
      <c r="I309">
        <v>1245924.3289999999</v>
      </c>
      <c r="J309">
        <v>1203756.6170000001</v>
      </c>
      <c r="K309">
        <v>12785.546539999999</v>
      </c>
      <c r="L309">
        <v>1205473.6640000001</v>
      </c>
      <c r="M309">
        <v>3842446.4169999999</v>
      </c>
      <c r="N309">
        <v>-178978.1948</v>
      </c>
      <c r="O309">
        <v>4868941.8859999999</v>
      </c>
      <c r="P309">
        <v>8836190.5480000004</v>
      </c>
      <c r="Q309">
        <v>4066285.3169999998</v>
      </c>
      <c r="R309">
        <v>107858.492</v>
      </c>
      <c r="S309">
        <v>0</v>
      </c>
      <c r="T309">
        <v>283173.31550000003</v>
      </c>
      <c r="U309">
        <v>4.1483039289999999</v>
      </c>
      <c r="V309">
        <v>220145.9387</v>
      </c>
      <c r="W309">
        <f t="shared" si="28"/>
        <v>611181.89450392895</v>
      </c>
      <c r="X309">
        <v>8616044.6099999994</v>
      </c>
      <c r="Y309">
        <v>8616040.4609999992</v>
      </c>
      <c r="Z309">
        <v>4457317.125</v>
      </c>
      <c r="AA309">
        <v>0.87452316699999999</v>
      </c>
      <c r="AB309">
        <f t="shared" si="29"/>
        <v>1.4469523343284968E-3</v>
      </c>
      <c r="AC309">
        <f t="shared" si="30"/>
        <v>0.13623026919360182</v>
      </c>
      <c r="AD309">
        <f t="shared" si="31"/>
        <v>0.14100242884440792</v>
      </c>
      <c r="AE309">
        <f t="shared" si="32"/>
        <v>0.55102273536892488</v>
      </c>
      <c r="AF309">
        <f t="shared" si="33"/>
        <v>0.43485327711382438</v>
      </c>
      <c r="AG309">
        <f t="shared" si="34"/>
        <v>-2.025513074075912E-2</v>
      </c>
      <c r="AH309">
        <f>AG309</f>
        <v>-2.025513074075912E-2</v>
      </c>
      <c r="AI309">
        <v>1.7959636425505091E-2</v>
      </c>
      <c r="AJ309">
        <v>2.29365036363216E-2</v>
      </c>
    </row>
    <row r="310" spans="1:36" x14ac:dyDescent="0.55000000000000004">
      <c r="A310">
        <v>309</v>
      </c>
      <c r="B310">
        <v>11</v>
      </c>
      <c r="C310">
        <v>13000</v>
      </c>
      <c r="D310">
        <v>515200</v>
      </c>
      <c r="E310" t="s">
        <v>369</v>
      </c>
      <c r="F310">
        <v>28</v>
      </c>
      <c r="G310">
        <v>1620</v>
      </c>
      <c r="H310">
        <v>167649372</v>
      </c>
      <c r="I310">
        <v>331894.67090000003</v>
      </c>
      <c r="J310">
        <v>403975.38329999999</v>
      </c>
      <c r="K310">
        <v>1877.453456</v>
      </c>
      <c r="L310">
        <v>317099.09659999999</v>
      </c>
      <c r="M310">
        <v>1604788.4790000001</v>
      </c>
      <c r="N310">
        <v>-45006.429830000001</v>
      </c>
      <c r="O310">
        <v>1876881.1459999999</v>
      </c>
      <c r="P310">
        <v>3148699.5070000002</v>
      </c>
      <c r="Q310">
        <v>2841260.523</v>
      </c>
      <c r="R310">
        <v>99272.942970000004</v>
      </c>
      <c r="S310">
        <v>0</v>
      </c>
      <c r="T310">
        <v>609481.60190000001</v>
      </c>
      <c r="U310">
        <v>2.6994402480000002</v>
      </c>
      <c r="V310">
        <v>48380.63538</v>
      </c>
      <c r="W310">
        <f t="shared" si="28"/>
        <v>757137.87969024794</v>
      </c>
      <c r="X310">
        <v>3100318.872</v>
      </c>
      <c r="Y310">
        <v>3100316.1719999998</v>
      </c>
      <c r="Z310">
        <v>3550015.0669999998</v>
      </c>
      <c r="AA310">
        <v>0.82965855300000002</v>
      </c>
      <c r="AB310">
        <f t="shared" si="29"/>
        <v>5.962631403302087E-4</v>
      </c>
      <c r="AC310">
        <f t="shared" si="30"/>
        <v>0.12829912235254781</v>
      </c>
      <c r="AD310">
        <f t="shared" si="31"/>
        <v>0.10540690534684294</v>
      </c>
      <c r="AE310">
        <f t="shared" si="32"/>
        <v>0.59608137957510077</v>
      </c>
      <c r="AF310">
        <f t="shared" si="33"/>
        <v>0.50966707856126958</v>
      </c>
      <c r="AG310">
        <f t="shared" si="34"/>
        <v>-1.4293656708093103E-2</v>
      </c>
      <c r="AH310">
        <f>AG310</f>
        <v>-1.4293656708093103E-2</v>
      </c>
      <c r="AI310">
        <v>1.7959636425505091E-2</v>
      </c>
      <c r="AJ310">
        <v>2.29365036363216E-2</v>
      </c>
    </row>
    <row r="311" spans="1:36" x14ac:dyDescent="0.55000000000000004">
      <c r="A311">
        <v>310</v>
      </c>
      <c r="B311">
        <v>11</v>
      </c>
      <c r="C311">
        <v>13000</v>
      </c>
      <c r="D311">
        <v>517110</v>
      </c>
      <c r="E311" t="s">
        <v>370</v>
      </c>
      <c r="F311">
        <v>739</v>
      </c>
      <c r="G311">
        <v>31821</v>
      </c>
      <c r="H311">
        <v>2959480670</v>
      </c>
      <c r="I311">
        <v>3517662.3229999999</v>
      </c>
      <c r="J311">
        <v>7701963.5089999996</v>
      </c>
      <c r="K311">
        <v>37740.669419999998</v>
      </c>
      <c r="L311">
        <v>3446187.4580000001</v>
      </c>
      <c r="M311">
        <v>8474234.4269999992</v>
      </c>
      <c r="N311">
        <v>721600.15720000002</v>
      </c>
      <c r="O311">
        <v>12642022.039999999</v>
      </c>
      <c r="P311">
        <v>20051896.07</v>
      </c>
      <c r="Q311">
        <v>5212398.5240000002</v>
      </c>
      <c r="R311">
        <v>7314336.1299999999</v>
      </c>
      <c r="S311">
        <v>0</v>
      </c>
      <c r="T311">
        <v>247872.12729999999</v>
      </c>
      <c r="U311">
        <v>17.81205739</v>
      </c>
      <c r="V311">
        <v>458316.80450000003</v>
      </c>
      <c r="W311">
        <f t="shared" si="28"/>
        <v>8020542.8738573892</v>
      </c>
      <c r="X311">
        <v>19593579.260000002</v>
      </c>
      <c r="Y311">
        <v>19593561.449999999</v>
      </c>
      <c r="Z311">
        <v>12774606.779999999</v>
      </c>
      <c r="AA311">
        <v>0.85588126799999997</v>
      </c>
      <c r="AB311">
        <f t="shared" si="29"/>
        <v>1.8821496624683034E-3</v>
      </c>
      <c r="AC311">
        <f t="shared" si="30"/>
        <v>0.3841015075139475</v>
      </c>
      <c r="AD311">
        <f t="shared" si="31"/>
        <v>0.17542791518168885</v>
      </c>
      <c r="AE311">
        <f t="shared" si="32"/>
        <v>0.6304651687734385</v>
      </c>
      <c r="AF311">
        <f t="shared" si="33"/>
        <v>0.42261511816223968</v>
      </c>
      <c r="AG311">
        <f t="shared" si="34"/>
        <v>3.5986629627489386E-2</v>
      </c>
      <c r="AH311">
        <v>1.6084538947202388E-2</v>
      </c>
      <c r="AI311">
        <v>8.7400500923808296E-3</v>
      </c>
      <c r="AJ311">
        <v>1.1162040587906165E-2</v>
      </c>
    </row>
    <row r="312" spans="1:36" x14ac:dyDescent="0.55000000000000004">
      <c r="A312">
        <v>311</v>
      </c>
      <c r="B312">
        <v>11</v>
      </c>
      <c r="C312">
        <v>13000</v>
      </c>
      <c r="D312">
        <v>517210</v>
      </c>
      <c r="E312" t="s">
        <v>371</v>
      </c>
      <c r="F312">
        <v>233</v>
      </c>
      <c r="G312">
        <v>6798</v>
      </c>
      <c r="H312">
        <v>623334796</v>
      </c>
      <c r="I312">
        <v>1185428.5549999999</v>
      </c>
      <c r="J312">
        <v>2493397.9410000001</v>
      </c>
      <c r="K312">
        <v>8116.3806910000003</v>
      </c>
      <c r="L312">
        <v>1159966.1270000001</v>
      </c>
      <c r="M312">
        <v>6102366.8499999996</v>
      </c>
      <c r="N312">
        <v>87880.365449999998</v>
      </c>
      <c r="O312">
        <v>7350213.3430000003</v>
      </c>
      <c r="P312">
        <v>13905117.84</v>
      </c>
      <c r="Q312">
        <v>3006055.2960000001</v>
      </c>
      <c r="R312">
        <v>5326090.9850000003</v>
      </c>
      <c r="S312">
        <v>0</v>
      </c>
      <c r="T312">
        <v>1841.126726</v>
      </c>
      <c r="U312">
        <v>4.464343897</v>
      </c>
      <c r="V312">
        <v>322237.42019999999</v>
      </c>
      <c r="W312">
        <f t="shared" si="28"/>
        <v>5650173.9962698966</v>
      </c>
      <c r="X312">
        <v>13582880.41</v>
      </c>
      <c r="Y312">
        <v>13582875.949999999</v>
      </c>
      <c r="Z312">
        <v>8333987.4079999998</v>
      </c>
      <c r="AA312">
        <v>0.86115861699999996</v>
      </c>
      <c r="AB312">
        <f t="shared" si="29"/>
        <v>5.8369736843596576E-4</v>
      </c>
      <c r="AC312">
        <f t="shared" si="30"/>
        <v>0.17931512481162837</v>
      </c>
      <c r="AD312">
        <f t="shared" si="31"/>
        <v>8.5251241207748005E-2</v>
      </c>
      <c r="AE312">
        <f t="shared" si="32"/>
        <v>0.52859770248448323</v>
      </c>
      <c r="AF312">
        <f t="shared" si="33"/>
        <v>0.43885761488807346</v>
      </c>
      <c r="AG312">
        <f t="shared" si="34"/>
        <v>6.3200014887468221E-3</v>
      </c>
      <c r="AH312">
        <v>2.8247799570114197E-3</v>
      </c>
      <c r="AI312">
        <v>1.5349347845949493E-3</v>
      </c>
      <c r="AJ312">
        <v>1.9602867471404527E-3</v>
      </c>
    </row>
    <row r="313" spans="1:36" x14ac:dyDescent="0.55000000000000004">
      <c r="A313">
        <v>312</v>
      </c>
      <c r="B313">
        <v>11</v>
      </c>
      <c r="C313">
        <v>13000</v>
      </c>
      <c r="D313" t="s">
        <v>372</v>
      </c>
      <c r="E313" t="s">
        <v>373</v>
      </c>
      <c r="F313">
        <v>354</v>
      </c>
      <c r="G313">
        <v>6054</v>
      </c>
      <c r="H313">
        <v>531357958</v>
      </c>
      <c r="I313">
        <v>408403.1225</v>
      </c>
      <c r="J313">
        <v>903714.54989999998</v>
      </c>
      <c r="K313">
        <v>7189.9498880000001</v>
      </c>
      <c r="L313">
        <v>400084.65509999997</v>
      </c>
      <c r="M313">
        <v>508409.82640000002</v>
      </c>
      <c r="N313">
        <v>92901.102029999995</v>
      </c>
      <c r="O313">
        <v>1001395.584</v>
      </c>
      <c r="P313">
        <v>2127479.59</v>
      </c>
      <c r="Q313">
        <v>568366.62659999996</v>
      </c>
      <c r="R313">
        <v>502403.86580000003</v>
      </c>
      <c r="S313">
        <v>0</v>
      </c>
      <c r="T313">
        <v>5467.6850089999998</v>
      </c>
      <c r="U313">
        <v>1.556532418</v>
      </c>
      <c r="V313">
        <v>55372.619550000003</v>
      </c>
      <c r="W313">
        <f t="shared" si="28"/>
        <v>563245.72689141799</v>
      </c>
      <c r="X313">
        <v>2072106.97</v>
      </c>
      <c r="Y313">
        <v>2072105.4140000001</v>
      </c>
      <c r="Z313">
        <v>1076238.1769999999</v>
      </c>
      <c r="AA313">
        <v>0.874234128</v>
      </c>
      <c r="AB313">
        <f t="shared" si="29"/>
        <v>3.3795623336626232E-3</v>
      </c>
      <c r="AC313">
        <f t="shared" si="30"/>
        <v>0.424781771889995</v>
      </c>
      <c r="AD313">
        <f t="shared" si="31"/>
        <v>0.19196570647241792</v>
      </c>
      <c r="AE313">
        <f t="shared" si="32"/>
        <v>0.47069574190368618</v>
      </c>
      <c r="AF313">
        <f t="shared" si="33"/>
        <v>0.23897283376523487</v>
      </c>
      <c r="AG313">
        <f t="shared" si="34"/>
        <v>4.3667211881454525E-2</v>
      </c>
      <c r="AH313">
        <v>1.9517442380502112E-2</v>
      </c>
      <c r="AI313">
        <v>1.060542827125392E-2</v>
      </c>
      <c r="AJ313">
        <v>1.3544341229698491E-2</v>
      </c>
    </row>
    <row r="314" spans="1:36" x14ac:dyDescent="0.55000000000000004">
      <c r="A314">
        <v>313</v>
      </c>
      <c r="B314">
        <v>11</v>
      </c>
      <c r="C314">
        <v>13000</v>
      </c>
      <c r="D314">
        <v>518200</v>
      </c>
      <c r="E314" t="s">
        <v>374</v>
      </c>
      <c r="F314">
        <v>652</v>
      </c>
      <c r="G314">
        <v>9704</v>
      </c>
      <c r="H314">
        <v>1024197738</v>
      </c>
      <c r="I314">
        <v>1258778</v>
      </c>
      <c r="J314">
        <v>1325222</v>
      </c>
      <c r="K314">
        <v>13077</v>
      </c>
      <c r="L314">
        <v>873927.97439999995</v>
      </c>
      <c r="M314">
        <v>2759186.8470000001</v>
      </c>
      <c r="N314">
        <v>49963.121800000001</v>
      </c>
      <c r="O314">
        <v>3683077.943</v>
      </c>
      <c r="P314">
        <v>4034798.392</v>
      </c>
      <c r="Q314">
        <v>2899035.2439999999</v>
      </c>
      <c r="R314">
        <v>525528.81790000002</v>
      </c>
      <c r="S314">
        <v>0</v>
      </c>
      <c r="T314">
        <v>431961.15789999999</v>
      </c>
      <c r="U314">
        <v>521.65743829999997</v>
      </c>
      <c r="V314">
        <v>84451.376090000005</v>
      </c>
      <c r="W314">
        <f t="shared" si="28"/>
        <v>1042463.0093283</v>
      </c>
      <c r="X314">
        <v>3950347.0159999998</v>
      </c>
      <c r="Y314">
        <v>3949825.358</v>
      </c>
      <c r="Z314">
        <v>3856525.22</v>
      </c>
      <c r="AA314">
        <v>0.81258547000000003</v>
      </c>
      <c r="AB314">
        <f t="shared" si="29"/>
        <v>3.241054131955746E-3</v>
      </c>
      <c r="AC314">
        <f t="shared" si="30"/>
        <v>0.3284481332766428</v>
      </c>
      <c r="AD314">
        <f t="shared" si="31"/>
        <v>0.31198039597117</v>
      </c>
      <c r="AE314">
        <f t="shared" si="32"/>
        <v>0.91282824695841702</v>
      </c>
      <c r="AF314">
        <f t="shared" si="33"/>
        <v>0.68384751329106808</v>
      </c>
      <c r="AG314">
        <f t="shared" si="34"/>
        <v>1.2383052868035345E-2</v>
      </c>
      <c r="AH314">
        <v>5.5347138146283883E-3</v>
      </c>
      <c r="AI314">
        <v>3.0074642577963364E-3</v>
      </c>
      <c r="AJ314">
        <v>3.8408747956106197E-3</v>
      </c>
    </row>
    <row r="315" spans="1:36" x14ac:dyDescent="0.55000000000000004">
      <c r="A315">
        <v>314</v>
      </c>
      <c r="B315">
        <v>11</v>
      </c>
      <c r="C315">
        <v>13000</v>
      </c>
      <c r="D315">
        <v>519130</v>
      </c>
      <c r="E315" t="s">
        <v>375</v>
      </c>
      <c r="F315">
        <v>527</v>
      </c>
      <c r="G315">
        <v>3896</v>
      </c>
      <c r="H315">
        <v>344175342</v>
      </c>
      <c r="I315">
        <v>399075.62829999998</v>
      </c>
      <c r="J315">
        <v>436829.49329999997</v>
      </c>
      <c r="K315">
        <v>4556.2553600000001</v>
      </c>
      <c r="L315">
        <v>279299.03009999997</v>
      </c>
      <c r="M315">
        <v>1658848.2930000001</v>
      </c>
      <c r="N315">
        <v>9628.2948899999992</v>
      </c>
      <c r="O315">
        <v>1947775.618</v>
      </c>
      <c r="P315">
        <v>2482035.8369999998</v>
      </c>
      <c r="Q315">
        <v>3712102.3539999998</v>
      </c>
      <c r="R315">
        <v>534927.06590000005</v>
      </c>
      <c r="S315">
        <v>0</v>
      </c>
      <c r="T315">
        <v>513396.6274</v>
      </c>
      <c r="U315">
        <v>-1189.3520679999999</v>
      </c>
      <c r="V315">
        <v>94047.222290000005</v>
      </c>
      <c r="W315">
        <f t="shared" si="28"/>
        <v>1141181.5635220001</v>
      </c>
      <c r="X315">
        <v>2387988.6140000001</v>
      </c>
      <c r="Y315">
        <v>2389177.9670000002</v>
      </c>
      <c r="Z315">
        <v>4760426.0480000004</v>
      </c>
      <c r="AA315">
        <v>0.47678906199999999</v>
      </c>
      <c r="AB315">
        <f t="shared" si="29"/>
        <v>1.8356928180001942E-3</v>
      </c>
      <c r="AC315">
        <f t="shared" si="30"/>
        <v>0.1759964488780264</v>
      </c>
      <c r="AD315">
        <f t="shared" si="31"/>
        <v>0.16078560283092319</v>
      </c>
      <c r="AE315">
        <f t="shared" si="32"/>
        <v>0.78474919216083827</v>
      </c>
      <c r="AF315">
        <f t="shared" si="33"/>
        <v>0.6683417975966961</v>
      </c>
      <c r="AG315">
        <f t="shared" si="34"/>
        <v>3.8791925348014224E-3</v>
      </c>
      <c r="AH315">
        <v>1.7338390412101297E-3</v>
      </c>
      <c r="AI315">
        <v>9.4213704987408512E-4</v>
      </c>
      <c r="AJ315">
        <v>1.2032164437172075E-3</v>
      </c>
    </row>
    <row r="316" spans="1:36" x14ac:dyDescent="0.55000000000000004">
      <c r="A316">
        <v>315</v>
      </c>
      <c r="B316">
        <v>11</v>
      </c>
      <c r="C316">
        <v>13000</v>
      </c>
      <c r="D316" t="s">
        <v>376</v>
      </c>
      <c r="E316" t="s">
        <v>377</v>
      </c>
      <c r="F316">
        <v>59</v>
      </c>
      <c r="G316">
        <v>362</v>
      </c>
      <c r="H316">
        <v>23320943</v>
      </c>
      <c r="I316">
        <v>22780.371650000001</v>
      </c>
      <c r="J316">
        <v>23515.506730000001</v>
      </c>
      <c r="K316">
        <v>410.74464019999999</v>
      </c>
      <c r="L316">
        <v>15933.995500000001</v>
      </c>
      <c r="M316">
        <v>42402.860200000003</v>
      </c>
      <c r="N316">
        <v>98.583253380000002</v>
      </c>
      <c r="O316">
        <v>58435.438959999999</v>
      </c>
      <c r="P316">
        <v>60149.863980000002</v>
      </c>
      <c r="Q316">
        <v>79341.310540000006</v>
      </c>
      <c r="R316">
        <v>103798.03260000001</v>
      </c>
      <c r="S316">
        <v>0</v>
      </c>
      <c r="T316">
        <v>34487.775840000002</v>
      </c>
      <c r="U316">
        <v>-3.8918250410000002</v>
      </c>
      <c r="V316">
        <v>3532.8309279999999</v>
      </c>
      <c r="W316">
        <f t="shared" si="28"/>
        <v>141814.747542959</v>
      </c>
      <c r="X316">
        <v>56617.033049999998</v>
      </c>
      <c r="Y316">
        <v>56620.924879999999</v>
      </c>
      <c r="Z316">
        <v>217627.11900000001</v>
      </c>
      <c r="AA316">
        <v>0.24716532999999999</v>
      </c>
      <c r="AB316">
        <f t="shared" si="29"/>
        <v>6.8286877645571025E-3</v>
      </c>
      <c r="AC316">
        <f t="shared" si="30"/>
        <v>0.39094862688000381</v>
      </c>
      <c r="AD316">
        <f t="shared" si="31"/>
        <v>0.37872690215184091</v>
      </c>
      <c r="AE316">
        <f t="shared" si="32"/>
        <v>0.97149744144774697</v>
      </c>
      <c r="AF316">
        <f t="shared" si="33"/>
        <v>0.70495355091906897</v>
      </c>
      <c r="AG316">
        <f t="shared" si="34"/>
        <v>1.6389605371805863E-3</v>
      </c>
      <c r="AH316">
        <v>7.3254775081997689E-4</v>
      </c>
      <c r="AI316">
        <v>3.9805331431903466E-4</v>
      </c>
      <c r="AJ316">
        <v>5.0835947204157478E-4</v>
      </c>
    </row>
    <row r="317" spans="1:36" x14ac:dyDescent="0.55000000000000004">
      <c r="A317">
        <v>316</v>
      </c>
      <c r="B317">
        <v>11</v>
      </c>
      <c r="C317">
        <v>13000</v>
      </c>
      <c r="D317" t="s">
        <v>378</v>
      </c>
      <c r="E317" t="s">
        <v>379</v>
      </c>
      <c r="F317">
        <v>3622</v>
      </c>
      <c r="G317">
        <v>31223</v>
      </c>
      <c r="H317">
        <v>2551670782</v>
      </c>
      <c r="I317">
        <v>3798865.912</v>
      </c>
      <c r="J317">
        <v>3921526.2220000001</v>
      </c>
      <c r="K317">
        <v>34968.003230000002</v>
      </c>
      <c r="L317">
        <v>3885254.1329999999</v>
      </c>
      <c r="M317">
        <v>6488399.9359999998</v>
      </c>
      <c r="N317">
        <v>430647.26610000001</v>
      </c>
      <c r="O317">
        <v>10804301.33</v>
      </c>
      <c r="P317">
        <v>13641310.300000001</v>
      </c>
      <c r="Q317">
        <v>6347085.165</v>
      </c>
      <c r="R317">
        <v>1640121.24</v>
      </c>
      <c r="S317">
        <v>0</v>
      </c>
      <c r="T317">
        <v>61150.547259999999</v>
      </c>
      <c r="U317">
        <v>0</v>
      </c>
      <c r="V317">
        <v>944990.9314</v>
      </c>
      <c r="W317">
        <f t="shared" si="28"/>
        <v>2646262.7186599998</v>
      </c>
      <c r="X317">
        <v>12696319.369999999</v>
      </c>
      <c r="Y317">
        <v>12696319.369999999</v>
      </c>
      <c r="Z317">
        <v>8048356.9519999996</v>
      </c>
      <c r="AA317">
        <v>0.85835931200000004</v>
      </c>
      <c r="AB317">
        <f t="shared" si="29"/>
        <v>2.5633903533445758E-3</v>
      </c>
      <c r="AC317">
        <f t="shared" si="30"/>
        <v>0.28747430677535424</v>
      </c>
      <c r="AD317">
        <f t="shared" si="31"/>
        <v>0.27848247920876046</v>
      </c>
      <c r="AE317">
        <f t="shared" si="32"/>
        <v>0.79202811844255161</v>
      </c>
      <c r="AF317">
        <f t="shared" si="33"/>
        <v>0.4756434531072869</v>
      </c>
      <c r="AG317">
        <f t="shared" si="34"/>
        <v>3.1569347564801016E-2</v>
      </c>
      <c r="AH317">
        <v>1.4110196083934747E-2</v>
      </c>
      <c r="AI317">
        <v>7.667227577471558E-3</v>
      </c>
      <c r="AJ317">
        <v>9.7919239033947107E-3</v>
      </c>
    </row>
    <row r="318" spans="1:36" x14ac:dyDescent="0.55000000000000004">
      <c r="A318">
        <v>317</v>
      </c>
      <c r="B318">
        <v>11</v>
      </c>
      <c r="C318">
        <v>13000</v>
      </c>
      <c r="D318" t="s">
        <v>380</v>
      </c>
      <c r="E318" t="s">
        <v>381</v>
      </c>
      <c r="F318">
        <v>2939</v>
      </c>
      <c r="G318">
        <v>43780</v>
      </c>
      <c r="H318">
        <v>3383481825</v>
      </c>
      <c r="I318">
        <v>3414709.088</v>
      </c>
      <c r="J318">
        <v>3552248.7779999999</v>
      </c>
      <c r="K318">
        <v>49345.996769999998</v>
      </c>
      <c r="L318">
        <v>3492359.8670000001</v>
      </c>
      <c r="M318">
        <v>11705604.060000001</v>
      </c>
      <c r="N318">
        <v>-21514.266049999998</v>
      </c>
      <c r="O318">
        <v>15176449.67</v>
      </c>
      <c r="P318">
        <v>15449132.34</v>
      </c>
      <c r="Q318">
        <v>6786632.4970000004</v>
      </c>
      <c r="R318">
        <v>5321702.3380000005</v>
      </c>
      <c r="S318">
        <v>0</v>
      </c>
      <c r="T318">
        <v>90818.493350000004</v>
      </c>
      <c r="U318">
        <v>0</v>
      </c>
      <c r="V318">
        <v>947451.67669999995</v>
      </c>
      <c r="W318">
        <f t="shared" si="28"/>
        <v>6359972.5080500003</v>
      </c>
      <c r="X318">
        <v>14501680.66</v>
      </c>
      <c r="Y318">
        <v>14501680.66</v>
      </c>
      <c r="Z318">
        <v>12199153.33</v>
      </c>
      <c r="AA318">
        <v>0.83035120699999998</v>
      </c>
      <c r="AB318">
        <f t="shared" si="29"/>
        <v>3.1940950264395234E-3</v>
      </c>
      <c r="AC318">
        <f t="shared" si="30"/>
        <v>0.22993192755574518</v>
      </c>
      <c r="AD318">
        <f t="shared" si="31"/>
        <v>0.22102918227704171</v>
      </c>
      <c r="AE318">
        <f t="shared" si="32"/>
        <v>0.98234964501572775</v>
      </c>
      <c r="AF318">
        <f t="shared" si="33"/>
        <v>0.75768682683185562</v>
      </c>
      <c r="AG318">
        <f t="shared" si="34"/>
        <v>-1.3925873360730108E-3</v>
      </c>
      <c r="AH318">
        <f>AG318</f>
        <v>-1.3925873360730108E-3</v>
      </c>
      <c r="AI318">
        <v>7.667227577471558E-3</v>
      </c>
      <c r="AJ318">
        <v>9.7919239033947107E-3</v>
      </c>
    </row>
    <row r="319" spans="1:36" x14ac:dyDescent="0.55000000000000004">
      <c r="A319">
        <v>318</v>
      </c>
      <c r="B319">
        <v>11</v>
      </c>
      <c r="C319">
        <v>13000</v>
      </c>
      <c r="D319">
        <v>523900</v>
      </c>
      <c r="E319" t="s">
        <v>382</v>
      </c>
      <c r="F319">
        <v>1903</v>
      </c>
      <c r="G319">
        <v>8886</v>
      </c>
      <c r="H319">
        <v>1362774454</v>
      </c>
      <c r="I319">
        <v>1983711.84</v>
      </c>
      <c r="J319">
        <v>2132141.659</v>
      </c>
      <c r="K319">
        <v>44744.2909</v>
      </c>
      <c r="L319">
        <v>1984668.7620000001</v>
      </c>
      <c r="M319">
        <v>364687.2254</v>
      </c>
      <c r="N319">
        <v>43724.608959999998</v>
      </c>
      <c r="O319">
        <v>2393080.5959999999</v>
      </c>
      <c r="P319">
        <v>5217989.26</v>
      </c>
      <c r="Q319">
        <v>3851831.878</v>
      </c>
      <c r="R319">
        <v>5282321.0630000001</v>
      </c>
      <c r="S319">
        <v>0</v>
      </c>
      <c r="T319">
        <v>37133.887490000001</v>
      </c>
      <c r="U319">
        <v>0</v>
      </c>
      <c r="V319">
        <v>534664.43090000004</v>
      </c>
      <c r="W319">
        <f t="shared" si="28"/>
        <v>5854119.3813899998</v>
      </c>
      <c r="X319">
        <v>4683324.8289999999</v>
      </c>
      <c r="Y319">
        <v>4683324.8289999999</v>
      </c>
      <c r="Z319">
        <v>9171286.8279999997</v>
      </c>
      <c r="AA319">
        <v>0.485118247</v>
      </c>
      <c r="AB319">
        <f t="shared" si="29"/>
        <v>8.5750063234127857E-3</v>
      </c>
      <c r="AC319">
        <f t="shared" si="30"/>
        <v>0.40861365417988615</v>
      </c>
      <c r="AD319">
        <f t="shared" si="31"/>
        <v>0.3801678656578914</v>
      </c>
      <c r="AE319">
        <f t="shared" si="32"/>
        <v>0.45862121916287729</v>
      </c>
      <c r="AF319">
        <f t="shared" si="33"/>
        <v>6.9890374860602913E-2</v>
      </c>
      <c r="AG319">
        <f t="shared" si="34"/>
        <v>8.3795896812558796E-3</v>
      </c>
      <c r="AH319">
        <v>3.7453309183135787E-3</v>
      </c>
      <c r="AI319">
        <v>2.0351456728759337E-3</v>
      </c>
      <c r="AJ319">
        <v>2.5991130900663668E-3</v>
      </c>
    </row>
    <row r="320" spans="1:36" x14ac:dyDescent="0.55000000000000004">
      <c r="A320">
        <v>319</v>
      </c>
      <c r="B320">
        <v>11</v>
      </c>
      <c r="C320">
        <v>13000</v>
      </c>
      <c r="D320" t="s">
        <v>383</v>
      </c>
      <c r="E320" t="s">
        <v>384</v>
      </c>
      <c r="F320">
        <v>985</v>
      </c>
      <c r="G320">
        <v>7567</v>
      </c>
      <c r="H320">
        <v>1418906963</v>
      </c>
      <c r="I320">
        <v>1377630.16</v>
      </c>
      <c r="J320">
        <v>1479355.341</v>
      </c>
      <c r="K320">
        <v>38944.7091</v>
      </c>
      <c r="L320">
        <v>1378293.2379999999</v>
      </c>
      <c r="M320">
        <v>117440.7746</v>
      </c>
      <c r="N320">
        <v>18783.391039999999</v>
      </c>
      <c r="O320">
        <v>1514517.4040000001</v>
      </c>
      <c r="P320">
        <v>2878285.5440000002</v>
      </c>
      <c r="Q320">
        <v>3238501.2179999999</v>
      </c>
      <c r="R320">
        <v>1627789.317</v>
      </c>
      <c r="S320">
        <v>0</v>
      </c>
      <c r="T320">
        <v>39229.888709999999</v>
      </c>
      <c r="U320">
        <v>0</v>
      </c>
      <c r="V320">
        <v>335101.59960000002</v>
      </c>
      <c r="W320">
        <f t="shared" si="28"/>
        <v>2002120.8053100002</v>
      </c>
      <c r="X320">
        <v>2543183.9440000001</v>
      </c>
      <c r="Y320">
        <v>2543183.9440000001</v>
      </c>
      <c r="Z320">
        <v>4905520.4239999996</v>
      </c>
      <c r="AA320">
        <v>0.49251140300000001</v>
      </c>
      <c r="AB320">
        <f t="shared" si="29"/>
        <v>1.3530523120328744E-2</v>
      </c>
      <c r="AC320">
        <f t="shared" si="30"/>
        <v>0.51397101447555338</v>
      </c>
      <c r="AD320">
        <f t="shared" si="31"/>
        <v>0.47862873191013733</v>
      </c>
      <c r="AE320">
        <f t="shared" si="32"/>
        <v>0.52618733647088067</v>
      </c>
      <c r="AF320">
        <f t="shared" si="33"/>
        <v>4.0802336253543021E-2</v>
      </c>
      <c r="AG320">
        <f t="shared" si="34"/>
        <v>6.5258956253160397E-3</v>
      </c>
      <c r="AH320">
        <v>2.9168061426511674E-3</v>
      </c>
      <c r="AI320">
        <v>1.5849401639808488E-3</v>
      </c>
      <c r="AJ320">
        <v>2.024149318684023E-3</v>
      </c>
    </row>
    <row r="321" spans="1:36" x14ac:dyDescent="0.55000000000000004">
      <c r="A321">
        <v>320</v>
      </c>
      <c r="B321">
        <v>11</v>
      </c>
      <c r="C321">
        <v>13000</v>
      </c>
      <c r="D321">
        <v>524113</v>
      </c>
      <c r="E321" t="s">
        <v>385</v>
      </c>
      <c r="F321">
        <v>205</v>
      </c>
      <c r="G321">
        <v>7235</v>
      </c>
      <c r="H321">
        <v>650918327</v>
      </c>
      <c r="I321">
        <v>941111.72290000005</v>
      </c>
      <c r="J321">
        <v>970170.28839999996</v>
      </c>
      <c r="K321">
        <v>10971.30242</v>
      </c>
      <c r="L321">
        <v>926510.73470000003</v>
      </c>
      <c r="M321">
        <v>208384.95129999999</v>
      </c>
      <c r="N321">
        <v>156505.06219999999</v>
      </c>
      <c r="O321">
        <v>1291400.7479999999</v>
      </c>
      <c r="P321">
        <v>2540036.6719999998</v>
      </c>
      <c r="Q321">
        <v>172828.8812</v>
      </c>
      <c r="R321">
        <v>2102761.128</v>
      </c>
      <c r="S321">
        <v>0</v>
      </c>
      <c r="T321">
        <v>169804.97459999999</v>
      </c>
      <c r="U321">
        <v>0</v>
      </c>
      <c r="V321">
        <v>8567.0437849999998</v>
      </c>
      <c r="W321">
        <f t="shared" si="28"/>
        <v>2281133.1463850001</v>
      </c>
      <c r="X321">
        <v>2531469.628</v>
      </c>
      <c r="Y321">
        <v>2531469.628</v>
      </c>
      <c r="Z321">
        <v>2445394.9840000002</v>
      </c>
      <c r="AA321">
        <v>0.81393637600000002</v>
      </c>
      <c r="AB321">
        <f t="shared" si="29"/>
        <v>4.3193480397120823E-3</v>
      </c>
      <c r="AC321">
        <f t="shared" si="30"/>
        <v>0.38195129192213489</v>
      </c>
      <c r="AD321">
        <f t="shared" si="31"/>
        <v>0.370511076975506</v>
      </c>
      <c r="AE321">
        <f t="shared" si="32"/>
        <v>0.50841815090140552</v>
      </c>
      <c r="AF321">
        <f t="shared" si="33"/>
        <v>8.2040134930776304E-2</v>
      </c>
      <c r="AG321">
        <f t="shared" si="34"/>
        <v>6.1615276631722581E-2</v>
      </c>
      <c r="AH321">
        <v>2.7539486942354485E-2</v>
      </c>
      <c r="AI321">
        <v>1.4964463463002198E-2</v>
      </c>
      <c r="AJ321">
        <v>1.9111326226365893E-2</v>
      </c>
    </row>
    <row r="322" spans="1:36" x14ac:dyDescent="0.55000000000000004">
      <c r="A322">
        <v>321</v>
      </c>
      <c r="B322">
        <v>11</v>
      </c>
      <c r="C322">
        <v>13000</v>
      </c>
      <c r="D322" t="s">
        <v>386</v>
      </c>
      <c r="E322" t="s">
        <v>387</v>
      </c>
      <c r="F322">
        <v>626</v>
      </c>
      <c r="G322">
        <v>25574</v>
      </c>
      <c r="H322">
        <v>1794857633</v>
      </c>
      <c r="I322">
        <v>3312946.4939999999</v>
      </c>
      <c r="J322">
        <v>3408886.2220000001</v>
      </c>
      <c r="K322">
        <v>37753.034919999998</v>
      </c>
      <c r="L322">
        <v>3262606.1430000002</v>
      </c>
      <c r="M322">
        <v>903842.0845</v>
      </c>
      <c r="N322">
        <v>716401.01639999996</v>
      </c>
      <c r="O322">
        <v>4882849.2439999999</v>
      </c>
      <c r="P322">
        <v>13393280.390000001</v>
      </c>
      <c r="Q322">
        <v>8969369.2750000004</v>
      </c>
      <c r="R322">
        <v>5502473.0669999998</v>
      </c>
      <c r="S322">
        <v>0</v>
      </c>
      <c r="T322">
        <v>242485.36259999999</v>
      </c>
      <c r="U322">
        <v>0</v>
      </c>
      <c r="V322">
        <v>431051.14569999999</v>
      </c>
      <c r="W322">
        <f t="shared" si="28"/>
        <v>6176009.5752999997</v>
      </c>
      <c r="X322">
        <v>12962229.24</v>
      </c>
      <c r="Y322">
        <v>12962229.24</v>
      </c>
      <c r="Z322">
        <v>14714327.699999999</v>
      </c>
      <c r="AA322">
        <v>0.83687940299999997</v>
      </c>
      <c r="AB322">
        <f t="shared" si="29"/>
        <v>2.8188041928987047E-3</v>
      </c>
      <c r="AC322">
        <f t="shared" si="30"/>
        <v>0.25452212771900312</v>
      </c>
      <c r="AD322">
        <f t="shared" si="31"/>
        <v>0.24735885440534705</v>
      </c>
      <c r="AE322">
        <f t="shared" si="32"/>
        <v>0.36457455543495865</v>
      </c>
      <c r="AF322">
        <f t="shared" si="33"/>
        <v>6.7484742959226587E-2</v>
      </c>
      <c r="AG322">
        <f t="shared" si="34"/>
        <v>5.3489585489070755E-2</v>
      </c>
      <c r="AH322">
        <v>2.3907638197144865E-2</v>
      </c>
      <c r="AI322">
        <v>1.2990981968426712E-2</v>
      </c>
      <c r="AJ322">
        <v>1.6590965323499175E-2</v>
      </c>
    </row>
    <row r="323" spans="1:36" x14ac:dyDescent="0.55000000000000004">
      <c r="A323">
        <v>322</v>
      </c>
      <c r="B323">
        <v>11</v>
      </c>
      <c r="C323">
        <v>13000</v>
      </c>
      <c r="D323">
        <v>524200</v>
      </c>
      <c r="E323" t="s">
        <v>388</v>
      </c>
      <c r="F323">
        <v>5402</v>
      </c>
      <c r="G323">
        <v>40948</v>
      </c>
      <c r="H323">
        <v>3135296097</v>
      </c>
      <c r="I323">
        <v>3886807.7829999998</v>
      </c>
      <c r="J323">
        <v>3989041.4890000001</v>
      </c>
      <c r="K323">
        <v>59228.662660000002</v>
      </c>
      <c r="L323">
        <v>3827506.122</v>
      </c>
      <c r="M323">
        <v>1477892.9639999999</v>
      </c>
      <c r="N323">
        <v>667709.92139999999</v>
      </c>
      <c r="O323">
        <v>5973109.0080000004</v>
      </c>
      <c r="P323">
        <v>18264151.280000001</v>
      </c>
      <c r="Q323">
        <v>17813110.940000001</v>
      </c>
      <c r="R323">
        <v>45748.96069</v>
      </c>
      <c r="S323">
        <v>0</v>
      </c>
      <c r="T323">
        <v>238713.88200000001</v>
      </c>
      <c r="U323">
        <v>0</v>
      </c>
      <c r="V323">
        <v>32451.68259</v>
      </c>
      <c r="W323">
        <f t="shared" ref="W323:W386" si="35">SUM(R323:V323)</f>
        <v>316914.52528</v>
      </c>
      <c r="X323">
        <v>18231699.600000001</v>
      </c>
      <c r="Y323">
        <v>18231699.600000001</v>
      </c>
      <c r="Z323">
        <v>18097573.789999999</v>
      </c>
      <c r="AA323">
        <v>0.81047332500000002</v>
      </c>
      <c r="AB323">
        <f t="shared" ref="AB323:AB386" si="36">IFERROR(K323/P323,0)</f>
        <v>3.2428915941392707E-3</v>
      </c>
      <c r="AC323">
        <f t="shared" ref="AC323:AC386" si="37">IFERROR(J323/P323,0)</f>
        <v>0.21840825931879818</v>
      </c>
      <c r="AD323">
        <f t="shared" ref="AD323:AD386" si="38">IFERROR(I323/P323,0)</f>
        <v>0.21281075279179354</v>
      </c>
      <c r="AE323">
        <f t="shared" ref="AE323:AE386" si="39">IFERROR(O323/P323,0)</f>
        <v>0.32704005329504693</v>
      </c>
      <c r="AF323">
        <f t="shared" ref="AF323:AF386" si="40">IFERROR(M323/P323,0)</f>
        <v>8.0917691785566501E-2</v>
      </c>
      <c r="AG323">
        <f t="shared" ref="AG323:AG386" si="41">IFERROR(N323/P323,0)</f>
        <v>3.6558497088839265E-2</v>
      </c>
      <c r="AH323">
        <v>1.6340140112133198E-2</v>
      </c>
      <c r="AI323">
        <v>8.878939182860774E-3</v>
      </c>
      <c r="AJ323">
        <v>1.1339417793845291E-2</v>
      </c>
    </row>
    <row r="324" spans="1:36" x14ac:dyDescent="0.55000000000000004">
      <c r="A324">
        <v>323</v>
      </c>
      <c r="B324">
        <v>11</v>
      </c>
      <c r="C324">
        <v>13000</v>
      </c>
      <c r="D324">
        <v>525000</v>
      </c>
      <c r="E324" t="s">
        <v>389</v>
      </c>
      <c r="F324">
        <v>84</v>
      </c>
      <c r="G324">
        <v>478</v>
      </c>
      <c r="H324">
        <v>94761107</v>
      </c>
      <c r="I324">
        <v>84279</v>
      </c>
      <c r="J324">
        <v>287876</v>
      </c>
      <c r="K324">
        <v>9954</v>
      </c>
      <c r="L324">
        <v>65698</v>
      </c>
      <c r="M324">
        <v>1168147</v>
      </c>
      <c r="N324">
        <v>39132</v>
      </c>
      <c r="O324">
        <v>1272977</v>
      </c>
      <c r="P324">
        <v>6262473.574</v>
      </c>
      <c r="Q324">
        <v>667618.67370000004</v>
      </c>
      <c r="R324">
        <v>3009775.6340000001</v>
      </c>
      <c r="S324">
        <v>0</v>
      </c>
      <c r="T324">
        <v>858.8530346</v>
      </c>
      <c r="U324">
        <v>0</v>
      </c>
      <c r="V324">
        <v>61.853623480000003</v>
      </c>
      <c r="W324">
        <f t="shared" si="35"/>
        <v>3010696.3406580803</v>
      </c>
      <c r="X324">
        <v>6262411.7199999997</v>
      </c>
      <c r="Y324">
        <v>6262411.7199999997</v>
      </c>
      <c r="Z324">
        <v>3678253.1609999998</v>
      </c>
      <c r="AA324">
        <v>0.86477825399999997</v>
      </c>
      <c r="AB324">
        <f t="shared" si="36"/>
        <v>1.5894677849542013E-3</v>
      </c>
      <c r="AC324">
        <f t="shared" si="37"/>
        <v>4.5968417526770708E-2</v>
      </c>
      <c r="AD324">
        <f t="shared" si="38"/>
        <v>1.3457781338974796E-2</v>
      </c>
      <c r="AE324">
        <f t="shared" si="39"/>
        <v>0.20327063818441271</v>
      </c>
      <c r="AF324">
        <f t="shared" si="40"/>
        <v>0.18653124619157074</v>
      </c>
      <c r="AG324">
        <f t="shared" si="41"/>
        <v>6.2486491220441831E-3</v>
      </c>
      <c r="AH324">
        <v>2.7928883924752679E-3</v>
      </c>
      <c r="AI324">
        <v>1.5176054801936663E-3</v>
      </c>
      <c r="AJ324">
        <v>1.9381552493752485E-3</v>
      </c>
    </row>
    <row r="325" spans="1:36" x14ac:dyDescent="0.55000000000000004">
      <c r="A325">
        <v>324</v>
      </c>
      <c r="B325">
        <v>11</v>
      </c>
      <c r="C325">
        <v>13000</v>
      </c>
      <c r="D325" t="s">
        <v>390</v>
      </c>
      <c r="E325" t="s">
        <v>391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28742875.16</v>
      </c>
      <c r="N325">
        <v>2976369.5950000002</v>
      </c>
      <c r="O325">
        <v>31719244.760000002</v>
      </c>
      <c r="P325">
        <v>36550496.649999999</v>
      </c>
      <c r="Q325">
        <v>367409.05109999998</v>
      </c>
      <c r="R325">
        <v>40495739.439999998</v>
      </c>
      <c r="S325">
        <v>1878.6423580000001</v>
      </c>
      <c r="T325">
        <v>344141.2242</v>
      </c>
      <c r="U325">
        <v>-1919.473438</v>
      </c>
      <c r="V325">
        <v>131719.58059999999</v>
      </c>
      <c r="W325">
        <f t="shared" si="35"/>
        <v>40971559.413719997</v>
      </c>
      <c r="X325">
        <v>36418777.07</v>
      </c>
      <c r="Y325">
        <v>36420696.539999999</v>
      </c>
      <c r="Z325">
        <v>41209168.359999999</v>
      </c>
      <c r="AA325">
        <v>0.83961077299999998</v>
      </c>
      <c r="AB325" s="2">
        <v>7.6600000000000001E-3</v>
      </c>
      <c r="AC325" s="2">
        <v>0.1326841</v>
      </c>
      <c r="AD325">
        <f t="shared" si="38"/>
        <v>0</v>
      </c>
      <c r="AE325">
        <f t="shared" si="39"/>
        <v>0.8678198018411879</v>
      </c>
      <c r="AF325">
        <f t="shared" si="40"/>
        <v>0.78638808756104828</v>
      </c>
      <c r="AG325">
        <f t="shared" si="41"/>
        <v>8.1431714143342576E-2</v>
      </c>
      <c r="AH325">
        <v>3.6396617055672383E-2</v>
      </c>
      <c r="AI325">
        <v>1.977726917159215E-2</v>
      </c>
      <c r="AJ325">
        <v>2.5257827916078036E-2</v>
      </c>
    </row>
    <row r="326" spans="1:36" x14ac:dyDescent="0.55000000000000004">
      <c r="A326">
        <v>325</v>
      </c>
      <c r="B326">
        <v>11</v>
      </c>
      <c r="C326">
        <v>13000</v>
      </c>
      <c r="D326" t="s">
        <v>392</v>
      </c>
      <c r="E326" t="s">
        <v>393</v>
      </c>
      <c r="F326">
        <v>1643</v>
      </c>
      <c r="G326">
        <v>10118</v>
      </c>
      <c r="H326">
        <v>462053479</v>
      </c>
      <c r="I326">
        <v>559590.31469999999</v>
      </c>
      <c r="J326">
        <v>785765.28810000001</v>
      </c>
      <c r="K326">
        <v>53557.885679999999</v>
      </c>
      <c r="L326">
        <v>555689.07909999997</v>
      </c>
      <c r="M326">
        <v>11550017.689999999</v>
      </c>
      <c r="N326">
        <v>985597.41390000004</v>
      </c>
      <c r="O326">
        <v>13091304.189999999</v>
      </c>
      <c r="P326">
        <v>13459496.939999999</v>
      </c>
      <c r="Q326">
        <v>0</v>
      </c>
      <c r="R326">
        <v>11972674.93</v>
      </c>
      <c r="S326">
        <v>0</v>
      </c>
      <c r="T326">
        <v>524232.70890000003</v>
      </c>
      <c r="U326">
        <v>0</v>
      </c>
      <c r="V326">
        <v>0</v>
      </c>
      <c r="W326">
        <f t="shared" si="35"/>
        <v>12496907.638900001</v>
      </c>
      <c r="X326">
        <v>13459496.939999999</v>
      </c>
      <c r="Y326">
        <v>13459496.939999999</v>
      </c>
      <c r="Z326">
        <v>12496907.640000001</v>
      </c>
      <c r="AA326">
        <v>0.81883736100000004</v>
      </c>
      <c r="AB326">
        <f t="shared" si="36"/>
        <v>3.9791892608432066E-3</v>
      </c>
      <c r="AC326">
        <f t="shared" si="37"/>
        <v>5.8379989356422413E-2</v>
      </c>
      <c r="AD326">
        <f t="shared" si="38"/>
        <v>4.1575871460467824E-2</v>
      </c>
      <c r="AE326">
        <f t="shared" si="39"/>
        <v>0.97264438993215452</v>
      </c>
      <c r="AF326">
        <f t="shared" si="40"/>
        <v>0.85813145480012276</v>
      </c>
      <c r="AG326">
        <f t="shared" si="41"/>
        <v>7.3226913182091041E-2</v>
      </c>
      <c r="AH326">
        <v>3.2729409484933816E-2</v>
      </c>
      <c r="AI326">
        <v>1.7784574325154661E-2</v>
      </c>
      <c r="AJ326">
        <v>2.271292937200256E-2</v>
      </c>
    </row>
    <row r="327" spans="1:36" x14ac:dyDescent="0.55000000000000004">
      <c r="A327">
        <v>326</v>
      </c>
      <c r="B327">
        <v>11</v>
      </c>
      <c r="C327">
        <v>13000</v>
      </c>
      <c r="D327" t="s">
        <v>394</v>
      </c>
      <c r="E327" t="s">
        <v>395</v>
      </c>
      <c r="F327">
        <v>8745</v>
      </c>
      <c r="G327">
        <v>34157</v>
      </c>
      <c r="H327">
        <v>2147970114</v>
      </c>
      <c r="I327">
        <v>2602883.6850000001</v>
      </c>
      <c r="J327">
        <v>3530023.7119999998</v>
      </c>
      <c r="K327">
        <v>176890.11429999999</v>
      </c>
      <c r="L327">
        <v>2584820.9210000001</v>
      </c>
      <c r="M327">
        <v>7075976.1440000003</v>
      </c>
      <c r="N327">
        <v>300109.99119999999</v>
      </c>
      <c r="O327">
        <v>9960907.0559999999</v>
      </c>
      <c r="P327">
        <v>35241936.149999999</v>
      </c>
      <c r="Q327">
        <v>30107191.149999999</v>
      </c>
      <c r="R327">
        <v>221338.9437</v>
      </c>
      <c r="S327">
        <v>0</v>
      </c>
      <c r="T327">
        <v>3649748.4550000001</v>
      </c>
      <c r="U327">
        <v>0</v>
      </c>
      <c r="V327">
        <v>90894.139230000001</v>
      </c>
      <c r="W327">
        <f t="shared" si="35"/>
        <v>3961981.5379300001</v>
      </c>
      <c r="X327">
        <v>35151042.009999998</v>
      </c>
      <c r="Y327">
        <v>35151042.009999998</v>
      </c>
      <c r="Z327">
        <v>33978278.549999997</v>
      </c>
      <c r="AA327">
        <v>0.81385324400000003</v>
      </c>
      <c r="AB327">
        <f t="shared" si="36"/>
        <v>5.0193074962483295E-3</v>
      </c>
      <c r="AC327">
        <f t="shared" si="37"/>
        <v>0.10016543066689598</v>
      </c>
      <c r="AD327">
        <f t="shared" si="38"/>
        <v>7.3857567697795182E-2</v>
      </c>
      <c r="AE327">
        <f t="shared" si="39"/>
        <v>0.28264358160129066</v>
      </c>
      <c r="AF327">
        <f t="shared" si="40"/>
        <v>0.20078284331151883</v>
      </c>
      <c r="AG327">
        <f t="shared" si="41"/>
        <v>8.5157066831584964E-3</v>
      </c>
      <c r="AH327">
        <v>3.8061696031568694E-3</v>
      </c>
      <c r="AI327">
        <v>2.0682043234738993E-3</v>
      </c>
      <c r="AJ327">
        <v>2.6413327565277273E-3</v>
      </c>
    </row>
    <row r="328" spans="1:36" x14ac:dyDescent="0.55000000000000004">
      <c r="A328">
        <v>327</v>
      </c>
      <c r="B328">
        <v>11</v>
      </c>
      <c r="C328">
        <v>13000</v>
      </c>
      <c r="D328">
        <v>532100</v>
      </c>
      <c r="E328" t="s">
        <v>396</v>
      </c>
      <c r="F328">
        <v>650</v>
      </c>
      <c r="G328">
        <v>8321</v>
      </c>
      <c r="H328">
        <v>364788516</v>
      </c>
      <c r="I328">
        <v>493296.80609999999</v>
      </c>
      <c r="J328">
        <v>1144619.9750000001</v>
      </c>
      <c r="K328">
        <v>10755.84136</v>
      </c>
      <c r="L328">
        <v>560126.62639999995</v>
      </c>
      <c r="M328">
        <v>1606631.4080000001</v>
      </c>
      <c r="N328">
        <v>384509.85279999999</v>
      </c>
      <c r="O328">
        <v>2551267.8870000001</v>
      </c>
      <c r="P328">
        <v>3643687.7209999999</v>
      </c>
      <c r="Q328">
        <v>1088976.1310000001</v>
      </c>
      <c r="R328">
        <v>1017082.37</v>
      </c>
      <c r="S328">
        <v>0</v>
      </c>
      <c r="T328">
        <v>11611.287619999999</v>
      </c>
      <c r="U328">
        <v>0</v>
      </c>
      <c r="V328">
        <v>65212.863089999999</v>
      </c>
      <c r="W328">
        <f t="shared" si="35"/>
        <v>1093906.5207099998</v>
      </c>
      <c r="X328">
        <v>3578474.858</v>
      </c>
      <c r="Y328">
        <v>3578474.858</v>
      </c>
      <c r="Z328">
        <v>2117669.7880000002</v>
      </c>
      <c r="AA328">
        <v>0.86416600600000004</v>
      </c>
      <c r="AB328">
        <f t="shared" si="36"/>
        <v>2.95191086162787E-3</v>
      </c>
      <c r="AC328">
        <f t="shared" si="37"/>
        <v>0.31413778090891453</v>
      </c>
      <c r="AD328">
        <f t="shared" si="38"/>
        <v>0.13538394172940157</v>
      </c>
      <c r="AE328">
        <f t="shared" si="39"/>
        <v>0.70018840316529973</v>
      </c>
      <c r="AF328">
        <f t="shared" si="40"/>
        <v>0.44093553866879254</v>
      </c>
      <c r="AG328">
        <f t="shared" si="41"/>
        <v>0.10552766379619172</v>
      </c>
      <c r="AH328">
        <v>4.7166512560557955E-2</v>
      </c>
      <c r="AI328">
        <v>2.5629437300960827E-2</v>
      </c>
      <c r="AJ328">
        <v>3.2731713934672925E-2</v>
      </c>
    </row>
    <row r="329" spans="1:36" x14ac:dyDescent="0.55000000000000004">
      <c r="A329">
        <v>328</v>
      </c>
      <c r="B329">
        <v>11</v>
      </c>
      <c r="C329">
        <v>13000</v>
      </c>
      <c r="D329">
        <v>532400</v>
      </c>
      <c r="E329" t="s">
        <v>397</v>
      </c>
      <c r="F329">
        <v>412</v>
      </c>
      <c r="G329">
        <v>3603</v>
      </c>
      <c r="H329">
        <v>232225336</v>
      </c>
      <c r="I329">
        <v>292372.68979999999</v>
      </c>
      <c r="J329">
        <v>707326.16249999998</v>
      </c>
      <c r="K329">
        <v>4635.107497</v>
      </c>
      <c r="L329">
        <v>333093.30570000003</v>
      </c>
      <c r="M329">
        <v>1097885.8570000001</v>
      </c>
      <c r="N329">
        <v>156568.35560000001</v>
      </c>
      <c r="O329">
        <v>1587547.5179999999</v>
      </c>
      <c r="P329">
        <v>2262817.9580000001</v>
      </c>
      <c r="Q329">
        <v>2893233.4550000001</v>
      </c>
      <c r="R329">
        <v>130404.0076</v>
      </c>
      <c r="S329">
        <v>0</v>
      </c>
      <c r="T329">
        <v>46081.867899999997</v>
      </c>
      <c r="U329">
        <v>123.8677625</v>
      </c>
      <c r="V329">
        <v>107050.9849</v>
      </c>
      <c r="W329">
        <f t="shared" si="35"/>
        <v>283660.72816250002</v>
      </c>
      <c r="X329">
        <v>2155766.9730000002</v>
      </c>
      <c r="Y329">
        <v>2155643.1060000001</v>
      </c>
      <c r="Z329">
        <v>3069719.3309999998</v>
      </c>
      <c r="AA329">
        <v>0.66711667399999997</v>
      </c>
      <c r="AB329">
        <f t="shared" si="36"/>
        <v>2.0483784303606803E-3</v>
      </c>
      <c r="AC329">
        <f t="shared" si="37"/>
        <v>0.31258641907065859</v>
      </c>
      <c r="AD329">
        <f t="shared" si="38"/>
        <v>0.12920734023978431</v>
      </c>
      <c r="AE329">
        <f t="shared" si="39"/>
        <v>0.70157986522396154</v>
      </c>
      <c r="AF329">
        <f t="shared" si="40"/>
        <v>0.48518523247463108</v>
      </c>
      <c r="AG329">
        <f t="shared" si="41"/>
        <v>6.9191759348765078E-2</v>
      </c>
      <c r="AH329">
        <v>3.0925862176893998E-2</v>
      </c>
      <c r="AI329">
        <v>1.6804559052849433E-2</v>
      </c>
      <c r="AJ329">
        <v>2.1461338119021643E-2</v>
      </c>
    </row>
    <row r="330" spans="1:36" x14ac:dyDescent="0.55000000000000004">
      <c r="A330">
        <v>329</v>
      </c>
      <c r="B330">
        <v>11</v>
      </c>
      <c r="C330">
        <v>13000</v>
      </c>
      <c r="D330" t="s">
        <v>398</v>
      </c>
      <c r="E330" t="s">
        <v>399</v>
      </c>
      <c r="F330">
        <v>676</v>
      </c>
      <c r="G330">
        <v>6530</v>
      </c>
      <c r="H330">
        <v>271578503</v>
      </c>
      <c r="I330">
        <v>264986.50400000002</v>
      </c>
      <c r="J330">
        <v>626434.86270000006</v>
      </c>
      <c r="K330">
        <v>8394.0511470000001</v>
      </c>
      <c r="L330">
        <v>301061.59019999998</v>
      </c>
      <c r="M330">
        <v>507828.03</v>
      </c>
      <c r="N330">
        <v>161319.56659999999</v>
      </c>
      <c r="O330">
        <v>970209.18680000002</v>
      </c>
      <c r="P330">
        <v>1301084.2509999999</v>
      </c>
      <c r="Q330">
        <v>498572.26459999999</v>
      </c>
      <c r="R330">
        <v>627197.45250000001</v>
      </c>
      <c r="S330">
        <v>0</v>
      </c>
      <c r="T330">
        <v>5044.6054379999996</v>
      </c>
      <c r="U330">
        <v>14.02903519</v>
      </c>
      <c r="V330">
        <v>32543.853790000001</v>
      </c>
      <c r="W330">
        <f t="shared" si="35"/>
        <v>664799.94076319004</v>
      </c>
      <c r="X330">
        <v>1268540.3970000001</v>
      </c>
      <c r="Y330">
        <v>1268526.368</v>
      </c>
      <c r="Z330">
        <v>1130814.3230000001</v>
      </c>
      <c r="AA330">
        <v>0.82370557899999997</v>
      </c>
      <c r="AB330">
        <f t="shared" si="36"/>
        <v>6.4515815486571445E-3</v>
      </c>
      <c r="AC330">
        <f t="shared" si="37"/>
        <v>0.48147140526720594</v>
      </c>
      <c r="AD330">
        <f t="shared" si="38"/>
        <v>0.20366590695132472</v>
      </c>
      <c r="AE330">
        <f t="shared" si="39"/>
        <v>0.74569282200926434</v>
      </c>
      <c r="AF330">
        <f t="shared" si="40"/>
        <v>0.39031141112475126</v>
      </c>
      <c r="AG330">
        <f t="shared" si="41"/>
        <v>0.12398856298199862</v>
      </c>
      <c r="AH330">
        <v>5.5417772959994359E-2</v>
      </c>
      <c r="AI330">
        <v>3.0113024269357941E-2</v>
      </c>
      <c r="AJ330">
        <v>3.8457765752646311E-2</v>
      </c>
    </row>
    <row r="331" spans="1:36" x14ac:dyDescent="0.55000000000000004">
      <c r="A331">
        <v>330</v>
      </c>
      <c r="B331">
        <v>11</v>
      </c>
      <c r="C331">
        <v>13000</v>
      </c>
      <c r="D331">
        <v>533000</v>
      </c>
      <c r="E331" t="s">
        <v>400</v>
      </c>
      <c r="F331">
        <v>158</v>
      </c>
      <c r="G331">
        <v>1107</v>
      </c>
      <c r="H331">
        <v>102490374</v>
      </c>
      <c r="I331">
        <v>120119</v>
      </c>
      <c r="J331">
        <v>118402</v>
      </c>
      <c r="K331">
        <v>1271</v>
      </c>
      <c r="L331">
        <v>136734.47769999999</v>
      </c>
      <c r="M331">
        <v>3539714.7050000001</v>
      </c>
      <c r="N331">
        <v>80447.22494</v>
      </c>
      <c r="O331">
        <v>3756896.4079999998</v>
      </c>
      <c r="P331">
        <v>4056100.477</v>
      </c>
      <c r="Q331">
        <v>1838109.3489999999</v>
      </c>
      <c r="R331">
        <v>0</v>
      </c>
      <c r="S331">
        <v>0</v>
      </c>
      <c r="T331">
        <v>0</v>
      </c>
      <c r="U331">
        <v>0</v>
      </c>
      <c r="V331">
        <v>1501241.676</v>
      </c>
      <c r="W331">
        <f t="shared" si="35"/>
        <v>1501241.676</v>
      </c>
      <c r="X331">
        <v>2554858.801</v>
      </c>
      <c r="Y331">
        <v>2554858.801</v>
      </c>
      <c r="Z331">
        <v>1838109.3489999999</v>
      </c>
      <c r="AA331">
        <v>0.84668947999999999</v>
      </c>
      <c r="AB331">
        <f t="shared" si="36"/>
        <v>3.1335515656162084E-4</v>
      </c>
      <c r="AC331">
        <f t="shared" si="37"/>
        <v>2.919109146121875E-2</v>
      </c>
      <c r="AD331">
        <f t="shared" si="38"/>
        <v>2.9614404446125363E-2</v>
      </c>
      <c r="AE331">
        <f t="shared" si="39"/>
        <v>0.92623356578649174</v>
      </c>
      <c r="AF331">
        <f t="shared" si="40"/>
        <v>0.87268910744983996</v>
      </c>
      <c r="AG331">
        <f t="shared" si="41"/>
        <v>1.9833637109379725E-2</v>
      </c>
      <c r="AH331">
        <v>8.8648176240102364E-3</v>
      </c>
      <c r="AI331">
        <v>4.8169829640746968E-3</v>
      </c>
      <c r="AJ331">
        <v>6.151836521294792E-3</v>
      </c>
    </row>
    <row r="332" spans="1:36" x14ac:dyDescent="0.55000000000000004">
      <c r="A332">
        <v>331</v>
      </c>
      <c r="B332">
        <v>11</v>
      </c>
      <c r="C332">
        <v>13000</v>
      </c>
      <c r="D332">
        <v>541100</v>
      </c>
      <c r="E332" t="s">
        <v>401</v>
      </c>
      <c r="F332">
        <v>6401</v>
      </c>
      <c r="G332">
        <v>30463</v>
      </c>
      <c r="H332">
        <v>2575206185</v>
      </c>
      <c r="I332">
        <v>3071084.6030000001</v>
      </c>
      <c r="J332">
        <v>3691803.2829999998</v>
      </c>
      <c r="K332">
        <v>46660.935790000003</v>
      </c>
      <c r="L332">
        <v>3058628</v>
      </c>
      <c r="M332">
        <v>3209767</v>
      </c>
      <c r="N332">
        <v>22283</v>
      </c>
      <c r="O332">
        <v>6290678</v>
      </c>
      <c r="P332">
        <v>8446524.4460000005</v>
      </c>
      <c r="Q332">
        <v>5783092.1430000002</v>
      </c>
      <c r="R332">
        <v>1482112.2220000001</v>
      </c>
      <c r="S332">
        <v>0</v>
      </c>
      <c r="T332">
        <v>674458.94220000005</v>
      </c>
      <c r="U332">
        <v>0</v>
      </c>
      <c r="V332">
        <v>300292.20030000003</v>
      </c>
      <c r="W332">
        <f t="shared" si="35"/>
        <v>2456863.3645000001</v>
      </c>
      <c r="X332">
        <v>8146232.2450000001</v>
      </c>
      <c r="Y332">
        <v>8146232.2450000001</v>
      </c>
      <c r="Z332">
        <v>7939663.307</v>
      </c>
      <c r="AA332">
        <v>0.81281126999999997</v>
      </c>
      <c r="AB332">
        <f t="shared" si="36"/>
        <v>5.5242764155021308E-3</v>
      </c>
      <c r="AC332">
        <f t="shared" si="37"/>
        <v>0.43707957120142094</v>
      </c>
      <c r="AD332">
        <f t="shared" si="38"/>
        <v>0.36359151301034426</v>
      </c>
      <c r="AE332">
        <f t="shared" si="39"/>
        <v>0.74476526294540712</v>
      </c>
      <c r="AF332">
        <f t="shared" si="40"/>
        <v>0.38001038421430738</v>
      </c>
      <c r="AG332">
        <f t="shared" si="41"/>
        <v>2.6381265030911627E-3</v>
      </c>
      <c r="AH332">
        <v>1.1791337206583799E-3</v>
      </c>
      <c r="AI332">
        <v>6.4072012371620449E-4</v>
      </c>
      <c r="AJ332">
        <v>8.1827265871657802E-4</v>
      </c>
    </row>
    <row r="333" spans="1:36" x14ac:dyDescent="0.55000000000000004">
      <c r="A333">
        <v>332</v>
      </c>
      <c r="B333">
        <v>11</v>
      </c>
      <c r="C333">
        <v>13000</v>
      </c>
      <c r="D333">
        <v>541511</v>
      </c>
      <c r="E333" t="s">
        <v>402</v>
      </c>
      <c r="F333">
        <v>3685</v>
      </c>
      <c r="G333">
        <v>26680</v>
      </c>
      <c r="H333">
        <v>2729891934</v>
      </c>
      <c r="I333">
        <v>2911061.3849999998</v>
      </c>
      <c r="J333">
        <v>3554701.5839999998</v>
      </c>
      <c r="K333">
        <v>40791.007039999997</v>
      </c>
      <c r="L333">
        <v>2906624.4029999999</v>
      </c>
      <c r="M333">
        <v>352569.27250000002</v>
      </c>
      <c r="N333">
        <v>24409.24495</v>
      </c>
      <c r="O333">
        <v>3283602.9210000001</v>
      </c>
      <c r="P333">
        <v>4682908.3109999998</v>
      </c>
      <c r="Q333">
        <v>1639480.4990000001</v>
      </c>
      <c r="R333">
        <v>86955.57273</v>
      </c>
      <c r="S333">
        <v>0</v>
      </c>
      <c r="T333">
        <v>2743807.7510000002</v>
      </c>
      <c r="U333">
        <v>236.18879459999999</v>
      </c>
      <c r="V333">
        <v>202058.50109999999</v>
      </c>
      <c r="W333">
        <f t="shared" si="35"/>
        <v>3033058.0136246001</v>
      </c>
      <c r="X333">
        <v>4480849.8099999996</v>
      </c>
      <c r="Y333">
        <v>4480613.6210000003</v>
      </c>
      <c r="Z333">
        <v>4470243.8229999999</v>
      </c>
      <c r="AA333">
        <v>0.80981963199999996</v>
      </c>
      <c r="AB333">
        <f t="shared" si="36"/>
        <v>8.7106140737761711E-3</v>
      </c>
      <c r="AC333">
        <f t="shared" si="37"/>
        <v>0.75907990247217116</v>
      </c>
      <c r="AD333">
        <f t="shared" si="38"/>
        <v>0.62163535813033344</v>
      </c>
      <c r="AE333">
        <f t="shared" si="39"/>
        <v>0.70118881321825655</v>
      </c>
      <c r="AF333">
        <f t="shared" si="40"/>
        <v>7.5288527787705395E-2</v>
      </c>
      <c r="AG333">
        <f t="shared" si="41"/>
        <v>5.2124114607718193E-3</v>
      </c>
      <c r="AH333">
        <v>2.3297329040668341E-3</v>
      </c>
      <c r="AI333">
        <v>1.2659350914720243E-3</v>
      </c>
      <c r="AJ333">
        <v>1.6167434652329604E-3</v>
      </c>
    </row>
    <row r="334" spans="1:36" x14ac:dyDescent="0.55000000000000004">
      <c r="A334">
        <v>333</v>
      </c>
      <c r="B334">
        <v>11</v>
      </c>
      <c r="C334">
        <v>13000</v>
      </c>
      <c r="D334">
        <v>541512</v>
      </c>
      <c r="E334" t="s">
        <v>403</v>
      </c>
      <c r="F334">
        <v>5489</v>
      </c>
      <c r="G334">
        <v>30736</v>
      </c>
      <c r="H334">
        <v>3098111501</v>
      </c>
      <c r="I334">
        <v>3419654.92</v>
      </c>
      <c r="J334">
        <v>4201833.2980000004</v>
      </c>
      <c r="K334">
        <v>47643.003629999999</v>
      </c>
      <c r="L334">
        <v>3407149.1310000001</v>
      </c>
      <c r="M334">
        <v>485293.47610000003</v>
      </c>
      <c r="N334">
        <v>41103.482759999999</v>
      </c>
      <c r="O334">
        <v>3933546.0890000002</v>
      </c>
      <c r="P334">
        <v>5356959.4529999997</v>
      </c>
      <c r="Q334">
        <v>4084799.5520000001</v>
      </c>
      <c r="R334">
        <v>77890.826249999998</v>
      </c>
      <c r="S334">
        <v>0</v>
      </c>
      <c r="T334">
        <v>1148427.851</v>
      </c>
      <c r="U334">
        <v>229.64956770000001</v>
      </c>
      <c r="V334">
        <v>264352.7977</v>
      </c>
      <c r="W334">
        <f t="shared" si="35"/>
        <v>1490901.1245176999</v>
      </c>
      <c r="X334">
        <v>5092606.6550000003</v>
      </c>
      <c r="Y334">
        <v>5092377.0060000001</v>
      </c>
      <c r="Z334">
        <v>5311118.2300000004</v>
      </c>
      <c r="AA334">
        <v>0.803974509</v>
      </c>
      <c r="AB334">
        <f t="shared" si="36"/>
        <v>8.893665156139834E-3</v>
      </c>
      <c r="AC334">
        <f t="shared" si="37"/>
        <v>0.78436906884686119</v>
      </c>
      <c r="AD334">
        <f t="shared" si="38"/>
        <v>0.63835743951448576</v>
      </c>
      <c r="AE334">
        <f t="shared" si="39"/>
        <v>0.73428707525444104</v>
      </c>
      <c r="AF334">
        <f t="shared" si="40"/>
        <v>9.0591216968839747E-2</v>
      </c>
      <c r="AG334">
        <f t="shared" si="41"/>
        <v>7.6729128007458156E-3</v>
      </c>
      <c r="AH334">
        <v>3.4294755040858186E-3</v>
      </c>
      <c r="AI334">
        <v>1.863515503595858E-3</v>
      </c>
      <c r="AJ334">
        <v>2.3799217930641379E-3</v>
      </c>
    </row>
    <row r="335" spans="1:36" x14ac:dyDescent="0.55000000000000004">
      <c r="A335">
        <v>334</v>
      </c>
      <c r="B335">
        <v>11</v>
      </c>
      <c r="C335">
        <v>13000</v>
      </c>
      <c r="D335" t="s">
        <v>404</v>
      </c>
      <c r="E335" t="s">
        <v>405</v>
      </c>
      <c r="F335">
        <v>850</v>
      </c>
      <c r="G335">
        <v>8706</v>
      </c>
      <c r="H335">
        <v>753170469</v>
      </c>
      <c r="I335">
        <v>1277040.68</v>
      </c>
      <c r="J335">
        <v>1569719.683</v>
      </c>
      <c r="K335">
        <v>13322.005950000001</v>
      </c>
      <c r="L335">
        <v>1282890.466</v>
      </c>
      <c r="M335">
        <v>290765.25150000001</v>
      </c>
      <c r="N335">
        <v>26613.272290000001</v>
      </c>
      <c r="O335">
        <v>1600268.99</v>
      </c>
      <c r="P335">
        <v>2807973.0260000001</v>
      </c>
      <c r="Q335">
        <v>1609554.0959999999</v>
      </c>
      <c r="R335">
        <v>60324.45577</v>
      </c>
      <c r="S335">
        <v>0</v>
      </c>
      <c r="T335">
        <v>213040.6041</v>
      </c>
      <c r="U335">
        <v>117.6270999</v>
      </c>
      <c r="V335">
        <v>164233.14319999999</v>
      </c>
      <c r="W335">
        <f t="shared" si="35"/>
        <v>437715.83016989997</v>
      </c>
      <c r="X335">
        <v>2643739.8829999999</v>
      </c>
      <c r="Y335">
        <v>2643622.2560000001</v>
      </c>
      <c r="Z335">
        <v>1882919.156</v>
      </c>
      <c r="AA335">
        <v>0.84766645600000001</v>
      </c>
      <c r="AB335">
        <f t="shared" si="36"/>
        <v>4.7443496880657E-3</v>
      </c>
      <c r="AC335">
        <f t="shared" si="37"/>
        <v>0.55902235116413823</v>
      </c>
      <c r="AD335">
        <f t="shared" si="38"/>
        <v>0.45479093573030638</v>
      </c>
      <c r="AE335">
        <f t="shared" si="39"/>
        <v>0.56990183850861531</v>
      </c>
      <c r="AF335">
        <f t="shared" si="40"/>
        <v>0.10354987345238123</v>
      </c>
      <c r="AG335">
        <f t="shared" si="41"/>
        <v>9.4777521164122469E-3</v>
      </c>
      <c r="AH335">
        <v>4.2361642261689635E-3</v>
      </c>
      <c r="AI335">
        <v>2.3018556924634826E-3</v>
      </c>
      <c r="AJ335">
        <v>2.9397321977798004E-3</v>
      </c>
    </row>
    <row r="336" spans="1:36" x14ac:dyDescent="0.55000000000000004">
      <c r="A336">
        <v>335</v>
      </c>
      <c r="B336">
        <v>11</v>
      </c>
      <c r="C336">
        <v>13000</v>
      </c>
      <c r="D336">
        <v>541200</v>
      </c>
      <c r="E336" t="s">
        <v>406</v>
      </c>
      <c r="F336">
        <v>4794</v>
      </c>
      <c r="G336">
        <v>34778</v>
      </c>
      <c r="H336">
        <v>2504073867</v>
      </c>
      <c r="I336">
        <v>3823209.0219999999</v>
      </c>
      <c r="J336">
        <v>4632541.0580000002</v>
      </c>
      <c r="K336">
        <v>53133.337240000001</v>
      </c>
      <c r="L336">
        <v>3814118.3730000001</v>
      </c>
      <c r="M336">
        <v>899417.14260000002</v>
      </c>
      <c r="N336">
        <v>43202.048739999998</v>
      </c>
      <c r="O336">
        <v>4756737.5640000002</v>
      </c>
      <c r="P336">
        <v>6863712.5039999997</v>
      </c>
      <c r="Q336">
        <v>5206452.3640000001</v>
      </c>
      <c r="R336">
        <v>283242.15350000001</v>
      </c>
      <c r="S336">
        <v>0</v>
      </c>
      <c r="T336">
        <v>14237.220079999999</v>
      </c>
      <c r="U336">
        <v>0</v>
      </c>
      <c r="V336">
        <v>73356.355590000006</v>
      </c>
      <c r="W336">
        <f t="shared" si="35"/>
        <v>370835.72917000001</v>
      </c>
      <c r="X336">
        <v>6790356.148</v>
      </c>
      <c r="Y336">
        <v>6790356.148</v>
      </c>
      <c r="Z336">
        <v>5503931.7379999999</v>
      </c>
      <c r="AA336">
        <v>0.83443674000000001</v>
      </c>
      <c r="AB336">
        <f t="shared" si="36"/>
        <v>7.7411950470004714E-3</v>
      </c>
      <c r="AC336">
        <f t="shared" si="37"/>
        <v>0.67493226956989694</v>
      </c>
      <c r="AD336">
        <f t="shared" si="38"/>
        <v>0.55701765185705687</v>
      </c>
      <c r="AE336">
        <f t="shared" si="39"/>
        <v>0.69302692401931065</v>
      </c>
      <c r="AF336">
        <f t="shared" si="40"/>
        <v>0.13103945453365687</v>
      </c>
      <c r="AG336">
        <f t="shared" si="41"/>
        <v>6.2942684028246994E-3</v>
      </c>
      <c r="AH336">
        <v>2.8132783291282149E-3</v>
      </c>
      <c r="AI336">
        <v>1.5286850062100604E-3</v>
      </c>
      <c r="AJ336">
        <v>1.9523050674864239E-3</v>
      </c>
    </row>
    <row r="337" spans="1:36" x14ac:dyDescent="0.55000000000000004">
      <c r="A337">
        <v>336</v>
      </c>
      <c r="B337">
        <v>11</v>
      </c>
      <c r="C337">
        <v>13000</v>
      </c>
      <c r="D337">
        <v>541300</v>
      </c>
      <c r="E337" t="s">
        <v>407</v>
      </c>
      <c r="F337">
        <v>4316</v>
      </c>
      <c r="G337">
        <v>42314</v>
      </c>
      <c r="H337">
        <v>3457793144</v>
      </c>
      <c r="I337">
        <v>4215082.2309999997</v>
      </c>
      <c r="J337">
        <v>5146765.9029999999</v>
      </c>
      <c r="K337">
        <v>64744.431360000002</v>
      </c>
      <c r="L337">
        <v>4207516.0070000002</v>
      </c>
      <c r="M337">
        <v>527980.82900000003</v>
      </c>
      <c r="N337">
        <v>41017.246500000001</v>
      </c>
      <c r="O337">
        <v>4776514.0820000004</v>
      </c>
      <c r="P337">
        <v>8854782.6079999991</v>
      </c>
      <c r="Q337">
        <v>6973438.7460000003</v>
      </c>
      <c r="R337">
        <v>41500.89488</v>
      </c>
      <c r="S337">
        <v>0</v>
      </c>
      <c r="T337">
        <v>1209128.753</v>
      </c>
      <c r="U337">
        <v>0</v>
      </c>
      <c r="V337">
        <v>1106284.5830000001</v>
      </c>
      <c r="W337">
        <f t="shared" si="35"/>
        <v>2356914.2308800002</v>
      </c>
      <c r="X337">
        <v>7748498.0250000004</v>
      </c>
      <c r="Y337">
        <v>7748498.0250000004</v>
      </c>
      <c r="Z337">
        <v>8224068.3940000003</v>
      </c>
      <c r="AA337">
        <v>0.89506467700000003</v>
      </c>
      <c r="AB337">
        <f t="shared" si="36"/>
        <v>7.3118036010850884E-3</v>
      </c>
      <c r="AC337">
        <f t="shared" si="37"/>
        <v>0.58124136196749421</v>
      </c>
      <c r="AD337">
        <f t="shared" si="38"/>
        <v>0.47602323146723152</v>
      </c>
      <c r="AE337">
        <f t="shared" si="39"/>
        <v>0.53942759449391564</v>
      </c>
      <c r="AF337">
        <f t="shared" si="40"/>
        <v>5.9626628046518845E-2</v>
      </c>
      <c r="AG337">
        <f t="shared" si="41"/>
        <v>4.6322138346956473E-3</v>
      </c>
      <c r="AH337">
        <v>2.0704084991337341E-3</v>
      </c>
      <c r="AI337">
        <v>1.1250228591269148E-3</v>
      </c>
      <c r="AJ337">
        <v>1.4367824764349982E-3</v>
      </c>
    </row>
    <row r="338" spans="1:36" x14ac:dyDescent="0.55000000000000004">
      <c r="A338">
        <v>337</v>
      </c>
      <c r="B338">
        <v>11</v>
      </c>
      <c r="C338">
        <v>13000</v>
      </c>
      <c r="D338">
        <v>541610</v>
      </c>
      <c r="E338" t="s">
        <v>408</v>
      </c>
      <c r="F338">
        <v>7103</v>
      </c>
      <c r="G338">
        <v>37555</v>
      </c>
      <c r="H338">
        <v>3603542419</v>
      </c>
      <c r="I338">
        <v>4138163.0950000002</v>
      </c>
      <c r="J338">
        <v>5038830.767</v>
      </c>
      <c r="K338">
        <v>58064.953540000002</v>
      </c>
      <c r="L338">
        <v>4128095.7459999998</v>
      </c>
      <c r="M338">
        <v>1065188.1340000001</v>
      </c>
      <c r="N338">
        <v>57718.717149999997</v>
      </c>
      <c r="O338">
        <v>5251002.5970000001</v>
      </c>
      <c r="P338">
        <v>9129981.0779999997</v>
      </c>
      <c r="Q338">
        <v>5810231.4979999997</v>
      </c>
      <c r="R338">
        <v>41864.840799999998</v>
      </c>
      <c r="S338">
        <v>0</v>
      </c>
      <c r="T338">
        <v>155828.4425</v>
      </c>
      <c r="U338">
        <v>0</v>
      </c>
      <c r="V338">
        <v>1402069.943</v>
      </c>
      <c r="W338">
        <f t="shared" si="35"/>
        <v>1599763.2263</v>
      </c>
      <c r="X338">
        <v>7727911.1349999998</v>
      </c>
      <c r="Y338">
        <v>7727911.1349999998</v>
      </c>
      <c r="Z338">
        <v>6007924.7819999997</v>
      </c>
      <c r="AA338">
        <v>0.83887081399999996</v>
      </c>
      <c r="AB338">
        <f t="shared" si="36"/>
        <v>6.3598109397965613E-3</v>
      </c>
      <c r="AC338">
        <f t="shared" si="37"/>
        <v>0.55189936583130339</v>
      </c>
      <c r="AD338">
        <f t="shared" si="38"/>
        <v>0.45324990924367831</v>
      </c>
      <c r="AE338">
        <f t="shared" si="39"/>
        <v>0.57513838770740111</v>
      </c>
      <c r="AF338">
        <f t="shared" si="40"/>
        <v>0.1166692597607594</v>
      </c>
      <c r="AG338">
        <f t="shared" si="41"/>
        <v>6.3218879269182201E-3</v>
      </c>
      <c r="AH338">
        <v>2.8256231170559537E-3</v>
      </c>
      <c r="AI338">
        <v>1.5353929426465609E-3</v>
      </c>
      <c r="AJ338">
        <v>1.9608718672157054E-3</v>
      </c>
    </row>
    <row r="339" spans="1:36" x14ac:dyDescent="0.55000000000000004">
      <c r="A339">
        <v>338</v>
      </c>
      <c r="B339">
        <v>11</v>
      </c>
      <c r="C339">
        <v>13000</v>
      </c>
      <c r="D339" t="s">
        <v>409</v>
      </c>
      <c r="E339" t="s">
        <v>410</v>
      </c>
      <c r="F339">
        <v>926</v>
      </c>
      <c r="G339">
        <v>4213</v>
      </c>
      <c r="H339">
        <v>355730339</v>
      </c>
      <c r="I339">
        <v>414715.46830000001</v>
      </c>
      <c r="J339">
        <v>505043.54399999999</v>
      </c>
      <c r="K339">
        <v>6345.5896910000001</v>
      </c>
      <c r="L339">
        <v>413294.30170000001</v>
      </c>
      <c r="M339">
        <v>33354.676729999999</v>
      </c>
      <c r="N339">
        <v>3289.2210930000001</v>
      </c>
      <c r="O339">
        <v>449938.19949999999</v>
      </c>
      <c r="P339">
        <v>752564.30240000004</v>
      </c>
      <c r="Q339">
        <v>1201430.7919999999</v>
      </c>
      <c r="R339">
        <v>549.90973210000004</v>
      </c>
      <c r="S339">
        <v>0</v>
      </c>
      <c r="T339">
        <v>7801.6758980000004</v>
      </c>
      <c r="U339">
        <v>0</v>
      </c>
      <c r="V339">
        <v>3951.575476</v>
      </c>
      <c r="W339">
        <f t="shared" si="35"/>
        <v>12303.1611061</v>
      </c>
      <c r="X339">
        <v>748612.72690000001</v>
      </c>
      <c r="Y339">
        <v>748612.72690000001</v>
      </c>
      <c r="Z339">
        <v>1209782.3770000001</v>
      </c>
      <c r="AA339">
        <v>0.58785952200000002</v>
      </c>
      <c r="AB339">
        <f t="shared" si="36"/>
        <v>8.4319568052368468E-3</v>
      </c>
      <c r="AC339">
        <f t="shared" si="37"/>
        <v>0.67109686493149823</v>
      </c>
      <c r="AD339">
        <f t="shared" si="38"/>
        <v>0.5510698115462459</v>
      </c>
      <c r="AE339">
        <f t="shared" si="39"/>
        <v>0.59787342831051615</v>
      </c>
      <c r="AF339">
        <f t="shared" si="40"/>
        <v>4.4321364464974915E-2</v>
      </c>
      <c r="AG339">
        <f t="shared" si="41"/>
        <v>4.3706844485054061E-3</v>
      </c>
      <c r="AH339">
        <v>1.9535156519413549E-3</v>
      </c>
      <c r="AI339">
        <v>1.0615053816750597E-3</v>
      </c>
      <c r="AJ339">
        <v>1.3556634148889914E-3</v>
      </c>
    </row>
    <row r="340" spans="1:36" x14ac:dyDescent="0.55000000000000004">
      <c r="A340">
        <v>339</v>
      </c>
      <c r="B340">
        <v>11</v>
      </c>
      <c r="C340">
        <v>13000</v>
      </c>
      <c r="D340">
        <v>541700</v>
      </c>
      <c r="E340" t="s">
        <v>411</v>
      </c>
      <c r="F340">
        <v>502</v>
      </c>
      <c r="G340">
        <v>5594</v>
      </c>
      <c r="H340">
        <v>496496289</v>
      </c>
      <c r="I340">
        <v>546099.38410000002</v>
      </c>
      <c r="J340">
        <v>669410.41579999996</v>
      </c>
      <c r="K340">
        <v>8583.1477780000005</v>
      </c>
      <c r="L340">
        <v>543815.91330000001</v>
      </c>
      <c r="M340">
        <v>43485.325879999997</v>
      </c>
      <c r="N340">
        <v>3291.1157560000001</v>
      </c>
      <c r="O340">
        <v>590592.35499999998</v>
      </c>
      <c r="P340">
        <v>1242530.8810000001</v>
      </c>
      <c r="Q340">
        <v>271644.51169999997</v>
      </c>
      <c r="R340">
        <v>28467.318340000002</v>
      </c>
      <c r="S340">
        <v>0</v>
      </c>
      <c r="T340">
        <v>5138935.5750000002</v>
      </c>
      <c r="U340">
        <v>0</v>
      </c>
      <c r="V340">
        <v>69977.918900000004</v>
      </c>
      <c r="W340">
        <f t="shared" si="35"/>
        <v>5237380.8122399999</v>
      </c>
      <c r="X340">
        <v>1172552.9620000001</v>
      </c>
      <c r="Y340">
        <v>1172552.9620000001</v>
      </c>
      <c r="Z340">
        <v>5439047.4050000003</v>
      </c>
      <c r="AA340">
        <v>0.204801545</v>
      </c>
      <c r="AB340">
        <f t="shared" si="36"/>
        <v>6.907794332718882E-3</v>
      </c>
      <c r="AC340">
        <f t="shared" si="37"/>
        <v>0.53874750803879612</v>
      </c>
      <c r="AD340">
        <f t="shared" si="38"/>
        <v>0.43950568348087599</v>
      </c>
      <c r="AE340">
        <f t="shared" si="39"/>
        <v>0.47531402561575448</v>
      </c>
      <c r="AF340">
        <f t="shared" si="40"/>
        <v>3.4997380383015197E-2</v>
      </c>
      <c r="AG340">
        <f t="shared" si="41"/>
        <v>2.6487194856286232E-3</v>
      </c>
      <c r="AH340">
        <v>1.1838683468780209E-3</v>
      </c>
      <c r="AI340">
        <v>6.4329283471924875E-4</v>
      </c>
      <c r="AJ340">
        <v>8.2155830403135327E-4</v>
      </c>
    </row>
    <row r="341" spans="1:36" x14ac:dyDescent="0.55000000000000004">
      <c r="A341">
        <v>340</v>
      </c>
      <c r="B341">
        <v>11</v>
      </c>
      <c r="C341">
        <v>13000</v>
      </c>
      <c r="D341">
        <v>541800</v>
      </c>
      <c r="E341" t="s">
        <v>412</v>
      </c>
      <c r="F341">
        <v>1840</v>
      </c>
      <c r="G341">
        <v>15922</v>
      </c>
      <c r="H341">
        <v>1342304779</v>
      </c>
      <c r="I341">
        <v>1129539.0919999999</v>
      </c>
      <c r="J341">
        <v>1348501.327</v>
      </c>
      <c r="K341">
        <v>24445.568480000002</v>
      </c>
      <c r="L341">
        <v>1122793.436</v>
      </c>
      <c r="M341">
        <v>1506464.4450000001</v>
      </c>
      <c r="N341">
        <v>56841.802459999999</v>
      </c>
      <c r="O341">
        <v>2686099.6830000002</v>
      </c>
      <c r="P341">
        <v>4591575.1059999997</v>
      </c>
      <c r="Q341">
        <v>3806616.8909999998</v>
      </c>
      <c r="R341">
        <v>13618.370800000001</v>
      </c>
      <c r="S341">
        <v>0</v>
      </c>
      <c r="T341">
        <v>20903.709129999999</v>
      </c>
      <c r="U341">
        <v>0</v>
      </c>
      <c r="V341">
        <v>159893.33230000001</v>
      </c>
      <c r="W341">
        <f t="shared" si="35"/>
        <v>194415.41223000002</v>
      </c>
      <c r="X341">
        <v>4431681.7740000002</v>
      </c>
      <c r="Y341">
        <v>4431681.7740000002</v>
      </c>
      <c r="Z341">
        <v>3841138.9709999999</v>
      </c>
      <c r="AA341">
        <v>0.826966953</v>
      </c>
      <c r="AB341">
        <f t="shared" si="36"/>
        <v>5.3240049254679456E-3</v>
      </c>
      <c r="AC341">
        <f t="shared" si="37"/>
        <v>0.29369035589505177</v>
      </c>
      <c r="AD341">
        <f t="shared" si="38"/>
        <v>0.24600252983425772</v>
      </c>
      <c r="AE341">
        <f t="shared" si="39"/>
        <v>0.58500615169943826</v>
      </c>
      <c r="AF341">
        <f t="shared" si="40"/>
        <v>0.32809317287033835</v>
      </c>
      <c r="AG341">
        <f t="shared" si="41"/>
        <v>1.2379586775292531E-2</v>
      </c>
      <c r="AH341">
        <v>5.5331646141532813E-3</v>
      </c>
      <c r="AI341">
        <v>3.0066224500329918E-3</v>
      </c>
      <c r="AJ341">
        <v>3.8397997111062569E-3</v>
      </c>
    </row>
    <row r="342" spans="1:36" x14ac:dyDescent="0.55000000000000004">
      <c r="A342">
        <v>341</v>
      </c>
      <c r="B342">
        <v>11</v>
      </c>
      <c r="C342">
        <v>13000</v>
      </c>
      <c r="D342">
        <v>541400</v>
      </c>
      <c r="E342" t="s">
        <v>413</v>
      </c>
      <c r="F342">
        <v>1409</v>
      </c>
      <c r="G342">
        <v>4684</v>
      </c>
      <c r="H342">
        <v>272524703</v>
      </c>
      <c r="I342">
        <v>301450.5931</v>
      </c>
      <c r="J342">
        <v>365476.25910000002</v>
      </c>
      <c r="K342">
        <v>7155.5342920000003</v>
      </c>
      <c r="L342">
        <v>300077.66680000001</v>
      </c>
      <c r="M342">
        <v>384019.11589999998</v>
      </c>
      <c r="N342">
        <v>32545.530309999998</v>
      </c>
      <c r="O342">
        <v>716642.31299999997</v>
      </c>
      <c r="P342">
        <v>1023412.809</v>
      </c>
      <c r="Q342">
        <v>776613.30759999994</v>
      </c>
      <c r="R342">
        <v>119990.61689999999</v>
      </c>
      <c r="S342">
        <v>0</v>
      </c>
      <c r="T342">
        <v>9182.412628</v>
      </c>
      <c r="U342">
        <v>-158.92391499999999</v>
      </c>
      <c r="V342">
        <v>3167.4468609999999</v>
      </c>
      <c r="W342">
        <f t="shared" si="35"/>
        <v>132181.552474</v>
      </c>
      <c r="X342">
        <v>1020245.362</v>
      </c>
      <c r="Y342">
        <v>1020404.286</v>
      </c>
      <c r="Z342">
        <v>905786.3371</v>
      </c>
      <c r="AA342">
        <v>0.82420204200000002</v>
      </c>
      <c r="AB342">
        <f t="shared" si="36"/>
        <v>6.9918357764076023E-3</v>
      </c>
      <c r="AC342">
        <f t="shared" si="37"/>
        <v>0.35711518938004616</v>
      </c>
      <c r="AD342">
        <f t="shared" si="38"/>
        <v>0.29455425068849223</v>
      </c>
      <c r="AE342">
        <f t="shared" si="39"/>
        <v>0.70024755083947743</v>
      </c>
      <c r="AF342">
        <f t="shared" si="40"/>
        <v>0.37523383772696162</v>
      </c>
      <c r="AG342">
        <f t="shared" si="41"/>
        <v>3.1800980038349316E-2</v>
      </c>
      <c r="AH342">
        <v>1.4213726244463546E-2</v>
      </c>
      <c r="AI342">
        <v>7.7234840105632465E-3</v>
      </c>
      <c r="AJ342">
        <v>9.8637697833225211E-3</v>
      </c>
    </row>
    <row r="343" spans="1:36" x14ac:dyDescent="0.55000000000000004">
      <c r="A343">
        <v>342</v>
      </c>
      <c r="B343">
        <v>11</v>
      </c>
      <c r="C343">
        <v>13000</v>
      </c>
      <c r="D343">
        <v>541920</v>
      </c>
      <c r="E343" t="s">
        <v>414</v>
      </c>
      <c r="F343">
        <v>497</v>
      </c>
      <c r="G343">
        <v>1629</v>
      </c>
      <c r="H343">
        <v>47912260</v>
      </c>
      <c r="I343">
        <v>53804.381540000002</v>
      </c>
      <c r="J343">
        <v>64976.974329999997</v>
      </c>
      <c r="K343">
        <v>2470.7429609999999</v>
      </c>
      <c r="L343">
        <v>53643.99065</v>
      </c>
      <c r="M343">
        <v>107610.0904</v>
      </c>
      <c r="N343">
        <v>17193.26053</v>
      </c>
      <c r="O343">
        <v>178447.34160000001</v>
      </c>
      <c r="P343">
        <v>303119.79460000002</v>
      </c>
      <c r="Q343">
        <v>121466.62119999999</v>
      </c>
      <c r="R343">
        <v>179606.4896</v>
      </c>
      <c r="S343">
        <v>0</v>
      </c>
      <c r="T343">
        <v>28564.059929999999</v>
      </c>
      <c r="U343">
        <v>0</v>
      </c>
      <c r="V343">
        <v>442.26414010000002</v>
      </c>
      <c r="W343">
        <f t="shared" si="35"/>
        <v>208612.81367009997</v>
      </c>
      <c r="X343">
        <v>302677.53039999999</v>
      </c>
      <c r="Y343">
        <v>302677.53039999999</v>
      </c>
      <c r="Z343">
        <v>329637.17070000002</v>
      </c>
      <c r="AA343">
        <v>0.87230348800000002</v>
      </c>
      <c r="AB343">
        <f t="shared" si="36"/>
        <v>8.1510445870432765E-3</v>
      </c>
      <c r="AC343">
        <f t="shared" si="37"/>
        <v>0.2143607098168705</v>
      </c>
      <c r="AD343">
        <f t="shared" si="38"/>
        <v>0.17750203879294921</v>
      </c>
      <c r="AE343">
        <f t="shared" si="39"/>
        <v>0.58870237041259854</v>
      </c>
      <c r="AF343">
        <f t="shared" si="40"/>
        <v>0.35500845644872309</v>
      </c>
      <c r="AG343">
        <f t="shared" si="41"/>
        <v>5.6721008777036161E-2</v>
      </c>
      <c r="AH343">
        <v>2.5351951106361379E-2</v>
      </c>
      <c r="AI343">
        <v>1.3775795708942428E-2</v>
      </c>
      <c r="AJ343">
        <v>1.7593261961732352E-2</v>
      </c>
    </row>
    <row r="344" spans="1:36" x14ac:dyDescent="0.55000000000000004">
      <c r="A344">
        <v>343</v>
      </c>
      <c r="B344">
        <v>11</v>
      </c>
      <c r="C344">
        <v>13000</v>
      </c>
      <c r="D344">
        <v>541940</v>
      </c>
      <c r="E344" t="s">
        <v>415</v>
      </c>
      <c r="F344">
        <v>914</v>
      </c>
      <c r="G344">
        <v>11497</v>
      </c>
      <c r="H344">
        <v>381633124</v>
      </c>
      <c r="I344">
        <v>412518.25750000001</v>
      </c>
      <c r="J344">
        <v>500994.28360000002</v>
      </c>
      <c r="K344">
        <v>17444.222519999999</v>
      </c>
      <c r="L344">
        <v>411783.12699999998</v>
      </c>
      <c r="M344">
        <v>229879.7653</v>
      </c>
      <c r="N344">
        <v>10893.372460000001</v>
      </c>
      <c r="O344">
        <v>652556.2648</v>
      </c>
      <c r="P344">
        <v>1060647.318</v>
      </c>
      <c r="Q344">
        <v>112123.2457</v>
      </c>
      <c r="R344">
        <v>794506.36399999994</v>
      </c>
      <c r="S344">
        <v>0</v>
      </c>
      <c r="T344">
        <v>1899.941842</v>
      </c>
      <c r="U344">
        <v>0</v>
      </c>
      <c r="V344">
        <v>58.829807209999998</v>
      </c>
      <c r="W344">
        <f t="shared" si="35"/>
        <v>796465.13564920996</v>
      </c>
      <c r="X344">
        <v>1060588.4879999999</v>
      </c>
      <c r="Y344">
        <v>1060588.4879999999</v>
      </c>
      <c r="Z344">
        <v>908529.55149999994</v>
      </c>
      <c r="AA344">
        <v>0.82830689800000001</v>
      </c>
      <c r="AB344">
        <f t="shared" si="36"/>
        <v>1.6446770028036784E-2</v>
      </c>
      <c r="AC344">
        <f t="shared" si="37"/>
        <v>0.47234766457967892</v>
      </c>
      <c r="AD344">
        <f t="shared" si="38"/>
        <v>0.38893065630700063</v>
      </c>
      <c r="AE344">
        <f t="shared" si="39"/>
        <v>0.61524340251996945</v>
      </c>
      <c r="AF344">
        <f t="shared" si="40"/>
        <v>0.21673534774355599</v>
      </c>
      <c r="AG344">
        <f t="shared" si="41"/>
        <v>1.0270494513238377E-2</v>
      </c>
      <c r="AH344">
        <v>4.5904873758731059E-3</v>
      </c>
      <c r="AI344">
        <v>2.4943885395329345E-3</v>
      </c>
      <c r="AJ344">
        <v>3.185618597832336E-3</v>
      </c>
    </row>
    <row r="345" spans="1:36" x14ac:dyDescent="0.55000000000000004">
      <c r="A345">
        <v>344</v>
      </c>
      <c r="B345">
        <v>11</v>
      </c>
      <c r="C345">
        <v>13000</v>
      </c>
      <c r="D345" t="s">
        <v>416</v>
      </c>
      <c r="E345" t="s">
        <v>417</v>
      </c>
      <c r="F345">
        <v>765</v>
      </c>
      <c r="G345">
        <v>5494</v>
      </c>
      <c r="H345">
        <v>356936076</v>
      </c>
      <c r="I345">
        <v>222062.8878</v>
      </c>
      <c r="J345">
        <v>270324.62089999998</v>
      </c>
      <c r="K345">
        <v>8455.5197329999992</v>
      </c>
      <c r="L345">
        <v>221193.4394</v>
      </c>
      <c r="M345">
        <v>882895.47569999995</v>
      </c>
      <c r="N345">
        <v>12460.68499</v>
      </c>
      <c r="O345">
        <v>1116549.6000000001</v>
      </c>
      <c r="P345">
        <v>1837404.02</v>
      </c>
      <c r="Q345">
        <v>2492543.642</v>
      </c>
      <c r="R345">
        <v>134902.4425</v>
      </c>
      <c r="S345">
        <v>0</v>
      </c>
      <c r="T345">
        <v>20712.47998</v>
      </c>
      <c r="U345">
        <v>0</v>
      </c>
      <c r="V345">
        <v>67926.740359999996</v>
      </c>
      <c r="W345">
        <f t="shared" si="35"/>
        <v>223541.66284</v>
      </c>
      <c r="X345">
        <v>1769477.2790000001</v>
      </c>
      <c r="Y345">
        <v>1769477.2790000001</v>
      </c>
      <c r="Z345">
        <v>2648158.5649999999</v>
      </c>
      <c r="AA345">
        <v>0.63478200900000004</v>
      </c>
      <c r="AB345">
        <f t="shared" si="36"/>
        <v>4.6018837669681376E-3</v>
      </c>
      <c r="AC345">
        <f t="shared" si="37"/>
        <v>0.1471231247768795</v>
      </c>
      <c r="AD345">
        <f t="shared" si="38"/>
        <v>0.12085686402275314</v>
      </c>
      <c r="AE345">
        <f t="shared" si="39"/>
        <v>0.60767778226587321</v>
      </c>
      <c r="AF345">
        <f t="shared" si="40"/>
        <v>0.48051243280723854</v>
      </c>
      <c r="AG345">
        <f t="shared" si="41"/>
        <v>6.7816793989598431E-3</v>
      </c>
      <c r="AH345">
        <v>3.0311309380494406E-3</v>
      </c>
      <c r="AI345">
        <v>1.6470622081290829E-3</v>
      </c>
      <c r="AJ345">
        <v>2.1034862527813192E-3</v>
      </c>
    </row>
    <row r="346" spans="1:36" x14ac:dyDescent="0.55000000000000004">
      <c r="A346">
        <v>345</v>
      </c>
      <c r="B346">
        <v>11</v>
      </c>
      <c r="C346">
        <v>13000</v>
      </c>
      <c r="D346">
        <v>550000</v>
      </c>
      <c r="E346" t="s">
        <v>418</v>
      </c>
      <c r="F346">
        <v>1667</v>
      </c>
      <c r="G346">
        <v>67999</v>
      </c>
      <c r="H346">
        <v>7072309502</v>
      </c>
      <c r="I346">
        <v>8603463</v>
      </c>
      <c r="J346">
        <v>8464681</v>
      </c>
      <c r="K346">
        <v>77201</v>
      </c>
      <c r="L346">
        <v>8518321</v>
      </c>
      <c r="M346">
        <v>1050424</v>
      </c>
      <c r="N346">
        <v>253837</v>
      </c>
      <c r="O346">
        <v>9822582</v>
      </c>
      <c r="P346">
        <v>15122571.939999999</v>
      </c>
      <c r="Q346">
        <v>15026179.51</v>
      </c>
      <c r="R346">
        <v>764.68909970000004</v>
      </c>
      <c r="S346">
        <v>0</v>
      </c>
      <c r="T346">
        <v>432705.6018</v>
      </c>
      <c r="U346">
        <v>0</v>
      </c>
      <c r="V346">
        <v>124794.9068</v>
      </c>
      <c r="W346">
        <f t="shared" si="35"/>
        <v>558265.19769970002</v>
      </c>
      <c r="X346">
        <v>14997777.029999999</v>
      </c>
      <c r="Y346">
        <v>14997777.029999999</v>
      </c>
      <c r="Z346">
        <v>15459649.810000001</v>
      </c>
      <c r="AA346">
        <v>0.80554026199999995</v>
      </c>
      <c r="AB346">
        <f t="shared" si="36"/>
        <v>5.1050178703927526E-3</v>
      </c>
      <c r="AC346">
        <f t="shared" si="37"/>
        <v>0.55973818696874389</v>
      </c>
      <c r="AD346">
        <f t="shared" si="38"/>
        <v>0.56891532962348734</v>
      </c>
      <c r="AE346">
        <f t="shared" si="39"/>
        <v>0.64953118021007739</v>
      </c>
      <c r="AF346">
        <f t="shared" si="40"/>
        <v>6.9460671383653541E-2</v>
      </c>
      <c r="AG346">
        <f t="shared" si="41"/>
        <v>1.6785306163998981E-2</v>
      </c>
      <c r="AH346">
        <v>7.5023394391266702E-3</v>
      </c>
      <c r="AI346">
        <v>4.0766367455882992E-3</v>
      </c>
      <c r="AJ346">
        <v>5.2063299792840098E-3</v>
      </c>
    </row>
    <row r="347" spans="1:36" x14ac:dyDescent="0.55000000000000004">
      <c r="A347">
        <v>346</v>
      </c>
      <c r="B347">
        <v>11</v>
      </c>
      <c r="C347">
        <v>13000</v>
      </c>
      <c r="D347">
        <v>561300</v>
      </c>
      <c r="E347" t="s">
        <v>419</v>
      </c>
      <c r="F347">
        <v>5277</v>
      </c>
      <c r="G347">
        <v>158570</v>
      </c>
      <c r="H347">
        <v>5254184480</v>
      </c>
      <c r="I347">
        <v>7635352.0290000001</v>
      </c>
      <c r="J347">
        <v>8350287.3990000002</v>
      </c>
      <c r="K347">
        <v>236726.3064</v>
      </c>
      <c r="L347">
        <v>7636201.7860000003</v>
      </c>
      <c r="M347">
        <v>1770910.385</v>
      </c>
      <c r="N347">
        <v>35265.898020000001</v>
      </c>
      <c r="O347">
        <v>9442378.0690000001</v>
      </c>
      <c r="P347">
        <v>14186280.76</v>
      </c>
      <c r="Q347">
        <v>9754251.4480000008</v>
      </c>
      <c r="R347">
        <v>321494.50660000002</v>
      </c>
      <c r="S347">
        <v>0</v>
      </c>
      <c r="T347">
        <v>61737.159160000003</v>
      </c>
      <c r="U347">
        <v>0</v>
      </c>
      <c r="V347">
        <v>23223.002540000001</v>
      </c>
      <c r="W347">
        <f t="shared" si="35"/>
        <v>406454.66830000002</v>
      </c>
      <c r="X347">
        <v>14163057.76</v>
      </c>
      <c r="Y347">
        <v>14163057.76</v>
      </c>
      <c r="Z347">
        <v>10137483.109999999</v>
      </c>
      <c r="AA347">
        <v>0.84718916499999997</v>
      </c>
      <c r="AB347">
        <f t="shared" si="36"/>
        <v>1.6686988676234263E-2</v>
      </c>
      <c r="AC347">
        <f t="shared" si="37"/>
        <v>0.58861709705793253</v>
      </c>
      <c r="AD347">
        <f t="shared" si="38"/>
        <v>0.53822084577155938</v>
      </c>
      <c r="AE347">
        <f t="shared" si="39"/>
        <v>0.66559926655504875</v>
      </c>
      <c r="AF347">
        <f t="shared" si="40"/>
        <v>0.12483260517395822</v>
      </c>
      <c r="AG347">
        <f t="shared" si="41"/>
        <v>2.4859156967650484E-3</v>
      </c>
      <c r="AH347">
        <v>1.1111017691286011E-3</v>
      </c>
      <c r="AI347">
        <v>6.0375278096522612E-4</v>
      </c>
      <c r="AJ347">
        <v>7.7106114667122114E-4</v>
      </c>
    </row>
    <row r="348" spans="1:36" x14ac:dyDescent="0.55000000000000004">
      <c r="A348">
        <v>347</v>
      </c>
      <c r="B348">
        <v>11</v>
      </c>
      <c r="C348">
        <v>13000</v>
      </c>
      <c r="D348">
        <v>561700</v>
      </c>
      <c r="E348" t="s">
        <v>420</v>
      </c>
      <c r="F348">
        <v>6466</v>
      </c>
      <c r="G348">
        <v>60291</v>
      </c>
      <c r="H348">
        <v>1770904867</v>
      </c>
      <c r="I348">
        <v>1985267.0719999999</v>
      </c>
      <c r="J348">
        <v>2160705.0049999999</v>
      </c>
      <c r="K348">
        <v>89806.368560000003</v>
      </c>
      <c r="L348">
        <v>1985488.7649999999</v>
      </c>
      <c r="M348">
        <v>875441.19310000003</v>
      </c>
      <c r="N348">
        <v>77759.347269999998</v>
      </c>
      <c r="O348">
        <v>2938689.3059999999</v>
      </c>
      <c r="P348">
        <v>5712667.773</v>
      </c>
      <c r="Q348">
        <v>5239834.1339999996</v>
      </c>
      <c r="R348">
        <v>662011.46950000001</v>
      </c>
      <c r="S348">
        <v>0</v>
      </c>
      <c r="T348">
        <v>902.91242620000003</v>
      </c>
      <c r="U348">
        <v>0</v>
      </c>
      <c r="V348">
        <v>2156.684487</v>
      </c>
      <c r="W348">
        <f t="shared" si="35"/>
        <v>665071.06641319999</v>
      </c>
      <c r="X348">
        <v>5710511.0880000005</v>
      </c>
      <c r="Y348">
        <v>5710511.0880000005</v>
      </c>
      <c r="Z348">
        <v>5902748.5159999998</v>
      </c>
      <c r="AA348">
        <v>0.80517069100000005</v>
      </c>
      <c r="AB348">
        <f t="shared" si="36"/>
        <v>1.5720565614624971E-2</v>
      </c>
      <c r="AC348">
        <f t="shared" si="37"/>
        <v>0.37823046794568072</v>
      </c>
      <c r="AD348">
        <f t="shared" si="38"/>
        <v>0.34752013435527329</v>
      </c>
      <c r="AE348">
        <f t="shared" si="39"/>
        <v>0.514416280234121</v>
      </c>
      <c r="AF348">
        <f t="shared" si="40"/>
        <v>0.15324559870917598</v>
      </c>
      <c r="AG348">
        <f t="shared" si="41"/>
        <v>1.3611739796512756E-2</v>
      </c>
      <c r="AH348">
        <v>6.0838861866895104E-3</v>
      </c>
      <c r="AI348">
        <v>3.3058746789418332E-3</v>
      </c>
      <c r="AJ348">
        <v>4.2219789308814122E-3</v>
      </c>
    </row>
    <row r="349" spans="1:36" x14ac:dyDescent="0.55000000000000004">
      <c r="A349">
        <v>348</v>
      </c>
      <c r="B349">
        <v>11</v>
      </c>
      <c r="C349">
        <v>13000</v>
      </c>
      <c r="D349">
        <v>561100</v>
      </c>
      <c r="E349" t="s">
        <v>421</v>
      </c>
      <c r="F349">
        <v>1409</v>
      </c>
      <c r="G349">
        <v>15925</v>
      </c>
      <c r="H349">
        <v>1094882136</v>
      </c>
      <c r="I349">
        <v>799027.47420000006</v>
      </c>
      <c r="J349">
        <v>871581.35380000004</v>
      </c>
      <c r="K349">
        <v>23605.927110000001</v>
      </c>
      <c r="L349">
        <v>799119.62970000005</v>
      </c>
      <c r="M349">
        <v>-16263.73227</v>
      </c>
      <c r="N349">
        <v>-5742.7284309999995</v>
      </c>
      <c r="O349">
        <v>777113.16899999999</v>
      </c>
      <c r="P349">
        <v>1585620.196</v>
      </c>
      <c r="Q349">
        <v>1919958.827</v>
      </c>
      <c r="R349">
        <v>1429.1930689999999</v>
      </c>
      <c r="S349">
        <v>0</v>
      </c>
      <c r="T349">
        <v>14595.525439999999</v>
      </c>
      <c r="U349">
        <v>0</v>
      </c>
      <c r="V349">
        <v>6685.1341929999999</v>
      </c>
      <c r="W349">
        <f t="shared" si="35"/>
        <v>22709.852701999996</v>
      </c>
      <c r="X349">
        <v>1578935.0619999999</v>
      </c>
      <c r="Y349">
        <v>1578935.0619999999</v>
      </c>
      <c r="Z349">
        <v>1935983.5449999999</v>
      </c>
      <c r="AA349">
        <v>0.77479393500000004</v>
      </c>
      <c r="AB349">
        <f t="shared" si="36"/>
        <v>1.4887504062795124E-2</v>
      </c>
      <c r="AC349">
        <f t="shared" si="37"/>
        <v>0.54967851443789262</v>
      </c>
      <c r="AD349">
        <f t="shared" si="38"/>
        <v>0.50392110053573014</v>
      </c>
      <c r="AE349">
        <f t="shared" si="39"/>
        <v>0.49010044836739708</v>
      </c>
      <c r="AF349">
        <f t="shared" si="40"/>
        <v>-1.0257016346681296E-2</v>
      </c>
      <c r="AG349">
        <f t="shared" si="41"/>
        <v>-3.6217553519354894E-3</v>
      </c>
      <c r="AH349">
        <v>-3.6217553519354894E-3</v>
      </c>
      <c r="AI349">
        <v>3.3058746789418332E-3</v>
      </c>
      <c r="AJ349">
        <v>4.2219789308814122E-3</v>
      </c>
    </row>
    <row r="350" spans="1:36" x14ac:dyDescent="0.55000000000000004">
      <c r="A350">
        <v>349</v>
      </c>
      <c r="B350">
        <v>11</v>
      </c>
      <c r="C350">
        <v>13000</v>
      </c>
      <c r="D350">
        <v>561200</v>
      </c>
      <c r="E350" t="s">
        <v>422</v>
      </c>
      <c r="F350">
        <v>175</v>
      </c>
      <c r="G350">
        <v>7945</v>
      </c>
      <c r="H350">
        <v>322113189</v>
      </c>
      <c r="I350">
        <v>396609.89679999999</v>
      </c>
      <c r="J350">
        <v>429591.35389999999</v>
      </c>
      <c r="K350">
        <v>11671.90871</v>
      </c>
      <c r="L350">
        <v>396654.69329999998</v>
      </c>
      <c r="M350">
        <v>217336.3481</v>
      </c>
      <c r="N350">
        <v>4100.618007</v>
      </c>
      <c r="O350">
        <v>618091.65930000006</v>
      </c>
      <c r="P350">
        <v>1376582.5149999999</v>
      </c>
      <c r="Q350">
        <v>981602.56140000001</v>
      </c>
      <c r="R350">
        <v>100.668436</v>
      </c>
      <c r="S350">
        <v>0</v>
      </c>
      <c r="T350">
        <v>1553.39669</v>
      </c>
      <c r="U350">
        <v>0</v>
      </c>
      <c r="V350">
        <v>2100.310039</v>
      </c>
      <c r="W350">
        <f t="shared" si="35"/>
        <v>3754.3751649999999</v>
      </c>
      <c r="X350">
        <v>1374482.2050000001</v>
      </c>
      <c r="Y350">
        <v>1374482.2050000001</v>
      </c>
      <c r="Z350">
        <v>983256.62650000001</v>
      </c>
      <c r="AA350">
        <v>0.84724397200000001</v>
      </c>
      <c r="AB350">
        <f t="shared" si="36"/>
        <v>8.4789023417168718E-3</v>
      </c>
      <c r="AC350">
        <f t="shared" si="37"/>
        <v>0.31207090691544925</v>
      </c>
      <c r="AD350">
        <f t="shared" si="38"/>
        <v>0.28811196748347484</v>
      </c>
      <c r="AE350">
        <f t="shared" si="39"/>
        <v>0.44900443857519146</v>
      </c>
      <c r="AF350">
        <f t="shared" si="40"/>
        <v>0.15788109011394788</v>
      </c>
      <c r="AG350">
        <f t="shared" si="41"/>
        <v>2.9788392358012774E-3</v>
      </c>
      <c r="AH350">
        <v>1.3314182573268929E-3</v>
      </c>
      <c r="AI350">
        <v>7.2346881070976658E-4</v>
      </c>
      <c r="AJ350">
        <v>9.2395216776461786E-4</v>
      </c>
    </row>
    <row r="351" spans="1:36" x14ac:dyDescent="0.55000000000000004">
      <c r="A351">
        <v>350</v>
      </c>
      <c r="B351">
        <v>11</v>
      </c>
      <c r="C351">
        <v>13000</v>
      </c>
      <c r="D351">
        <v>561400</v>
      </c>
      <c r="E351" t="s">
        <v>423</v>
      </c>
      <c r="F351">
        <v>1829</v>
      </c>
      <c r="G351">
        <v>28556</v>
      </c>
      <c r="H351">
        <v>1535040998</v>
      </c>
      <c r="I351">
        <v>1470033.868</v>
      </c>
      <c r="J351">
        <v>1610251.2450000001</v>
      </c>
      <c r="K351">
        <v>42583.186300000001</v>
      </c>
      <c r="L351">
        <v>1470199.3759999999</v>
      </c>
      <c r="M351">
        <v>280094.51449999999</v>
      </c>
      <c r="N351">
        <v>21370.417890000001</v>
      </c>
      <c r="O351">
        <v>1771664.3089999999</v>
      </c>
      <c r="P351">
        <v>3562996.4989999998</v>
      </c>
      <c r="Q351">
        <v>2312603.8369999998</v>
      </c>
      <c r="R351">
        <v>92248.881959999999</v>
      </c>
      <c r="S351">
        <v>0</v>
      </c>
      <c r="T351">
        <v>22464.421429999999</v>
      </c>
      <c r="U351">
        <v>-1408.229284</v>
      </c>
      <c r="V351">
        <v>15218.550509999999</v>
      </c>
      <c r="W351">
        <f t="shared" si="35"/>
        <v>128523.624616</v>
      </c>
      <c r="X351">
        <v>3547777.949</v>
      </c>
      <c r="Y351">
        <v>3549186.1779999998</v>
      </c>
      <c r="Z351">
        <v>2427317.1409999998</v>
      </c>
      <c r="AA351">
        <v>0.85151956299999998</v>
      </c>
      <c r="AB351">
        <f t="shared" si="36"/>
        <v>1.1951509442109055E-2</v>
      </c>
      <c r="AC351">
        <f t="shared" si="37"/>
        <v>0.45193736380373584</v>
      </c>
      <c r="AD351">
        <f t="shared" si="38"/>
        <v>0.41258358474744045</v>
      </c>
      <c r="AE351">
        <f t="shared" si="39"/>
        <v>0.49723998030793459</v>
      </c>
      <c r="AF351">
        <f t="shared" si="40"/>
        <v>7.8612065596643743E-2</v>
      </c>
      <c r="AG351">
        <f t="shared" si="41"/>
        <v>5.9978778805979405E-3</v>
      </c>
      <c r="AH351">
        <v>2.6808039921956913E-3</v>
      </c>
      <c r="AI351">
        <v>1.456700826586026E-3</v>
      </c>
      <c r="AJ351">
        <v>1.8603730618162225E-3</v>
      </c>
    </row>
    <row r="352" spans="1:36" x14ac:dyDescent="0.55000000000000004">
      <c r="A352">
        <v>351</v>
      </c>
      <c r="B352">
        <v>11</v>
      </c>
      <c r="C352">
        <v>13000</v>
      </c>
      <c r="D352">
        <v>561500</v>
      </c>
      <c r="E352" t="s">
        <v>424</v>
      </c>
      <c r="F352">
        <v>622</v>
      </c>
      <c r="G352">
        <v>5078</v>
      </c>
      <c r="H352">
        <v>318805678</v>
      </c>
      <c r="I352">
        <v>383402.18719999999</v>
      </c>
      <c r="J352">
        <v>418669.96720000001</v>
      </c>
      <c r="K352">
        <v>7572.7182869999997</v>
      </c>
      <c r="L352">
        <v>383445.81310000003</v>
      </c>
      <c r="M352">
        <v>190340.16390000001</v>
      </c>
      <c r="N352">
        <v>5704.8439230000004</v>
      </c>
      <c r="O352">
        <v>579490.82090000005</v>
      </c>
      <c r="P352">
        <v>1360056.2309999999</v>
      </c>
      <c r="Q352">
        <v>909908.43469999998</v>
      </c>
      <c r="R352">
        <v>458485.0417</v>
      </c>
      <c r="S352">
        <v>0</v>
      </c>
      <c r="T352">
        <v>176710.26730000001</v>
      </c>
      <c r="U352">
        <v>0</v>
      </c>
      <c r="V352">
        <v>18002.463889999999</v>
      </c>
      <c r="W352">
        <f t="shared" si="35"/>
        <v>653197.77289000002</v>
      </c>
      <c r="X352">
        <v>1342053.767</v>
      </c>
      <c r="Y352">
        <v>1342053.767</v>
      </c>
      <c r="Z352">
        <v>1545103.7439999999</v>
      </c>
      <c r="AA352">
        <v>0.82515564699999999</v>
      </c>
      <c r="AB352">
        <f t="shared" si="36"/>
        <v>5.5679449969741734E-3</v>
      </c>
      <c r="AC352">
        <f t="shared" si="37"/>
        <v>0.30783283636160191</v>
      </c>
      <c r="AD352">
        <f t="shared" si="38"/>
        <v>0.28190171734156777</v>
      </c>
      <c r="AE352">
        <f t="shared" si="39"/>
        <v>0.42607857505562213</v>
      </c>
      <c r="AF352">
        <f t="shared" si="40"/>
        <v>0.13995021644072012</v>
      </c>
      <c r="AG352">
        <f t="shared" si="41"/>
        <v>4.1945647488453005E-3</v>
      </c>
      <c r="AH352">
        <v>1.874797411364898E-3</v>
      </c>
      <c r="AI352">
        <v>1.0187313010451649E-3</v>
      </c>
      <c r="AJ352">
        <v>1.3010360364352374E-3</v>
      </c>
    </row>
    <row r="353" spans="1:36" x14ac:dyDescent="0.55000000000000004">
      <c r="A353">
        <v>352</v>
      </c>
      <c r="B353">
        <v>11</v>
      </c>
      <c r="C353">
        <v>13000</v>
      </c>
      <c r="D353">
        <v>561600</v>
      </c>
      <c r="E353" t="s">
        <v>425</v>
      </c>
      <c r="F353">
        <v>1031</v>
      </c>
      <c r="G353">
        <v>27640</v>
      </c>
      <c r="H353">
        <v>821878205</v>
      </c>
      <c r="I353">
        <v>912599.22730000003</v>
      </c>
      <c r="J353">
        <v>992267.29550000001</v>
      </c>
      <c r="K353">
        <v>41105.111349999999</v>
      </c>
      <c r="L353">
        <v>912702.30810000002</v>
      </c>
      <c r="M353">
        <v>100695.2828</v>
      </c>
      <c r="N353">
        <v>15585.784540000001</v>
      </c>
      <c r="O353">
        <v>1028983.375</v>
      </c>
      <c r="P353">
        <v>1798593.0319999999</v>
      </c>
      <c r="Q353">
        <v>1567626.976</v>
      </c>
      <c r="R353">
        <v>409469.58289999998</v>
      </c>
      <c r="S353">
        <v>0</v>
      </c>
      <c r="T353">
        <v>376.5313926</v>
      </c>
      <c r="U353">
        <v>0</v>
      </c>
      <c r="V353">
        <v>2614.7324290000001</v>
      </c>
      <c r="W353">
        <f t="shared" si="35"/>
        <v>412460.84672159998</v>
      </c>
      <c r="X353">
        <v>1795978.3</v>
      </c>
      <c r="Y353">
        <v>1795978.3</v>
      </c>
      <c r="Z353">
        <v>1977473.09</v>
      </c>
      <c r="AA353">
        <v>0.86280789000000002</v>
      </c>
      <c r="AB353">
        <f t="shared" si="36"/>
        <v>2.2854036804697241E-2</v>
      </c>
      <c r="AC353">
        <f t="shared" si="37"/>
        <v>0.55169083714097256</v>
      </c>
      <c r="AD353">
        <f t="shared" si="38"/>
        <v>0.5073961763797159</v>
      </c>
      <c r="AE353">
        <f t="shared" si="39"/>
        <v>0.57210461549258362</v>
      </c>
      <c r="AF353">
        <f t="shared" si="40"/>
        <v>5.5985584847967992E-2</v>
      </c>
      <c r="AG353">
        <f t="shared" si="41"/>
        <v>8.6655426006342941E-3</v>
      </c>
      <c r="AH353">
        <v>3.8731400773378772E-3</v>
      </c>
      <c r="AI353">
        <v>2.1045948784642436E-3</v>
      </c>
      <c r="AJ353">
        <v>2.6878076448321729E-3</v>
      </c>
    </row>
    <row r="354" spans="1:36" x14ac:dyDescent="0.55000000000000004">
      <c r="A354">
        <v>353</v>
      </c>
      <c r="B354">
        <v>11</v>
      </c>
      <c r="C354">
        <v>13000</v>
      </c>
      <c r="D354">
        <v>561900</v>
      </c>
      <c r="E354" t="s">
        <v>426</v>
      </c>
      <c r="F354">
        <v>750</v>
      </c>
      <c r="G354">
        <v>8736</v>
      </c>
      <c r="H354">
        <v>362910323</v>
      </c>
      <c r="I354">
        <v>436605.24579999998</v>
      </c>
      <c r="J354">
        <v>474461.38030000002</v>
      </c>
      <c r="K354">
        <v>13110.473249999999</v>
      </c>
      <c r="L354">
        <v>436653.62829999998</v>
      </c>
      <c r="M354">
        <v>159051.84460000001</v>
      </c>
      <c r="N354">
        <v>11248.818789999999</v>
      </c>
      <c r="O354">
        <v>606954.2916</v>
      </c>
      <c r="P354">
        <v>1275915.4720000001</v>
      </c>
      <c r="Q354">
        <v>1319169.25</v>
      </c>
      <c r="R354">
        <v>172901.0551</v>
      </c>
      <c r="S354">
        <v>0</v>
      </c>
      <c r="T354">
        <v>5257.2400879999996</v>
      </c>
      <c r="U354">
        <v>-465.35518089999999</v>
      </c>
      <c r="V354">
        <v>18864.545709999999</v>
      </c>
      <c r="W354">
        <f t="shared" si="35"/>
        <v>196557.4857171</v>
      </c>
      <c r="X354">
        <v>1257050.926</v>
      </c>
      <c r="Y354">
        <v>1257516.2819999999</v>
      </c>
      <c r="Z354">
        <v>1497327.5460000001</v>
      </c>
      <c r="AA354">
        <v>0.79784845400000004</v>
      </c>
      <c r="AB354">
        <f t="shared" si="36"/>
        <v>1.0275346241745392E-2</v>
      </c>
      <c r="AC354">
        <f t="shared" si="37"/>
        <v>0.37185957119579471</v>
      </c>
      <c r="AD354">
        <f t="shared" si="38"/>
        <v>0.34218978872920192</v>
      </c>
      <c r="AE354">
        <f t="shared" si="39"/>
        <v>0.47570102010644788</v>
      </c>
      <c r="AF354">
        <f t="shared" si="40"/>
        <v>0.1246570388794533</v>
      </c>
      <c r="AG354">
        <f t="shared" si="41"/>
        <v>8.8162727366002183E-3</v>
      </c>
      <c r="AH354">
        <v>3.9405102302962711E-3</v>
      </c>
      <c r="AI354">
        <v>2.141202611736582E-3</v>
      </c>
      <c r="AJ354">
        <v>2.7345598945673652E-3</v>
      </c>
    </row>
    <row r="355" spans="1:36" x14ac:dyDescent="0.55000000000000004">
      <c r="A355">
        <v>354</v>
      </c>
      <c r="B355">
        <v>11</v>
      </c>
      <c r="C355">
        <v>13000</v>
      </c>
      <c r="D355">
        <v>562000</v>
      </c>
      <c r="E355" t="s">
        <v>427</v>
      </c>
      <c r="F355">
        <v>818</v>
      </c>
      <c r="G355">
        <v>9416</v>
      </c>
      <c r="H355">
        <v>464730625</v>
      </c>
      <c r="I355">
        <v>559149</v>
      </c>
      <c r="J355">
        <v>461690</v>
      </c>
      <c r="K355">
        <v>10486</v>
      </c>
      <c r="L355">
        <v>559248</v>
      </c>
      <c r="M355">
        <v>494443</v>
      </c>
      <c r="N355">
        <v>34584</v>
      </c>
      <c r="O355">
        <v>1088275</v>
      </c>
      <c r="P355">
        <v>1940218.2290000001</v>
      </c>
      <c r="Q355">
        <v>1928604.0419999999</v>
      </c>
      <c r="R355">
        <v>481937.29139999999</v>
      </c>
      <c r="S355">
        <v>0</v>
      </c>
      <c r="T355">
        <v>2249.087344</v>
      </c>
      <c r="U355">
        <v>626.50528580000002</v>
      </c>
      <c r="V355">
        <v>3470.4441879999999</v>
      </c>
      <c r="W355">
        <f t="shared" si="35"/>
        <v>488283.32821780001</v>
      </c>
      <c r="X355">
        <v>1936747.784</v>
      </c>
      <c r="Y355">
        <v>1936121.2790000001</v>
      </c>
      <c r="Z355">
        <v>2412790.4210000001</v>
      </c>
      <c r="AA355">
        <v>0.76231868300000005</v>
      </c>
      <c r="AB355">
        <f t="shared" si="36"/>
        <v>5.4045466861758875E-3</v>
      </c>
      <c r="AC355">
        <f t="shared" si="37"/>
        <v>0.23795776840935967</v>
      </c>
      <c r="AD355">
        <f t="shared" si="38"/>
        <v>0.28818871590964729</v>
      </c>
      <c r="AE355">
        <f t="shared" si="39"/>
        <v>0.560903399284576</v>
      </c>
      <c r="AF355">
        <f t="shared" si="40"/>
        <v>0.25483885916010535</v>
      </c>
      <c r="AG355">
        <f t="shared" si="41"/>
        <v>1.7824799026769683E-2</v>
      </c>
      <c r="AH355">
        <v>7.9669498683234748E-3</v>
      </c>
      <c r="AI355">
        <v>4.3290977230494481E-3</v>
      </c>
      <c r="AJ355">
        <v>5.5287514353967596E-3</v>
      </c>
    </row>
    <row r="356" spans="1:36" x14ac:dyDescent="0.55000000000000004">
      <c r="A356">
        <v>355</v>
      </c>
      <c r="B356">
        <v>11</v>
      </c>
      <c r="C356">
        <v>13000</v>
      </c>
      <c r="D356">
        <v>611100</v>
      </c>
      <c r="E356" t="s">
        <v>428</v>
      </c>
      <c r="F356">
        <v>491</v>
      </c>
      <c r="G356">
        <v>23576</v>
      </c>
      <c r="H356">
        <v>867880187</v>
      </c>
      <c r="I356">
        <v>846748.64469999995</v>
      </c>
      <c r="J356">
        <v>873111.78419999999</v>
      </c>
      <c r="K356">
        <v>42266.30803</v>
      </c>
      <c r="L356">
        <v>846732.26899999997</v>
      </c>
      <c r="M356">
        <v>6102.1205609999997</v>
      </c>
      <c r="N356">
        <v>6943.5932469999998</v>
      </c>
      <c r="O356">
        <v>859777.9828</v>
      </c>
      <c r="P356">
        <v>1105234.2709999999</v>
      </c>
      <c r="Q356">
        <v>7710.8661179999999</v>
      </c>
      <c r="R356">
        <v>1736248.9669999999</v>
      </c>
      <c r="S356">
        <v>0</v>
      </c>
      <c r="T356">
        <v>9674.6412830000008</v>
      </c>
      <c r="U356">
        <v>0</v>
      </c>
      <c r="V356">
        <v>77.367170040000005</v>
      </c>
      <c r="W356">
        <f t="shared" si="35"/>
        <v>1746000.9754530399</v>
      </c>
      <c r="X356">
        <v>1105156.9040000001</v>
      </c>
      <c r="Y356">
        <v>1105156.9040000001</v>
      </c>
      <c r="Z356">
        <v>1753634.4750000001</v>
      </c>
      <c r="AA356">
        <v>0.59869891600000003</v>
      </c>
      <c r="AB356">
        <f t="shared" si="36"/>
        <v>3.824194484284138E-2</v>
      </c>
      <c r="AC356">
        <f t="shared" si="37"/>
        <v>0.78997892764401989</v>
      </c>
      <c r="AD356">
        <f t="shared" si="38"/>
        <v>0.7661259399184881</v>
      </c>
      <c r="AE356">
        <f t="shared" si="39"/>
        <v>0.77791469678377356</v>
      </c>
      <c r="AF356">
        <f t="shared" si="40"/>
        <v>5.5211105202871511E-3</v>
      </c>
      <c r="AG356">
        <f t="shared" si="41"/>
        <v>6.2824628490008158E-3</v>
      </c>
      <c r="AH356">
        <v>2.8080017335637194E-3</v>
      </c>
      <c r="AI356">
        <v>1.5258177987817151E-3</v>
      </c>
      <c r="AJ356">
        <v>1.9486433166553804E-3</v>
      </c>
    </row>
    <row r="357" spans="1:36" x14ac:dyDescent="0.55000000000000004">
      <c r="A357">
        <v>356</v>
      </c>
      <c r="B357">
        <v>11</v>
      </c>
      <c r="C357">
        <v>13000</v>
      </c>
      <c r="D357" t="s">
        <v>429</v>
      </c>
      <c r="E357" t="s">
        <v>430</v>
      </c>
      <c r="F357">
        <v>254</v>
      </c>
      <c r="G357">
        <v>30104</v>
      </c>
      <c r="H357">
        <v>2159354231</v>
      </c>
      <c r="I357">
        <v>3328157.1409999998</v>
      </c>
      <c r="J357">
        <v>3462416.568</v>
      </c>
      <c r="K357">
        <v>53857.012040000001</v>
      </c>
      <c r="L357">
        <v>3328093.4479999999</v>
      </c>
      <c r="M357">
        <v>1120835.824</v>
      </c>
      <c r="N357">
        <v>187402.50899999999</v>
      </c>
      <c r="O357">
        <v>4636331.7819999997</v>
      </c>
      <c r="P357">
        <v>6322013.0920000002</v>
      </c>
      <c r="Q357">
        <v>1156211.737</v>
      </c>
      <c r="R357">
        <v>4019474.852</v>
      </c>
      <c r="S357">
        <v>0</v>
      </c>
      <c r="T357">
        <v>416955.03370000003</v>
      </c>
      <c r="U357">
        <v>0</v>
      </c>
      <c r="V357">
        <v>58944.866549999999</v>
      </c>
      <c r="W357">
        <f t="shared" si="35"/>
        <v>4495374.7522500008</v>
      </c>
      <c r="X357">
        <v>6263068.2249999996</v>
      </c>
      <c r="Y357">
        <v>6263068.2249999996</v>
      </c>
      <c r="Z357">
        <v>5592641.6229999997</v>
      </c>
      <c r="AA357">
        <v>0.82350575100000001</v>
      </c>
      <c r="AB357">
        <f t="shared" si="36"/>
        <v>8.5189655978649779E-3</v>
      </c>
      <c r="AC357">
        <f t="shared" si="37"/>
        <v>0.54767627298675003</v>
      </c>
      <c r="AD357">
        <f t="shared" si="38"/>
        <v>0.5264394572690011</v>
      </c>
      <c r="AE357">
        <f t="shared" si="39"/>
        <v>0.73336320481001616</v>
      </c>
      <c r="AF357">
        <f t="shared" si="40"/>
        <v>0.177290968507852</v>
      </c>
      <c r="AG357">
        <f t="shared" si="41"/>
        <v>2.9642853672217608E-2</v>
      </c>
      <c r="AH357">
        <v>1.3249132784382646E-2</v>
      </c>
      <c r="AI357">
        <v>7.1993412180614835E-3</v>
      </c>
      <c r="AJ357">
        <v>9.1943796697734753E-3</v>
      </c>
    </row>
    <row r="358" spans="1:36" x14ac:dyDescent="0.55000000000000004">
      <c r="A358">
        <v>357</v>
      </c>
      <c r="B358">
        <v>11</v>
      </c>
      <c r="C358">
        <v>13000</v>
      </c>
      <c r="D358" t="s">
        <v>431</v>
      </c>
      <c r="E358" t="s">
        <v>432</v>
      </c>
      <c r="F358">
        <v>2646</v>
      </c>
      <c r="G358">
        <v>15654</v>
      </c>
      <c r="H358">
        <v>565099563</v>
      </c>
      <c r="I358">
        <v>716763.21409999998</v>
      </c>
      <c r="J358">
        <v>734150.64809999999</v>
      </c>
      <c r="K358">
        <v>27266.679929999998</v>
      </c>
      <c r="L358">
        <v>716749.28260000004</v>
      </c>
      <c r="M358">
        <v>10107.054959999999</v>
      </c>
      <c r="N358">
        <v>18767.89774</v>
      </c>
      <c r="O358">
        <v>745624.23529999994</v>
      </c>
      <c r="P358">
        <v>1508524.6780000001</v>
      </c>
      <c r="Q358">
        <v>481375.63559999998</v>
      </c>
      <c r="R358">
        <v>709427.50619999995</v>
      </c>
      <c r="S358">
        <v>0</v>
      </c>
      <c r="T358">
        <v>27917.312440000002</v>
      </c>
      <c r="U358">
        <v>0</v>
      </c>
      <c r="V358">
        <v>13011.00008</v>
      </c>
      <c r="W358">
        <f t="shared" si="35"/>
        <v>750355.81871999998</v>
      </c>
      <c r="X358">
        <v>1495513.6769999999</v>
      </c>
      <c r="Y358">
        <v>1495513.6769999999</v>
      </c>
      <c r="Z358">
        <v>1218720.4539999999</v>
      </c>
      <c r="AA358">
        <v>0.83385391600000003</v>
      </c>
      <c r="AB358">
        <f t="shared" si="36"/>
        <v>1.8075063887022468E-2</v>
      </c>
      <c r="AC358">
        <f t="shared" si="37"/>
        <v>0.48666797355502062</v>
      </c>
      <c r="AD358">
        <f t="shared" si="38"/>
        <v>0.47514185518680652</v>
      </c>
      <c r="AE358">
        <f t="shared" si="39"/>
        <v>0.4942738068352634</v>
      </c>
      <c r="AF358">
        <f t="shared" si="40"/>
        <v>6.6999599724148493E-3</v>
      </c>
      <c r="AG358">
        <f t="shared" si="41"/>
        <v>1.2441226858073315E-2</v>
      </c>
      <c r="AH358">
        <v>5.5607151884209801E-3</v>
      </c>
      <c r="AI358">
        <v>3.0215929381498066E-3</v>
      </c>
      <c r="AJ358">
        <v>3.8589187315025281E-3</v>
      </c>
    </row>
    <row r="359" spans="1:36" x14ac:dyDescent="0.55000000000000004">
      <c r="A359">
        <v>358</v>
      </c>
      <c r="B359">
        <v>11</v>
      </c>
      <c r="C359">
        <v>13000</v>
      </c>
      <c r="D359">
        <v>621100</v>
      </c>
      <c r="E359" t="s">
        <v>433</v>
      </c>
      <c r="F359">
        <v>7415</v>
      </c>
      <c r="G359">
        <v>86358</v>
      </c>
      <c r="H359">
        <v>6881685685</v>
      </c>
      <c r="I359">
        <v>8933358.6870000008</v>
      </c>
      <c r="J359">
        <v>10275883.43</v>
      </c>
      <c r="K359">
        <v>109323.09880000001</v>
      </c>
      <c r="L359">
        <v>8933288.0620000008</v>
      </c>
      <c r="M359">
        <v>823859.95689999999</v>
      </c>
      <c r="N359">
        <v>115592.2567</v>
      </c>
      <c r="O359">
        <v>9872740.2760000005</v>
      </c>
      <c r="P359">
        <v>14379987.060000001</v>
      </c>
      <c r="Q359">
        <v>15899.562620000001</v>
      </c>
      <c r="R359">
        <v>13988291.09</v>
      </c>
      <c r="S359">
        <v>0</v>
      </c>
      <c r="T359">
        <v>10.37276278</v>
      </c>
      <c r="U359">
        <v>0</v>
      </c>
      <c r="V359">
        <v>2339.1495869999999</v>
      </c>
      <c r="W359">
        <f t="shared" si="35"/>
        <v>13990640.61234978</v>
      </c>
      <c r="X359">
        <v>14377647.91</v>
      </c>
      <c r="Y359">
        <v>14377647.91</v>
      </c>
      <c r="Z359">
        <v>14004201.029999999</v>
      </c>
      <c r="AA359">
        <v>0.81289146300000004</v>
      </c>
      <c r="AB359">
        <f t="shared" si="36"/>
        <v>7.602447647821458E-3</v>
      </c>
      <c r="AC359">
        <f t="shared" si="37"/>
        <v>0.71459615277289401</v>
      </c>
      <c r="AD359">
        <f t="shared" si="38"/>
        <v>0.62123551639691121</v>
      </c>
      <c r="AE359">
        <f t="shared" si="39"/>
        <v>0.68656113769826999</v>
      </c>
      <c r="AF359">
        <f t="shared" si="40"/>
        <v>5.7292120880392497E-2</v>
      </c>
      <c r="AG359">
        <f t="shared" si="41"/>
        <v>8.0384117327571506E-3</v>
      </c>
      <c r="AH359">
        <v>3.5928384493783246E-3</v>
      </c>
      <c r="AI359">
        <v>1.9522839992165365E-3</v>
      </c>
      <c r="AJ359">
        <v>2.4932892841622893E-3</v>
      </c>
    </row>
    <row r="360" spans="1:36" x14ac:dyDescent="0.55000000000000004">
      <c r="A360">
        <v>359</v>
      </c>
      <c r="B360">
        <v>11</v>
      </c>
      <c r="C360">
        <v>13000</v>
      </c>
      <c r="D360">
        <v>621200</v>
      </c>
      <c r="E360" t="s">
        <v>434</v>
      </c>
      <c r="F360">
        <v>3525</v>
      </c>
      <c r="G360">
        <v>26491</v>
      </c>
      <c r="H360">
        <v>1379870509</v>
      </c>
      <c r="I360">
        <v>1674299.7520000001</v>
      </c>
      <c r="J360">
        <v>1924911.0530000001</v>
      </c>
      <c r="K360">
        <v>33465.68621</v>
      </c>
      <c r="L360">
        <v>1674286.5149999999</v>
      </c>
      <c r="M360">
        <v>679648.18019999994</v>
      </c>
      <c r="N360">
        <v>24362.413380000002</v>
      </c>
      <c r="O360">
        <v>2378297.108</v>
      </c>
      <c r="P360">
        <v>3533971.3790000002</v>
      </c>
      <c r="Q360">
        <v>0.85323383500000005</v>
      </c>
      <c r="R360">
        <v>2106242.2779999999</v>
      </c>
      <c r="S360">
        <v>0</v>
      </c>
      <c r="T360">
        <v>2.3205919999999998E-3</v>
      </c>
      <c r="U360">
        <v>0</v>
      </c>
      <c r="V360">
        <v>0</v>
      </c>
      <c r="W360">
        <f t="shared" si="35"/>
        <v>2106242.2803205918</v>
      </c>
      <c r="X360">
        <v>3533971.3790000002</v>
      </c>
      <c r="Y360">
        <v>3533971.3790000002</v>
      </c>
      <c r="Z360">
        <v>2106243.1340000001</v>
      </c>
      <c r="AA360">
        <v>0.86358278899999996</v>
      </c>
      <c r="AB360">
        <f t="shared" si="36"/>
        <v>9.4697105949595184E-3</v>
      </c>
      <c r="AC360">
        <f t="shared" si="37"/>
        <v>0.54468778791997119</v>
      </c>
      <c r="AD360">
        <f t="shared" si="38"/>
        <v>0.47377286696469312</v>
      </c>
      <c r="AE360">
        <f t="shared" si="39"/>
        <v>0.67298142880630274</v>
      </c>
      <c r="AF360">
        <f t="shared" si="40"/>
        <v>0.19231852986662229</v>
      </c>
      <c r="AG360">
        <f t="shared" si="41"/>
        <v>6.8937777834787613E-3</v>
      </c>
      <c r="AH360">
        <v>3.0812342917220974E-3</v>
      </c>
      <c r="AI360">
        <v>1.6742874722372259E-3</v>
      </c>
      <c r="AJ360">
        <v>2.138256019519438E-3</v>
      </c>
    </row>
    <row r="361" spans="1:36" x14ac:dyDescent="0.55000000000000004">
      <c r="A361">
        <v>360</v>
      </c>
      <c r="B361">
        <v>11</v>
      </c>
      <c r="C361">
        <v>13000</v>
      </c>
      <c r="D361">
        <v>621300</v>
      </c>
      <c r="E361" t="s">
        <v>435</v>
      </c>
      <c r="F361">
        <v>3999</v>
      </c>
      <c r="G361">
        <v>22621</v>
      </c>
      <c r="H361">
        <v>993233923</v>
      </c>
      <c r="I361">
        <v>1254551.179</v>
      </c>
      <c r="J361">
        <v>1439793.257</v>
      </c>
      <c r="K361">
        <v>28635.7477</v>
      </c>
      <c r="L361">
        <v>1254541.253</v>
      </c>
      <c r="M361">
        <v>778062.73510000005</v>
      </c>
      <c r="N361">
        <v>32100.867730000002</v>
      </c>
      <c r="O361">
        <v>2064704.8559999999</v>
      </c>
      <c r="P361">
        <v>2948147.0240000002</v>
      </c>
      <c r="Q361">
        <v>43451.550629999998</v>
      </c>
      <c r="R361">
        <v>2098743.1850000001</v>
      </c>
      <c r="S361">
        <v>0</v>
      </c>
      <c r="T361">
        <v>13.05353289</v>
      </c>
      <c r="U361">
        <v>0</v>
      </c>
      <c r="V361">
        <v>75.049673709999993</v>
      </c>
      <c r="W361">
        <f t="shared" si="35"/>
        <v>2098831.2882066001</v>
      </c>
      <c r="X361">
        <v>2948071.9739999999</v>
      </c>
      <c r="Y361">
        <v>2948071.9739999999</v>
      </c>
      <c r="Z361">
        <v>2142207.7889999999</v>
      </c>
      <c r="AA361">
        <v>0.84571578599999997</v>
      </c>
      <c r="AB361">
        <f t="shared" si="36"/>
        <v>9.7131342049378063E-3</v>
      </c>
      <c r="AC361">
        <f t="shared" si="37"/>
        <v>0.48837227088034124</v>
      </c>
      <c r="AD361">
        <f t="shared" si="38"/>
        <v>0.42553887875572921</v>
      </c>
      <c r="AE361">
        <f t="shared" si="39"/>
        <v>0.7003398538783322</v>
      </c>
      <c r="AF361">
        <f t="shared" si="40"/>
        <v>0.26391585248836624</v>
      </c>
      <c r="AG361">
        <f t="shared" si="41"/>
        <v>1.088848943715366E-2</v>
      </c>
      <c r="AH361">
        <v>4.8667056137515338E-3</v>
      </c>
      <c r="AI361">
        <v>2.644480577819585E-3</v>
      </c>
      <c r="AJ361">
        <v>3.3773032455825403E-3</v>
      </c>
    </row>
    <row r="362" spans="1:36" x14ac:dyDescent="0.55000000000000004">
      <c r="A362">
        <v>361</v>
      </c>
      <c r="B362">
        <v>11</v>
      </c>
      <c r="C362">
        <v>13000</v>
      </c>
      <c r="D362">
        <v>621400</v>
      </c>
      <c r="E362" t="s">
        <v>436</v>
      </c>
      <c r="F362">
        <v>1043</v>
      </c>
      <c r="G362">
        <v>14096</v>
      </c>
      <c r="H362">
        <v>896090017</v>
      </c>
      <c r="I362">
        <v>497978.1948</v>
      </c>
      <c r="J362">
        <v>574817.91040000005</v>
      </c>
      <c r="K362">
        <v>17720.563900000001</v>
      </c>
      <c r="L362">
        <v>497974.26630000002</v>
      </c>
      <c r="M362">
        <v>856415.27819999994</v>
      </c>
      <c r="N362">
        <v>4815.1934250000004</v>
      </c>
      <c r="O362">
        <v>1359204.7379999999</v>
      </c>
      <c r="P362">
        <v>2275848.1179999998</v>
      </c>
      <c r="Q362">
        <v>46161.323259999997</v>
      </c>
      <c r="R362">
        <v>3121270.9929999998</v>
      </c>
      <c r="S362">
        <v>0</v>
      </c>
      <c r="T362">
        <v>58338.439120000003</v>
      </c>
      <c r="U362">
        <v>0</v>
      </c>
      <c r="V362">
        <v>887.86462640000002</v>
      </c>
      <c r="W362">
        <f t="shared" si="35"/>
        <v>3180497.2967464002</v>
      </c>
      <c r="X362">
        <v>2274960.2540000002</v>
      </c>
      <c r="Y362">
        <v>2274960.2540000002</v>
      </c>
      <c r="Z362">
        <v>3225770.7549999999</v>
      </c>
      <c r="AA362">
        <v>0.66998320899999997</v>
      </c>
      <c r="AB362">
        <f t="shared" si="36"/>
        <v>7.7863561104300379E-3</v>
      </c>
      <c r="AC362">
        <f t="shared" si="37"/>
        <v>0.25257305435001798</v>
      </c>
      <c r="AD362">
        <f t="shared" si="38"/>
        <v>0.21880994204376869</v>
      </c>
      <c r="AE362">
        <f t="shared" si="39"/>
        <v>0.59722998527443916</v>
      </c>
      <c r="AF362">
        <f t="shared" si="40"/>
        <v>0.37630598958976752</v>
      </c>
      <c r="AG362">
        <f t="shared" si="41"/>
        <v>2.1157797776204679E-3</v>
      </c>
      <c r="AH362">
        <v>2.1157797776204679E-3</v>
      </c>
      <c r="AI362">
        <v>2.644480577819585E-3</v>
      </c>
      <c r="AJ362">
        <v>3.3773032455825403E-3</v>
      </c>
    </row>
    <row r="363" spans="1:36" x14ac:dyDescent="0.55000000000000004">
      <c r="A363">
        <v>362</v>
      </c>
      <c r="B363">
        <v>11</v>
      </c>
      <c r="C363">
        <v>13000</v>
      </c>
      <c r="D363">
        <v>621500</v>
      </c>
      <c r="E363" t="s">
        <v>437</v>
      </c>
      <c r="F363">
        <v>887</v>
      </c>
      <c r="G363">
        <v>6287</v>
      </c>
      <c r="H363">
        <v>359972200</v>
      </c>
      <c r="I363">
        <v>550699.19449999998</v>
      </c>
      <c r="J363">
        <v>629959.35699999996</v>
      </c>
      <c r="K363">
        <v>7935.0194149999998</v>
      </c>
      <c r="L363">
        <v>550694.84160000004</v>
      </c>
      <c r="M363">
        <v>309653.39769999997</v>
      </c>
      <c r="N363">
        <v>10338.834129999999</v>
      </c>
      <c r="O363">
        <v>870687.07350000006</v>
      </c>
      <c r="P363">
        <v>1312218.8370000001</v>
      </c>
      <c r="Q363">
        <v>601349.26619999995</v>
      </c>
      <c r="R363">
        <v>736920.88939999999</v>
      </c>
      <c r="S363">
        <v>0</v>
      </c>
      <c r="T363">
        <v>7543.5703100000001</v>
      </c>
      <c r="U363">
        <v>0</v>
      </c>
      <c r="V363">
        <v>998.56645379999998</v>
      </c>
      <c r="W363">
        <f t="shared" si="35"/>
        <v>745463.02616379992</v>
      </c>
      <c r="X363">
        <v>1311220.2709999999</v>
      </c>
      <c r="Y363">
        <v>1311220.2709999999</v>
      </c>
      <c r="Z363">
        <v>1345813.726</v>
      </c>
      <c r="AA363">
        <v>0.80610937000000005</v>
      </c>
      <c r="AB363">
        <f t="shared" si="36"/>
        <v>6.0470244682213773E-3</v>
      </c>
      <c r="AC363">
        <f t="shared" si="37"/>
        <v>0.48007187462741774</v>
      </c>
      <c r="AD363">
        <f t="shared" si="38"/>
        <v>0.41967024018570764</v>
      </c>
      <c r="AE363">
        <f t="shared" si="39"/>
        <v>0.66352276689654011</v>
      </c>
      <c r="AF363">
        <f t="shared" si="40"/>
        <v>0.23597694909481012</v>
      </c>
      <c r="AG363">
        <f t="shared" si="41"/>
        <v>7.8788947685255635E-3</v>
      </c>
      <c r="AH363">
        <v>7.8788947685255635E-3</v>
      </c>
      <c r="AI363">
        <v>2.644480577819585E-3</v>
      </c>
      <c r="AJ363">
        <v>3.3773032455825403E-3</v>
      </c>
    </row>
    <row r="364" spans="1:36" x14ac:dyDescent="0.55000000000000004">
      <c r="A364">
        <v>363</v>
      </c>
      <c r="B364">
        <v>11</v>
      </c>
      <c r="C364">
        <v>13000</v>
      </c>
      <c r="D364">
        <v>621600</v>
      </c>
      <c r="E364" t="s">
        <v>438</v>
      </c>
      <c r="F364">
        <v>1059</v>
      </c>
      <c r="G364">
        <v>25130</v>
      </c>
      <c r="H364">
        <v>806991374</v>
      </c>
      <c r="I364">
        <v>1039162.231</v>
      </c>
      <c r="J364">
        <v>1185087.4369999999</v>
      </c>
      <c r="K364">
        <v>31975.646239999998</v>
      </c>
      <c r="L364">
        <v>1039154</v>
      </c>
      <c r="M364">
        <v>145191.54519999999</v>
      </c>
      <c r="N364">
        <v>16505.996899999998</v>
      </c>
      <c r="O364">
        <v>1200851.5419999999</v>
      </c>
      <c r="P364">
        <v>1659523.3149999999</v>
      </c>
      <c r="Q364">
        <v>2167.5337049999998</v>
      </c>
      <c r="R364">
        <v>1627531.7220000001</v>
      </c>
      <c r="S364">
        <v>0</v>
      </c>
      <c r="T364">
        <v>282.91208519999998</v>
      </c>
      <c r="U364">
        <v>0</v>
      </c>
      <c r="V364">
        <v>79.369196090000003</v>
      </c>
      <c r="W364">
        <f t="shared" si="35"/>
        <v>1627894.0032812899</v>
      </c>
      <c r="X364">
        <v>1659443.946</v>
      </c>
      <c r="Y364">
        <v>1659443.946</v>
      </c>
      <c r="Z364">
        <v>1629982.1669999999</v>
      </c>
      <c r="AA364">
        <v>0.81182289699999999</v>
      </c>
      <c r="AB364">
        <f t="shared" si="36"/>
        <v>1.9267970477413871E-2</v>
      </c>
      <c r="AC364">
        <f t="shared" si="37"/>
        <v>0.71411315905495421</v>
      </c>
      <c r="AD364">
        <f t="shared" si="38"/>
        <v>0.62618115793088458</v>
      </c>
      <c r="AE364">
        <f t="shared" si="39"/>
        <v>0.72361233563024685</v>
      </c>
      <c r="AF364">
        <f t="shared" si="40"/>
        <v>8.7489909835945873E-2</v>
      </c>
      <c r="AG364">
        <f t="shared" si="41"/>
        <v>9.946227781680788E-3</v>
      </c>
      <c r="AH364">
        <v>4.445553523300374E-3</v>
      </c>
      <c r="AI364">
        <v>2.4156340824903382E-3</v>
      </c>
      <c r="AJ364">
        <v>3.0850401758900749E-3</v>
      </c>
    </row>
    <row r="365" spans="1:36" x14ac:dyDescent="0.55000000000000004">
      <c r="A365">
        <v>364</v>
      </c>
      <c r="B365">
        <v>11</v>
      </c>
      <c r="C365">
        <v>13000</v>
      </c>
      <c r="D365">
        <v>621900</v>
      </c>
      <c r="E365" t="s">
        <v>439</v>
      </c>
      <c r="F365">
        <v>386</v>
      </c>
      <c r="G365">
        <v>8644</v>
      </c>
      <c r="H365">
        <v>338613973</v>
      </c>
      <c r="I365">
        <v>467981.76199999999</v>
      </c>
      <c r="J365">
        <v>538844.55359999998</v>
      </c>
      <c r="K365">
        <v>10969.237719999999</v>
      </c>
      <c r="L365">
        <v>467978.0624</v>
      </c>
      <c r="M365">
        <v>130675.90670000001</v>
      </c>
      <c r="N365">
        <v>8121.4377119999999</v>
      </c>
      <c r="O365">
        <v>606775.4068</v>
      </c>
      <c r="P365">
        <v>1007202.904</v>
      </c>
      <c r="Q365">
        <v>380499.83439999999</v>
      </c>
      <c r="R365">
        <v>471049.34749999997</v>
      </c>
      <c r="S365">
        <v>0</v>
      </c>
      <c r="T365">
        <v>61.19176865</v>
      </c>
      <c r="U365">
        <v>0</v>
      </c>
      <c r="V365">
        <v>3.7717597390000002</v>
      </c>
      <c r="W365">
        <f t="shared" si="35"/>
        <v>471114.31102838897</v>
      </c>
      <c r="X365">
        <v>1007199.132</v>
      </c>
      <c r="Y365">
        <v>1007199.132</v>
      </c>
      <c r="Z365">
        <v>851610.37360000005</v>
      </c>
      <c r="AA365">
        <v>0.82978005799999999</v>
      </c>
      <c r="AB365">
        <f t="shared" si="36"/>
        <v>1.0890792387945696E-2</v>
      </c>
      <c r="AC365">
        <f t="shared" si="37"/>
        <v>0.53499106432282484</v>
      </c>
      <c r="AD365">
        <f t="shared" si="38"/>
        <v>0.46463504040889858</v>
      </c>
      <c r="AE365">
        <f t="shared" si="39"/>
        <v>0.60243611728109159</v>
      </c>
      <c r="AF365">
        <f t="shared" si="40"/>
        <v>0.1297413919092513</v>
      </c>
      <c r="AG365">
        <f t="shared" si="41"/>
        <v>8.0633581175615834E-3</v>
      </c>
      <c r="AH365">
        <v>3.603988454314388E-3</v>
      </c>
      <c r="AI365">
        <v>1.9583427119960182E-3</v>
      </c>
      <c r="AJ365">
        <v>2.5010269512511767E-3</v>
      </c>
    </row>
    <row r="366" spans="1:36" x14ac:dyDescent="0.55000000000000004">
      <c r="A366">
        <v>365</v>
      </c>
      <c r="B366">
        <v>11</v>
      </c>
      <c r="C366">
        <v>13000</v>
      </c>
      <c r="D366">
        <v>622000</v>
      </c>
      <c r="E366" t="s">
        <v>440</v>
      </c>
      <c r="F366">
        <v>369</v>
      </c>
      <c r="G366">
        <v>149542</v>
      </c>
      <c r="H366">
        <v>8148655968</v>
      </c>
      <c r="I366">
        <v>10245258</v>
      </c>
      <c r="J366">
        <v>10444856</v>
      </c>
      <c r="K366">
        <v>149084</v>
      </c>
      <c r="L366">
        <v>10245565</v>
      </c>
      <c r="M366">
        <v>1446477</v>
      </c>
      <c r="N366">
        <v>239080</v>
      </c>
      <c r="O366">
        <v>11931122</v>
      </c>
      <c r="P366">
        <v>22934761.350000001</v>
      </c>
      <c r="Q366">
        <v>92823.228359999994</v>
      </c>
      <c r="R366">
        <v>27285779.329999998</v>
      </c>
      <c r="S366">
        <v>0</v>
      </c>
      <c r="T366">
        <v>105929.3861</v>
      </c>
      <c r="U366">
        <v>0</v>
      </c>
      <c r="V366">
        <v>38635.638359999997</v>
      </c>
      <c r="W366">
        <f t="shared" si="35"/>
        <v>27430344.354460001</v>
      </c>
      <c r="X366">
        <v>22896125.710000001</v>
      </c>
      <c r="Y366">
        <v>22896125.710000001</v>
      </c>
      <c r="Z366">
        <v>27484531.949999999</v>
      </c>
      <c r="AA366">
        <v>0.79140221399999999</v>
      </c>
      <c r="AB366">
        <f t="shared" si="36"/>
        <v>6.5003510489983797E-3</v>
      </c>
      <c r="AC366">
        <f t="shared" si="37"/>
        <v>0.4554159444087697</v>
      </c>
      <c r="AD366">
        <f t="shared" si="38"/>
        <v>0.44671308515708619</v>
      </c>
      <c r="AE366">
        <f t="shared" si="39"/>
        <v>0.52022001964280296</v>
      </c>
      <c r="AF366">
        <f t="shared" si="40"/>
        <v>6.3069197796557841E-2</v>
      </c>
      <c r="AG366">
        <f t="shared" si="41"/>
        <v>1.0424350894760891E-2</v>
      </c>
      <c r="AH366">
        <v>4.6592548316335127E-3</v>
      </c>
      <c r="AI366">
        <v>2.531755542096354E-3</v>
      </c>
      <c r="AJ366">
        <v>3.2333405210310238E-3</v>
      </c>
    </row>
    <row r="367" spans="1:36" x14ac:dyDescent="0.55000000000000004">
      <c r="A367">
        <v>366</v>
      </c>
      <c r="B367">
        <v>11</v>
      </c>
      <c r="C367">
        <v>13000</v>
      </c>
      <c r="D367" t="s">
        <v>441</v>
      </c>
      <c r="E367" t="s">
        <v>442</v>
      </c>
      <c r="F367">
        <v>1101</v>
      </c>
      <c r="G367">
        <v>53401</v>
      </c>
      <c r="H367">
        <v>1456358493</v>
      </c>
      <c r="I367">
        <v>1921849.0889999999</v>
      </c>
      <c r="J367">
        <v>1941044.031</v>
      </c>
      <c r="K367">
        <v>58707.011279999999</v>
      </c>
      <c r="L367">
        <v>1921809.8459999999</v>
      </c>
      <c r="M367">
        <v>98423.477129999999</v>
      </c>
      <c r="N367">
        <v>68115.341740000003</v>
      </c>
      <c r="O367">
        <v>2088348.665</v>
      </c>
      <c r="P367">
        <v>3683608.1889999998</v>
      </c>
      <c r="Q367">
        <v>127371.5713</v>
      </c>
      <c r="R367">
        <v>1066510.7420000001</v>
      </c>
      <c r="S367">
        <v>0</v>
      </c>
      <c r="T367">
        <v>1704.277296</v>
      </c>
      <c r="U367">
        <v>0</v>
      </c>
      <c r="V367">
        <v>30.735133000000001</v>
      </c>
      <c r="W367">
        <f t="shared" si="35"/>
        <v>1068245.754429</v>
      </c>
      <c r="X367">
        <v>3683577.4539999999</v>
      </c>
      <c r="Y367">
        <v>3683577.4539999999</v>
      </c>
      <c r="Z367">
        <v>1195586.591</v>
      </c>
      <c r="AA367">
        <v>0.90191808100000004</v>
      </c>
      <c r="AB367">
        <f t="shared" si="36"/>
        <v>1.5937365829327622E-2</v>
      </c>
      <c r="AC367">
        <f t="shared" si="37"/>
        <v>0.5269409588121643</v>
      </c>
      <c r="AD367">
        <f t="shared" si="38"/>
        <v>0.52173005118704818</v>
      </c>
      <c r="AE367">
        <f t="shared" si="39"/>
        <v>0.56693018308413801</v>
      </c>
      <c r="AF367">
        <f t="shared" si="40"/>
        <v>2.6719312174381747E-2</v>
      </c>
      <c r="AG367">
        <f t="shared" si="41"/>
        <v>1.8491473100588227E-2</v>
      </c>
      <c r="AH367">
        <v>8.2649256781290488E-3</v>
      </c>
      <c r="AI367">
        <v>4.4910124358408538E-3</v>
      </c>
      <c r="AJ367">
        <v>5.7355349866183222E-3</v>
      </c>
    </row>
    <row r="368" spans="1:36" x14ac:dyDescent="0.55000000000000004">
      <c r="A368">
        <v>367</v>
      </c>
      <c r="B368">
        <v>11</v>
      </c>
      <c r="C368">
        <v>13000</v>
      </c>
      <c r="D368" t="s">
        <v>443</v>
      </c>
      <c r="E368" t="s">
        <v>444</v>
      </c>
      <c r="F368">
        <v>360</v>
      </c>
      <c r="G368">
        <v>6162</v>
      </c>
      <c r="H368">
        <v>183890745</v>
      </c>
      <c r="I368">
        <v>233041.91140000001</v>
      </c>
      <c r="J368">
        <v>235423.96919999999</v>
      </c>
      <c r="K368">
        <v>6794.9887159999998</v>
      </c>
      <c r="L368">
        <v>233037.1538</v>
      </c>
      <c r="M368">
        <v>9453.5228719999996</v>
      </c>
      <c r="N368">
        <v>4240.658265</v>
      </c>
      <c r="O368">
        <v>246731.33489999999</v>
      </c>
      <c r="P368">
        <v>400773.85960000003</v>
      </c>
      <c r="Q368">
        <v>14117.688099999999</v>
      </c>
      <c r="R368">
        <v>701819.00749999995</v>
      </c>
      <c r="S368">
        <v>0</v>
      </c>
      <c r="T368">
        <v>4162.1078450000005</v>
      </c>
      <c r="U368">
        <v>0</v>
      </c>
      <c r="V368">
        <v>8.1246290279999993</v>
      </c>
      <c r="W368">
        <f t="shared" si="35"/>
        <v>705989.23997402797</v>
      </c>
      <c r="X368">
        <v>400765.73489999998</v>
      </c>
      <c r="Y368">
        <v>400765.73489999998</v>
      </c>
      <c r="Z368">
        <v>720098.80339999998</v>
      </c>
      <c r="AA368">
        <v>0.52871556799999997</v>
      </c>
      <c r="AB368">
        <f t="shared" si="36"/>
        <v>1.6954670453761301E-2</v>
      </c>
      <c r="AC368">
        <f t="shared" si="37"/>
        <v>0.58742346478128427</v>
      </c>
      <c r="AD368">
        <f t="shared" si="38"/>
        <v>0.58147981914936253</v>
      </c>
      <c r="AE368">
        <f t="shared" si="39"/>
        <v>0.61563729517253174</v>
      </c>
      <c r="AF368">
        <f t="shared" si="40"/>
        <v>2.3588172345959061E-2</v>
      </c>
      <c r="AG368">
        <f t="shared" si="41"/>
        <v>1.0581174803248071E-2</v>
      </c>
      <c r="AH368">
        <v>4.7293486495326945E-3</v>
      </c>
      <c r="AI368">
        <v>2.569843266066311E-3</v>
      </c>
      <c r="AJ368">
        <v>3.2819828876490646E-3</v>
      </c>
    </row>
    <row r="369" spans="1:36" x14ac:dyDescent="0.55000000000000004">
      <c r="A369">
        <v>368</v>
      </c>
      <c r="B369">
        <v>11</v>
      </c>
      <c r="C369">
        <v>13000</v>
      </c>
      <c r="D369">
        <v>624100</v>
      </c>
      <c r="E369" t="s">
        <v>445</v>
      </c>
      <c r="F369">
        <v>3104</v>
      </c>
      <c r="G369">
        <v>24661</v>
      </c>
      <c r="H369">
        <v>643774782</v>
      </c>
      <c r="I369">
        <v>948605.78110000002</v>
      </c>
      <c r="J369">
        <v>1106070.622</v>
      </c>
      <c r="K369">
        <v>37900.541490000003</v>
      </c>
      <c r="L369">
        <v>948585.92150000005</v>
      </c>
      <c r="M369">
        <v>-16798.400450000001</v>
      </c>
      <c r="N369">
        <v>-32448.832480000001</v>
      </c>
      <c r="O369">
        <v>899338.68859999999</v>
      </c>
      <c r="P369">
        <v>1548292.9029999999</v>
      </c>
      <c r="Q369">
        <v>4753.8417799999997</v>
      </c>
      <c r="R369">
        <v>2619665.7080000001</v>
      </c>
      <c r="S369">
        <v>0</v>
      </c>
      <c r="T369">
        <v>18327.649979999998</v>
      </c>
      <c r="U369">
        <v>0</v>
      </c>
      <c r="V369">
        <v>36.137451429999999</v>
      </c>
      <c r="W369">
        <f t="shared" si="35"/>
        <v>2638029.4954314302</v>
      </c>
      <c r="X369">
        <v>1548256.7660000001</v>
      </c>
      <c r="Y369">
        <v>1548256.7660000001</v>
      </c>
      <c r="Z369">
        <v>2642747.2000000002</v>
      </c>
      <c r="AA369">
        <v>0.55655869300000005</v>
      </c>
      <c r="AB369">
        <f t="shared" si="36"/>
        <v>2.4478922183627683E-2</v>
      </c>
      <c r="AC369">
        <f t="shared" si="37"/>
        <v>0.71438073497389143</v>
      </c>
      <c r="AD369">
        <f t="shared" si="38"/>
        <v>0.61267850499215271</v>
      </c>
      <c r="AE369">
        <f t="shared" si="39"/>
        <v>0.58085823868172837</v>
      </c>
      <c r="AF369">
        <f t="shared" si="40"/>
        <v>-1.084962697784839E-2</v>
      </c>
      <c r="AG369">
        <f t="shared" si="41"/>
        <v>-2.09578125799883E-2</v>
      </c>
      <c r="AH369">
        <v>-2.09578125799883E-2</v>
      </c>
      <c r="AI369">
        <v>2.569843266066311E-3</v>
      </c>
      <c r="AJ369">
        <v>3.2819828876490646E-3</v>
      </c>
    </row>
    <row r="370" spans="1:36" x14ac:dyDescent="0.55000000000000004">
      <c r="A370">
        <v>369</v>
      </c>
      <c r="B370">
        <v>11</v>
      </c>
      <c r="C370">
        <v>13000</v>
      </c>
      <c r="D370">
        <v>624400</v>
      </c>
      <c r="E370" t="s">
        <v>446</v>
      </c>
      <c r="F370">
        <v>2424</v>
      </c>
      <c r="G370">
        <v>32923</v>
      </c>
      <c r="H370">
        <v>650112855</v>
      </c>
      <c r="I370">
        <v>779197.80980000005</v>
      </c>
      <c r="J370">
        <v>901927.68389999995</v>
      </c>
      <c r="K370">
        <v>48845.189810000003</v>
      </c>
      <c r="L370">
        <v>779181.55180000002</v>
      </c>
      <c r="M370">
        <v>233799.68400000001</v>
      </c>
      <c r="N370">
        <v>73996.353019999995</v>
      </c>
      <c r="O370">
        <v>1086977.5889999999</v>
      </c>
      <c r="P370">
        <v>1619410.423</v>
      </c>
      <c r="Q370">
        <v>10915.922560000001</v>
      </c>
      <c r="R370">
        <v>1617528.351</v>
      </c>
      <c r="S370">
        <v>0</v>
      </c>
      <c r="T370">
        <v>160.88037790000001</v>
      </c>
      <c r="U370">
        <v>0</v>
      </c>
      <c r="V370">
        <v>0</v>
      </c>
      <c r="W370">
        <f t="shared" si="35"/>
        <v>1617689.2313779001</v>
      </c>
      <c r="X370">
        <v>1619410.423</v>
      </c>
      <c r="Y370">
        <v>1619410.423</v>
      </c>
      <c r="Z370">
        <v>1628605.1540000001</v>
      </c>
      <c r="AA370">
        <v>0.80878460100000005</v>
      </c>
      <c r="AB370">
        <f t="shared" si="36"/>
        <v>3.0162328904560845E-2</v>
      </c>
      <c r="AC370">
        <f t="shared" si="37"/>
        <v>0.556948177614638</v>
      </c>
      <c r="AD370">
        <f t="shared" si="38"/>
        <v>0.48116141450819849</v>
      </c>
      <c r="AE370">
        <f t="shared" si="39"/>
        <v>0.67121810108295199</v>
      </c>
      <c r="AF370">
        <f t="shared" si="40"/>
        <v>0.14437333530735216</v>
      </c>
      <c r="AG370">
        <f t="shared" si="41"/>
        <v>4.5693390612442659E-2</v>
      </c>
      <c r="AH370">
        <v>2.0423060690689093E-2</v>
      </c>
      <c r="AI370">
        <v>1.1097525024638835E-2</v>
      </c>
      <c r="AJ370">
        <v>1.4172804897114727E-2</v>
      </c>
    </row>
    <row r="371" spans="1:36" x14ac:dyDescent="0.55000000000000004">
      <c r="A371">
        <v>370</v>
      </c>
      <c r="B371">
        <v>11</v>
      </c>
      <c r="C371">
        <v>13000</v>
      </c>
      <c r="D371" t="s">
        <v>447</v>
      </c>
      <c r="E371" t="s">
        <v>448</v>
      </c>
      <c r="F371">
        <v>529</v>
      </c>
      <c r="G371">
        <v>9683</v>
      </c>
      <c r="H371">
        <v>288397006</v>
      </c>
      <c r="I371">
        <v>377901.40919999999</v>
      </c>
      <c r="J371">
        <v>437735.69420000003</v>
      </c>
      <c r="K371">
        <v>14410.268700000001</v>
      </c>
      <c r="L371">
        <v>377893.52669999999</v>
      </c>
      <c r="M371">
        <v>-8043.2835230000001</v>
      </c>
      <c r="N371">
        <v>-3097.520548</v>
      </c>
      <c r="O371">
        <v>366752.72259999998</v>
      </c>
      <c r="P371">
        <v>862892.88690000004</v>
      </c>
      <c r="Q371">
        <v>22919.76427</v>
      </c>
      <c r="R371">
        <v>819646.64260000002</v>
      </c>
      <c r="S371">
        <v>0</v>
      </c>
      <c r="T371">
        <v>10680.823259999999</v>
      </c>
      <c r="U371">
        <v>0</v>
      </c>
      <c r="V371">
        <v>6.3921652780000002</v>
      </c>
      <c r="W371">
        <f t="shared" si="35"/>
        <v>830333.85802527796</v>
      </c>
      <c r="X371">
        <v>862886.49479999999</v>
      </c>
      <c r="Y371">
        <v>862886.49479999999</v>
      </c>
      <c r="Z371">
        <v>853247.23010000004</v>
      </c>
      <c r="AA371">
        <v>0.81096815200000005</v>
      </c>
      <c r="AB371">
        <f t="shared" si="36"/>
        <v>1.6699950734059065E-2</v>
      </c>
      <c r="AC371">
        <f t="shared" si="37"/>
        <v>0.5072885648328781</v>
      </c>
      <c r="AD371">
        <f t="shared" si="38"/>
        <v>0.43794706728622584</v>
      </c>
      <c r="AE371">
        <f t="shared" si="39"/>
        <v>0.42502693922716583</v>
      </c>
      <c r="AF371">
        <f t="shared" si="40"/>
        <v>-9.3213000652908728E-3</v>
      </c>
      <c r="AG371">
        <f t="shared" si="41"/>
        <v>-3.5896929908972226E-3</v>
      </c>
      <c r="AH371">
        <v>-3.5896929908972226E-3</v>
      </c>
      <c r="AI371">
        <v>1.1097525024638835E-2</v>
      </c>
      <c r="AJ371">
        <v>1.4172804897114727E-2</v>
      </c>
    </row>
    <row r="372" spans="1:36" x14ac:dyDescent="0.55000000000000004">
      <c r="A372">
        <v>371</v>
      </c>
      <c r="B372">
        <v>11</v>
      </c>
      <c r="C372">
        <v>13000</v>
      </c>
      <c r="D372">
        <v>711100</v>
      </c>
      <c r="E372" t="s">
        <v>449</v>
      </c>
      <c r="F372">
        <v>247</v>
      </c>
      <c r="G372">
        <v>1769</v>
      </c>
      <c r="H372">
        <v>73939461</v>
      </c>
      <c r="I372">
        <v>85785.409650000001</v>
      </c>
      <c r="J372">
        <v>95328.676949999994</v>
      </c>
      <c r="K372">
        <v>11319.7637</v>
      </c>
      <c r="L372">
        <v>85754.555399999997</v>
      </c>
      <c r="M372">
        <v>46066.013379999997</v>
      </c>
      <c r="N372">
        <v>5477.9460250000002</v>
      </c>
      <c r="O372">
        <v>137298.5148</v>
      </c>
      <c r="P372">
        <v>314205.51919999998</v>
      </c>
      <c r="Q372">
        <v>244867.55110000001</v>
      </c>
      <c r="R372">
        <v>319964.17</v>
      </c>
      <c r="S372">
        <v>0</v>
      </c>
      <c r="T372">
        <v>59493.694490000002</v>
      </c>
      <c r="U372">
        <v>0</v>
      </c>
      <c r="V372">
        <v>26256.38609</v>
      </c>
      <c r="W372">
        <f t="shared" si="35"/>
        <v>405714.25057999999</v>
      </c>
      <c r="X372">
        <v>287949.13309999998</v>
      </c>
      <c r="Y372">
        <v>287949.13309999998</v>
      </c>
      <c r="Z372">
        <v>624325.41559999995</v>
      </c>
      <c r="AA372">
        <v>0.43815559900000001</v>
      </c>
      <c r="AB372">
        <f t="shared" si="36"/>
        <v>3.6026622730311354E-2</v>
      </c>
      <c r="AC372">
        <f t="shared" si="37"/>
        <v>0.30339593395022707</v>
      </c>
      <c r="AD372">
        <f t="shared" si="38"/>
        <v>0.27302324245741638</v>
      </c>
      <c r="AE372">
        <f t="shared" si="39"/>
        <v>0.43697041079856375</v>
      </c>
      <c r="AF372">
        <f t="shared" si="40"/>
        <v>0.14661108912818868</v>
      </c>
      <c r="AG372">
        <f t="shared" si="41"/>
        <v>1.7434276899232777E-2</v>
      </c>
      <c r="AH372">
        <v>7.7924025868711024E-3</v>
      </c>
      <c r="AI372">
        <v>4.2342518596777791E-3</v>
      </c>
      <c r="AJ372">
        <v>5.4076224526838955E-3</v>
      </c>
    </row>
    <row r="373" spans="1:36" x14ac:dyDescent="0.55000000000000004">
      <c r="A373">
        <v>372</v>
      </c>
      <c r="B373">
        <v>11</v>
      </c>
      <c r="C373">
        <v>13000</v>
      </c>
      <c r="D373">
        <v>711200</v>
      </c>
      <c r="E373" t="s">
        <v>450</v>
      </c>
      <c r="F373">
        <v>154</v>
      </c>
      <c r="G373">
        <v>2428</v>
      </c>
      <c r="H373">
        <v>369028846</v>
      </c>
      <c r="I373">
        <v>386090.55530000001</v>
      </c>
      <c r="J373">
        <v>485488.34120000002</v>
      </c>
      <c r="K373">
        <v>16219.08791</v>
      </c>
      <c r="L373">
        <v>386615.09980000003</v>
      </c>
      <c r="M373">
        <v>-14641.576639999999</v>
      </c>
      <c r="N373">
        <v>-4972.8558119999998</v>
      </c>
      <c r="O373">
        <v>367000.66739999998</v>
      </c>
      <c r="P373">
        <v>825512.95259999996</v>
      </c>
      <c r="Q373">
        <v>884997.2598</v>
      </c>
      <c r="R373">
        <v>86644.939939999997</v>
      </c>
      <c r="S373">
        <v>0</v>
      </c>
      <c r="T373">
        <v>2.3121324959999998</v>
      </c>
      <c r="U373">
        <v>0</v>
      </c>
      <c r="V373">
        <v>259116.2126</v>
      </c>
      <c r="W373">
        <f t="shared" si="35"/>
        <v>345763.46467249596</v>
      </c>
      <c r="X373">
        <v>566396.74</v>
      </c>
      <c r="Y373">
        <v>566396.74</v>
      </c>
      <c r="Z373">
        <v>971644.51190000004</v>
      </c>
      <c r="AA373">
        <v>0.55377959399999999</v>
      </c>
      <c r="AB373">
        <f t="shared" si="36"/>
        <v>1.964728458701594E-2</v>
      </c>
      <c r="AC373">
        <f t="shared" si="37"/>
        <v>0.58810505597874252</v>
      </c>
      <c r="AD373">
        <f t="shared" si="38"/>
        <v>0.46769775578200906</v>
      </c>
      <c r="AE373">
        <f t="shared" si="39"/>
        <v>0.44457287586355915</v>
      </c>
      <c r="AF373">
        <f t="shared" si="40"/>
        <v>-1.773633786591176E-2</v>
      </c>
      <c r="AG373">
        <f t="shared" si="41"/>
        <v>-6.0239585536940492E-3</v>
      </c>
      <c r="AH373">
        <v>-6.0239585536940492E-3</v>
      </c>
      <c r="AI373">
        <v>4.2342518596777791E-3</v>
      </c>
      <c r="AJ373">
        <v>5.4076224526838955E-3</v>
      </c>
    </row>
    <row r="374" spans="1:36" x14ac:dyDescent="0.55000000000000004">
      <c r="A374">
        <v>373</v>
      </c>
      <c r="B374">
        <v>11</v>
      </c>
      <c r="C374">
        <v>13000</v>
      </c>
      <c r="D374">
        <v>711500</v>
      </c>
      <c r="E374" t="s">
        <v>451</v>
      </c>
      <c r="F374">
        <v>649</v>
      </c>
      <c r="G374">
        <v>1589</v>
      </c>
      <c r="H374">
        <v>84575171</v>
      </c>
      <c r="I374">
        <v>136297.67439999999</v>
      </c>
      <c r="J374">
        <v>155002.72880000001</v>
      </c>
      <c r="K374">
        <v>9957.3111260000005</v>
      </c>
      <c r="L374">
        <v>136039.48740000001</v>
      </c>
      <c r="M374">
        <v>187637.54889999999</v>
      </c>
      <c r="N374">
        <v>31667.07316</v>
      </c>
      <c r="O374">
        <v>355344.10940000002</v>
      </c>
      <c r="P374">
        <v>435783.07880000002</v>
      </c>
      <c r="Q374">
        <v>1256953.173</v>
      </c>
      <c r="R374">
        <v>6449.7641050000002</v>
      </c>
      <c r="S374">
        <v>0</v>
      </c>
      <c r="T374">
        <v>14195.1126</v>
      </c>
      <c r="U374">
        <v>0</v>
      </c>
      <c r="V374">
        <v>22694.212670000001</v>
      </c>
      <c r="W374">
        <f t="shared" si="35"/>
        <v>43339.089375000003</v>
      </c>
      <c r="X374">
        <v>413088.86609999998</v>
      </c>
      <c r="Y374">
        <v>413088.86609999998</v>
      </c>
      <c r="Z374">
        <v>1277598.0490000001</v>
      </c>
      <c r="AA374">
        <v>0.30716579700000002</v>
      </c>
      <c r="AB374">
        <f t="shared" si="36"/>
        <v>2.2849237637723532E-2</v>
      </c>
      <c r="AC374">
        <f t="shared" si="37"/>
        <v>0.35568780969381686</v>
      </c>
      <c r="AD374">
        <f t="shared" si="38"/>
        <v>0.31276495355285</v>
      </c>
      <c r="AE374">
        <f t="shared" si="39"/>
        <v>0.81541511519561094</v>
      </c>
      <c r="AF374">
        <f t="shared" si="40"/>
        <v>0.4305755730963457</v>
      </c>
      <c r="AG374">
        <f t="shared" si="41"/>
        <v>7.2667055469892189E-2</v>
      </c>
      <c r="AH374">
        <v>3.2479176182455403E-2</v>
      </c>
      <c r="AI374">
        <v>1.7648602034893674E-2</v>
      </c>
      <c r="AJ374">
        <v>2.2539277252543101E-2</v>
      </c>
    </row>
    <row r="375" spans="1:36" x14ac:dyDescent="0.55000000000000004">
      <c r="A375">
        <v>374</v>
      </c>
      <c r="B375">
        <v>11</v>
      </c>
      <c r="C375">
        <v>13000</v>
      </c>
      <c r="D375" t="s">
        <v>452</v>
      </c>
      <c r="E375" t="s">
        <v>453</v>
      </c>
      <c r="F375">
        <v>290</v>
      </c>
      <c r="G375">
        <v>3474</v>
      </c>
      <c r="H375">
        <v>243265750</v>
      </c>
      <c r="I375">
        <v>316545.36060000001</v>
      </c>
      <c r="J375">
        <v>365100.25300000003</v>
      </c>
      <c r="K375">
        <v>22381.83727</v>
      </c>
      <c r="L375">
        <v>316327.1948</v>
      </c>
      <c r="M375">
        <v>293822.80680000002</v>
      </c>
      <c r="N375">
        <v>44571.389770000002</v>
      </c>
      <c r="O375">
        <v>654721.39130000002</v>
      </c>
      <c r="P375">
        <v>1483868.314</v>
      </c>
      <c r="Q375">
        <v>691006.15319999994</v>
      </c>
      <c r="R375">
        <v>628945.06700000004</v>
      </c>
      <c r="S375">
        <v>0</v>
      </c>
      <c r="T375">
        <v>37911.970150000001</v>
      </c>
      <c r="U375">
        <v>0</v>
      </c>
      <c r="V375">
        <v>35464.773730000001</v>
      </c>
      <c r="W375">
        <f t="shared" si="35"/>
        <v>702321.81088</v>
      </c>
      <c r="X375">
        <v>1448403.54</v>
      </c>
      <c r="Y375">
        <v>1448403.54</v>
      </c>
      <c r="Z375">
        <v>1357863.19</v>
      </c>
      <c r="AA375">
        <v>0.81765801100000002</v>
      </c>
      <c r="AB375">
        <f t="shared" si="36"/>
        <v>1.5083439048352102E-2</v>
      </c>
      <c r="AC375">
        <f t="shared" si="37"/>
        <v>0.24604626270090973</v>
      </c>
      <c r="AD375">
        <f t="shared" si="38"/>
        <v>0.21332442886842318</v>
      </c>
      <c r="AE375">
        <f t="shared" si="39"/>
        <v>0.44122607452617929</v>
      </c>
      <c r="AF375">
        <f t="shared" si="40"/>
        <v>0.19801137609573621</v>
      </c>
      <c r="AG375">
        <f t="shared" si="41"/>
        <v>3.0037294650393082E-2</v>
      </c>
      <c r="AH375">
        <v>1.3425431630412665E-2</v>
      </c>
      <c r="AI375">
        <v>7.2951388502217329E-3</v>
      </c>
      <c r="AJ375">
        <v>9.316724169758683E-3</v>
      </c>
    </row>
    <row r="376" spans="1:36" x14ac:dyDescent="0.55000000000000004">
      <c r="A376">
        <v>375</v>
      </c>
      <c r="B376">
        <v>11</v>
      </c>
      <c r="C376">
        <v>13000</v>
      </c>
      <c r="D376">
        <v>712000</v>
      </c>
      <c r="E376" t="s">
        <v>454</v>
      </c>
      <c r="F376">
        <v>134</v>
      </c>
      <c r="G376">
        <v>3162</v>
      </c>
      <c r="H376">
        <v>90467010</v>
      </c>
      <c r="I376">
        <v>114915</v>
      </c>
      <c r="J376">
        <v>113438</v>
      </c>
      <c r="K376">
        <v>3351</v>
      </c>
      <c r="L376">
        <v>114876.6626</v>
      </c>
      <c r="M376">
        <v>11051.20758</v>
      </c>
      <c r="N376">
        <v>1425.44687</v>
      </c>
      <c r="O376">
        <v>127353.3171</v>
      </c>
      <c r="P376">
        <v>315805.57500000001</v>
      </c>
      <c r="Q376">
        <v>140374.8469</v>
      </c>
      <c r="R376">
        <v>174872.8559</v>
      </c>
      <c r="S376">
        <v>0</v>
      </c>
      <c r="T376">
        <v>123.75581649999999</v>
      </c>
      <c r="U376">
        <v>0</v>
      </c>
      <c r="V376">
        <v>48377.619659999997</v>
      </c>
      <c r="W376">
        <f t="shared" si="35"/>
        <v>223374.23137649999</v>
      </c>
      <c r="X376">
        <v>267427.95529999997</v>
      </c>
      <c r="Y376">
        <v>267427.95529999997</v>
      </c>
      <c r="Z376">
        <v>315371.45860000001</v>
      </c>
      <c r="AA376">
        <v>0.80557878900000002</v>
      </c>
      <c r="AB376">
        <f t="shared" si="36"/>
        <v>1.0610958973729327E-2</v>
      </c>
      <c r="AC376">
        <f t="shared" si="37"/>
        <v>0.359202018520414</v>
      </c>
      <c r="AD376">
        <f t="shared" si="38"/>
        <v>0.363878946722204</v>
      </c>
      <c r="AE376">
        <f t="shared" si="39"/>
        <v>0.40326494267873514</v>
      </c>
      <c r="AF376">
        <f t="shared" si="40"/>
        <v>3.499370642839348E-2</v>
      </c>
      <c r="AG376">
        <f t="shared" si="41"/>
        <v>4.5136849468221073E-3</v>
      </c>
      <c r="AH376">
        <v>2.0174309757283685E-3</v>
      </c>
      <c r="AI376">
        <v>1.0962358227155475E-3</v>
      </c>
      <c r="AJ376">
        <v>1.4000181483781911E-3</v>
      </c>
    </row>
    <row r="377" spans="1:36" x14ac:dyDescent="0.55000000000000004">
      <c r="A377">
        <v>376</v>
      </c>
      <c r="B377">
        <v>11</v>
      </c>
      <c r="C377">
        <v>13000</v>
      </c>
      <c r="D377">
        <v>713100</v>
      </c>
      <c r="E377" t="s">
        <v>455</v>
      </c>
      <c r="F377">
        <v>68</v>
      </c>
      <c r="G377">
        <v>3718</v>
      </c>
      <c r="H377">
        <v>62120309</v>
      </c>
      <c r="I377">
        <v>95816.023700000005</v>
      </c>
      <c r="J377">
        <v>100196.16989999999</v>
      </c>
      <c r="K377">
        <v>5043.516826</v>
      </c>
      <c r="L377">
        <v>95812.235629999996</v>
      </c>
      <c r="M377">
        <v>51068.135269999999</v>
      </c>
      <c r="N377">
        <v>35211.765480000002</v>
      </c>
      <c r="O377">
        <v>182092.13639999999</v>
      </c>
      <c r="P377">
        <v>231963.52650000001</v>
      </c>
      <c r="Q377">
        <v>22304.31165</v>
      </c>
      <c r="R377">
        <v>555768.08750000002</v>
      </c>
      <c r="S377">
        <v>0</v>
      </c>
      <c r="T377">
        <v>1472.1227389999999</v>
      </c>
      <c r="U377">
        <v>0</v>
      </c>
      <c r="V377">
        <v>128.79295569999999</v>
      </c>
      <c r="W377">
        <f t="shared" si="35"/>
        <v>557369.0031947</v>
      </c>
      <c r="X377">
        <v>231834.7335</v>
      </c>
      <c r="Y377">
        <v>231834.7335</v>
      </c>
      <c r="Z377">
        <v>579544.52179999999</v>
      </c>
      <c r="AA377">
        <v>0.38002774299999997</v>
      </c>
      <c r="AB377">
        <f t="shared" si="36"/>
        <v>2.1742714909104469E-2</v>
      </c>
      <c r="AC377">
        <f t="shared" si="37"/>
        <v>0.43194795066197611</v>
      </c>
      <c r="AD377">
        <f t="shared" si="38"/>
        <v>0.41306504149909967</v>
      </c>
      <c r="AE377">
        <f t="shared" si="39"/>
        <v>0.78500331128566447</v>
      </c>
      <c r="AF377">
        <f t="shared" si="40"/>
        <v>0.22015588416224563</v>
      </c>
      <c r="AG377">
        <f t="shared" si="41"/>
        <v>0.15179871599339562</v>
      </c>
      <c r="AH377">
        <v>6.784776415032745E-2</v>
      </c>
      <c r="AI377">
        <v>3.6867258631186464E-2</v>
      </c>
      <c r="AJ377">
        <v>4.7083693211881689E-2</v>
      </c>
    </row>
    <row r="378" spans="1:36" x14ac:dyDescent="0.55000000000000004">
      <c r="A378">
        <v>377</v>
      </c>
      <c r="B378">
        <v>11</v>
      </c>
      <c r="C378">
        <v>13000</v>
      </c>
      <c r="D378">
        <v>713200</v>
      </c>
      <c r="E378" t="s">
        <v>456</v>
      </c>
      <c r="F378">
        <v>23</v>
      </c>
      <c r="G378">
        <v>201</v>
      </c>
      <c r="H378">
        <v>10541848</v>
      </c>
      <c r="I378">
        <v>26997.768789999998</v>
      </c>
      <c r="J378">
        <v>24619.468659999999</v>
      </c>
      <c r="K378">
        <v>267.27944600000001</v>
      </c>
      <c r="L378">
        <v>26996.763319999998</v>
      </c>
      <c r="M378">
        <v>46546.238899999997</v>
      </c>
      <c r="N378">
        <v>-7213.2300210000003</v>
      </c>
      <c r="O378">
        <v>66329.772209999996</v>
      </c>
      <c r="P378">
        <v>97534.725109999999</v>
      </c>
      <c r="Q378">
        <v>2464.1535650000001</v>
      </c>
      <c r="R378">
        <v>389962.50270000001</v>
      </c>
      <c r="S378">
        <v>0</v>
      </c>
      <c r="T378">
        <v>408.04996440000002</v>
      </c>
      <c r="U378">
        <v>0</v>
      </c>
      <c r="V378">
        <v>7.6834104549999998</v>
      </c>
      <c r="W378">
        <f t="shared" si="35"/>
        <v>390378.23607485503</v>
      </c>
      <c r="X378">
        <v>97527.041700000002</v>
      </c>
      <c r="Y378">
        <v>97527.041700000002</v>
      </c>
      <c r="Z378">
        <v>392834.70620000002</v>
      </c>
      <c r="AA378">
        <v>0.235851589</v>
      </c>
      <c r="AB378">
        <f t="shared" si="36"/>
        <v>2.7403516614063488E-3</v>
      </c>
      <c r="AC378">
        <f t="shared" si="37"/>
        <v>0.25241747113383545</v>
      </c>
      <c r="AD378">
        <f t="shared" si="38"/>
        <v>0.2768016084481893</v>
      </c>
      <c r="AE378">
        <f t="shared" si="39"/>
        <v>0.68006314812691637</v>
      </c>
      <c r="AF378">
        <f t="shared" si="40"/>
        <v>0.47722735515484344</v>
      </c>
      <c r="AG378">
        <f t="shared" si="41"/>
        <v>-7.3955506747621372E-2</v>
      </c>
      <c r="AH378">
        <v>-7.3955506747621372E-2</v>
      </c>
      <c r="AI378">
        <v>3.6867258631186464E-2</v>
      </c>
      <c r="AJ378">
        <v>4.7083693211881689E-2</v>
      </c>
    </row>
    <row r="379" spans="1:36" x14ac:dyDescent="0.55000000000000004">
      <c r="A379">
        <v>378</v>
      </c>
      <c r="B379">
        <v>11</v>
      </c>
      <c r="C379">
        <v>13000</v>
      </c>
      <c r="D379">
        <v>713900</v>
      </c>
      <c r="E379" t="s">
        <v>457</v>
      </c>
      <c r="F379">
        <v>2038</v>
      </c>
      <c r="G379">
        <v>32688</v>
      </c>
      <c r="H379">
        <v>667148830</v>
      </c>
      <c r="I379">
        <v>966764.20750000002</v>
      </c>
      <c r="J379">
        <v>949600.3615</v>
      </c>
      <c r="K379">
        <v>42882.203730000001</v>
      </c>
      <c r="L379">
        <v>966728.00100000005</v>
      </c>
      <c r="M379">
        <v>164278.62580000001</v>
      </c>
      <c r="N379">
        <v>130623.4645</v>
      </c>
      <c r="O379">
        <v>1261630.091</v>
      </c>
      <c r="P379">
        <v>2480660.3199999998</v>
      </c>
      <c r="Q379">
        <v>249167.4277</v>
      </c>
      <c r="R379">
        <v>2233354.1740000001</v>
      </c>
      <c r="S379">
        <v>0</v>
      </c>
      <c r="T379">
        <v>9753.9803279999996</v>
      </c>
      <c r="U379">
        <v>0</v>
      </c>
      <c r="V379">
        <v>2230.7080179999998</v>
      </c>
      <c r="W379">
        <f t="shared" si="35"/>
        <v>2245338.862346</v>
      </c>
      <c r="X379">
        <v>2478429.6120000002</v>
      </c>
      <c r="Y379">
        <v>2478429.6120000002</v>
      </c>
      <c r="Z379">
        <v>2492275.5819999999</v>
      </c>
      <c r="AA379">
        <v>0.80879640900000005</v>
      </c>
      <c r="AB379">
        <f t="shared" si="36"/>
        <v>1.7286608482535007E-2</v>
      </c>
      <c r="AC379">
        <f t="shared" si="37"/>
        <v>0.38280144760004869</v>
      </c>
      <c r="AD379">
        <f t="shared" si="38"/>
        <v>0.38972051098878385</v>
      </c>
      <c r="AE379">
        <f t="shared" si="39"/>
        <v>0.50858639565774977</v>
      </c>
      <c r="AF379">
        <f t="shared" si="40"/>
        <v>6.62237487637969E-2</v>
      </c>
      <c r="AG379">
        <f t="shared" si="41"/>
        <v>5.2656731535093856E-2</v>
      </c>
      <c r="AH379">
        <v>2.3535386836049353E-2</v>
      </c>
      <c r="AI379">
        <v>1.2788707252712988E-2</v>
      </c>
      <c r="AJ379">
        <v>1.633263744633151E-2</v>
      </c>
    </row>
    <row r="380" spans="1:36" x14ac:dyDescent="0.55000000000000004">
      <c r="A380">
        <v>379</v>
      </c>
      <c r="B380">
        <v>11</v>
      </c>
      <c r="C380">
        <v>13000</v>
      </c>
      <c r="D380">
        <v>721000</v>
      </c>
      <c r="E380" t="s">
        <v>458</v>
      </c>
      <c r="F380">
        <v>2319</v>
      </c>
      <c r="G380">
        <v>44062</v>
      </c>
      <c r="H380">
        <v>1104186452</v>
      </c>
      <c r="I380">
        <v>1500570</v>
      </c>
      <c r="J380">
        <v>1546686</v>
      </c>
      <c r="K380">
        <v>50698</v>
      </c>
      <c r="L380">
        <v>1500592</v>
      </c>
      <c r="M380">
        <v>725489</v>
      </c>
      <c r="N380">
        <v>462941</v>
      </c>
      <c r="O380">
        <v>2689022</v>
      </c>
      <c r="P380">
        <v>5046503.716</v>
      </c>
      <c r="Q380">
        <v>2199434.5780000002</v>
      </c>
      <c r="R380">
        <v>4686920.8250000002</v>
      </c>
      <c r="S380">
        <v>0</v>
      </c>
      <c r="T380">
        <v>23876.959910000001</v>
      </c>
      <c r="U380">
        <v>0</v>
      </c>
      <c r="V380">
        <v>2775.1437259999998</v>
      </c>
      <c r="W380">
        <f t="shared" si="35"/>
        <v>4713572.9286359996</v>
      </c>
      <c r="X380">
        <v>5043728.5729999999</v>
      </c>
      <c r="Y380">
        <v>5043728.5729999999</v>
      </c>
      <c r="Z380">
        <v>6910232.3629999999</v>
      </c>
      <c r="AA380">
        <v>0.14597855200000001</v>
      </c>
      <c r="AB380">
        <f t="shared" si="36"/>
        <v>1.0046163215784699E-2</v>
      </c>
      <c r="AC380">
        <f t="shared" si="37"/>
        <v>0.30648664640753431</v>
      </c>
      <c r="AD380">
        <f t="shared" si="38"/>
        <v>0.2973484385322902</v>
      </c>
      <c r="AE380">
        <f t="shared" si="39"/>
        <v>0.5328485128177799</v>
      </c>
      <c r="AF380">
        <f t="shared" si="40"/>
        <v>0.14376071847521454</v>
      </c>
      <c r="AG380">
        <f t="shared" si="41"/>
        <v>9.1734996356435852E-2</v>
      </c>
      <c r="AH380">
        <v>4.1001759180844449E-2</v>
      </c>
      <c r="AI380">
        <v>2.2279620839156584E-2</v>
      </c>
      <c r="AJ380">
        <v>2.8453616336434815E-2</v>
      </c>
    </row>
    <row r="381" spans="1:36" x14ac:dyDescent="0.55000000000000004">
      <c r="A381">
        <v>380</v>
      </c>
      <c r="B381">
        <v>11</v>
      </c>
      <c r="C381">
        <v>13000</v>
      </c>
      <c r="D381">
        <v>722110</v>
      </c>
      <c r="E381" t="s">
        <v>459</v>
      </c>
      <c r="F381">
        <v>7562</v>
      </c>
      <c r="G381">
        <v>169231</v>
      </c>
      <c r="H381">
        <v>3111649122</v>
      </c>
      <c r="I381">
        <v>4177269.3829999999</v>
      </c>
      <c r="J381">
        <v>4285934.659</v>
      </c>
      <c r="K381">
        <v>184195.62950000001</v>
      </c>
      <c r="L381">
        <v>4177254.2820000001</v>
      </c>
      <c r="M381">
        <v>801396.63359999994</v>
      </c>
      <c r="N381">
        <v>582945.39780000004</v>
      </c>
      <c r="O381">
        <v>5561596.3130000001</v>
      </c>
      <c r="P381">
        <v>10312644.51</v>
      </c>
      <c r="Q381">
        <v>2693832.61</v>
      </c>
      <c r="R381">
        <v>7540389.9560000002</v>
      </c>
      <c r="S381">
        <v>0</v>
      </c>
      <c r="T381">
        <v>1408.3082179999999</v>
      </c>
      <c r="U381">
        <v>851.84985349999999</v>
      </c>
      <c r="V381">
        <v>30363.49325</v>
      </c>
      <c r="W381">
        <f t="shared" si="35"/>
        <v>7573013.6073215008</v>
      </c>
      <c r="X381">
        <v>10282281.01</v>
      </c>
      <c r="Y381">
        <v>10281429.16</v>
      </c>
      <c r="Z381">
        <v>10235630.869999999</v>
      </c>
      <c r="AA381">
        <v>0.80222809699999997</v>
      </c>
      <c r="AB381">
        <f t="shared" si="36"/>
        <v>1.7861144085921762E-2</v>
      </c>
      <c r="AC381">
        <f t="shared" si="37"/>
        <v>0.41559996127511234</v>
      </c>
      <c r="AD381">
        <f t="shared" si="38"/>
        <v>0.40506287004748115</v>
      </c>
      <c r="AE381">
        <f t="shared" si="39"/>
        <v>0.53929875189695642</v>
      </c>
      <c r="AF381">
        <f t="shared" si="40"/>
        <v>7.7710099754034867E-2</v>
      </c>
      <c r="AG381">
        <f t="shared" si="41"/>
        <v>5.6527246453102073E-2</v>
      </c>
      <c r="AH381">
        <v>2.5265347340516144E-2</v>
      </c>
      <c r="AI381">
        <v>1.3728736775257057E-2</v>
      </c>
      <c r="AJ381">
        <v>1.7533162337328868E-2</v>
      </c>
    </row>
    <row r="382" spans="1:36" x14ac:dyDescent="0.55000000000000004">
      <c r="A382">
        <v>381</v>
      </c>
      <c r="B382">
        <v>11</v>
      </c>
      <c r="C382">
        <v>13000</v>
      </c>
      <c r="D382">
        <v>722211</v>
      </c>
      <c r="E382" t="s">
        <v>460</v>
      </c>
      <c r="F382">
        <v>7892</v>
      </c>
      <c r="G382">
        <v>158574</v>
      </c>
      <c r="H382">
        <v>2204593576</v>
      </c>
      <c r="I382">
        <v>2792546.8050000002</v>
      </c>
      <c r="J382">
        <v>2853228.1869999999</v>
      </c>
      <c r="K382">
        <v>172674.073</v>
      </c>
      <c r="L382">
        <v>2792536.7480000001</v>
      </c>
      <c r="M382">
        <v>1038924.475</v>
      </c>
      <c r="N382">
        <v>732187.50650000002</v>
      </c>
      <c r="O382">
        <v>4563648.7290000003</v>
      </c>
      <c r="P382">
        <v>11129170.41</v>
      </c>
      <c r="Q382">
        <v>904861.48010000004</v>
      </c>
      <c r="R382">
        <v>8371743.4539999999</v>
      </c>
      <c r="S382">
        <v>0</v>
      </c>
      <c r="T382">
        <v>72.040839149999996</v>
      </c>
      <c r="U382">
        <v>345.3923767</v>
      </c>
      <c r="V382">
        <v>28143.116730000002</v>
      </c>
      <c r="W382">
        <f t="shared" si="35"/>
        <v>8400304.0039458498</v>
      </c>
      <c r="X382">
        <v>11101027.300000001</v>
      </c>
      <c r="Y382">
        <v>11100681.9</v>
      </c>
      <c r="Z382">
        <v>9276676.9749999996</v>
      </c>
      <c r="AA382">
        <v>0.80670541699999998</v>
      </c>
      <c r="AB382">
        <f t="shared" si="36"/>
        <v>1.5515448738645021E-2</v>
      </c>
      <c r="AC382">
        <f t="shared" si="37"/>
        <v>0.25637384296283766</v>
      </c>
      <c r="AD382">
        <f t="shared" si="38"/>
        <v>0.25092138067099651</v>
      </c>
      <c r="AE382">
        <f t="shared" si="39"/>
        <v>0.41006189687772066</v>
      </c>
      <c r="AF382">
        <f t="shared" si="40"/>
        <v>9.3351475152764776E-2</v>
      </c>
      <c r="AG382">
        <f t="shared" si="41"/>
        <v>6.5789944760132391E-2</v>
      </c>
      <c r="AH382">
        <v>2.9405391385146747E-2</v>
      </c>
      <c r="AI382">
        <v>1.5978362484362508E-2</v>
      </c>
      <c r="AJ382">
        <v>2.0406190890623128E-2</v>
      </c>
    </row>
    <row r="383" spans="1:36" x14ac:dyDescent="0.55000000000000004">
      <c r="A383">
        <v>382</v>
      </c>
      <c r="B383">
        <v>11</v>
      </c>
      <c r="C383">
        <v>13000</v>
      </c>
      <c r="D383" t="s">
        <v>461</v>
      </c>
      <c r="E383" t="s">
        <v>462</v>
      </c>
      <c r="F383">
        <v>3004</v>
      </c>
      <c r="G383">
        <v>42698</v>
      </c>
      <c r="H383">
        <v>893787662</v>
      </c>
      <c r="I383">
        <v>1343583.8119999999</v>
      </c>
      <c r="J383">
        <v>1379669.1540000001</v>
      </c>
      <c r="K383">
        <v>46431.297489999997</v>
      </c>
      <c r="L383">
        <v>1343578.9709999999</v>
      </c>
      <c r="M383">
        <v>111284.8912</v>
      </c>
      <c r="N383">
        <v>88383.095690000002</v>
      </c>
      <c r="O383">
        <v>1543246.9569999999</v>
      </c>
      <c r="P383">
        <v>2654953.8909999998</v>
      </c>
      <c r="Q383">
        <v>1634451.7039999999</v>
      </c>
      <c r="R383">
        <v>1650266.6610000001</v>
      </c>
      <c r="S383">
        <v>0</v>
      </c>
      <c r="T383">
        <v>192.89315809999999</v>
      </c>
      <c r="U383">
        <v>0</v>
      </c>
      <c r="V383">
        <v>4920.271495</v>
      </c>
      <c r="W383">
        <f t="shared" si="35"/>
        <v>1655379.8256531002</v>
      </c>
      <c r="X383">
        <v>2650033.62</v>
      </c>
      <c r="Y383">
        <v>2650033.62</v>
      </c>
      <c r="Z383">
        <v>3284911.2579999999</v>
      </c>
      <c r="AA383">
        <v>0.76639267899999997</v>
      </c>
      <c r="AB383">
        <f t="shared" si="36"/>
        <v>1.748855136332008E-2</v>
      </c>
      <c r="AC383">
        <f t="shared" si="37"/>
        <v>0.51965842370254567</v>
      </c>
      <c r="AD383">
        <f t="shared" si="38"/>
        <v>0.50606672174405753</v>
      </c>
      <c r="AE383">
        <f t="shared" si="39"/>
        <v>0.58127071894974769</v>
      </c>
      <c r="AF383">
        <f t="shared" si="40"/>
        <v>4.1915941206076487E-2</v>
      </c>
      <c r="AG383">
        <f t="shared" si="41"/>
        <v>3.3289879718668154E-2</v>
      </c>
      <c r="AH383">
        <v>1.4879202982476044E-2</v>
      </c>
      <c r="AI383">
        <v>8.0850921390048184E-3</v>
      </c>
      <c r="AJ383">
        <v>1.032558459718729E-2</v>
      </c>
    </row>
    <row r="384" spans="1:36" x14ac:dyDescent="0.55000000000000004">
      <c r="A384">
        <v>383</v>
      </c>
      <c r="B384">
        <v>11</v>
      </c>
      <c r="C384">
        <v>13000</v>
      </c>
      <c r="D384">
        <v>811100</v>
      </c>
      <c r="E384" t="s">
        <v>463</v>
      </c>
      <c r="F384">
        <v>4757</v>
      </c>
      <c r="G384">
        <v>28283</v>
      </c>
      <c r="H384">
        <v>1063329472</v>
      </c>
      <c r="I384">
        <v>1258865.2690000001</v>
      </c>
      <c r="J384">
        <v>1693632.317</v>
      </c>
      <c r="K384">
        <v>56426.442470000002</v>
      </c>
      <c r="L384">
        <v>1260848.6740000001</v>
      </c>
      <c r="M384">
        <v>221009.2273</v>
      </c>
      <c r="N384">
        <v>149291.01250000001</v>
      </c>
      <c r="O384">
        <v>1631148.9129999999</v>
      </c>
      <c r="P384">
        <v>2661170.1189999999</v>
      </c>
      <c r="Q384">
        <v>650072.24179999996</v>
      </c>
      <c r="R384">
        <v>1812350.923</v>
      </c>
      <c r="S384">
        <v>0</v>
      </c>
      <c r="T384">
        <v>3316.1321790000002</v>
      </c>
      <c r="U384">
        <v>0</v>
      </c>
      <c r="V384">
        <v>129.1966128</v>
      </c>
      <c r="W384">
        <f t="shared" si="35"/>
        <v>1815796.2517917999</v>
      </c>
      <c r="X384">
        <v>2661040.9219999998</v>
      </c>
      <c r="Y384">
        <v>2661040.9219999998</v>
      </c>
      <c r="Z384">
        <v>2465739.2969999998</v>
      </c>
      <c r="AA384">
        <v>0.81908314199999999</v>
      </c>
      <c r="AB384">
        <f t="shared" si="36"/>
        <v>2.1203620943708635E-2</v>
      </c>
      <c r="AC384">
        <f t="shared" si="37"/>
        <v>0.63642391927819486</v>
      </c>
      <c r="AD384">
        <f t="shared" si="38"/>
        <v>0.4730495281049712</v>
      </c>
      <c r="AE384">
        <f t="shared" si="39"/>
        <v>0.61294424635015221</v>
      </c>
      <c r="AF384">
        <f t="shared" si="40"/>
        <v>8.3049642607233867E-2</v>
      </c>
      <c r="AG384">
        <f t="shared" si="41"/>
        <v>5.6099762820161145E-2</v>
      </c>
      <c r="AH384">
        <v>2.5074279790859379E-2</v>
      </c>
      <c r="AI384">
        <v>1.362491409432662E-2</v>
      </c>
      <c r="AJ384">
        <v>1.7400568934975144E-2</v>
      </c>
    </row>
    <row r="385" spans="1:36" x14ac:dyDescent="0.55000000000000004">
      <c r="A385">
        <v>384</v>
      </c>
      <c r="B385">
        <v>11</v>
      </c>
      <c r="C385">
        <v>13000</v>
      </c>
      <c r="D385">
        <v>811200</v>
      </c>
      <c r="E385" t="s">
        <v>464</v>
      </c>
      <c r="F385">
        <v>586</v>
      </c>
      <c r="G385">
        <v>3681</v>
      </c>
      <c r="H385">
        <v>215841481</v>
      </c>
      <c r="I385">
        <v>322057.23759999999</v>
      </c>
      <c r="J385">
        <v>436668.80219999998</v>
      </c>
      <c r="K385">
        <v>7313.1302269999996</v>
      </c>
      <c r="L385">
        <v>322363.30160000001</v>
      </c>
      <c r="M385">
        <v>6581.613394</v>
      </c>
      <c r="N385">
        <v>8084.4456259999997</v>
      </c>
      <c r="O385">
        <v>337029.36070000002</v>
      </c>
      <c r="P385">
        <v>510584.57270000002</v>
      </c>
      <c r="Q385">
        <v>363680.9878</v>
      </c>
      <c r="R385">
        <v>57737.812310000001</v>
      </c>
      <c r="S385">
        <v>0</v>
      </c>
      <c r="T385">
        <v>869.49732779999999</v>
      </c>
      <c r="U385">
        <v>0</v>
      </c>
      <c r="V385">
        <v>786.80477970000004</v>
      </c>
      <c r="W385">
        <f t="shared" si="35"/>
        <v>59394.114417500008</v>
      </c>
      <c r="X385">
        <v>509797.76789999998</v>
      </c>
      <c r="Y385">
        <v>509797.76789999998</v>
      </c>
      <c r="Z385">
        <v>422288.29739999998</v>
      </c>
      <c r="AA385">
        <v>0.83206420599999997</v>
      </c>
      <c r="AB385">
        <f t="shared" si="36"/>
        <v>1.4323053648737866E-2</v>
      </c>
      <c r="AC385">
        <f t="shared" si="37"/>
        <v>0.85523305158021268</v>
      </c>
      <c r="AD385">
        <f t="shared" si="38"/>
        <v>0.63076178721370912</v>
      </c>
      <c r="AE385">
        <f t="shared" si="39"/>
        <v>0.66008528012855883</v>
      </c>
      <c r="AF385">
        <f t="shared" si="40"/>
        <v>1.2890349113362468E-2</v>
      </c>
      <c r="AG385">
        <f t="shared" si="41"/>
        <v>1.5833705243480028E-2</v>
      </c>
      <c r="AH385">
        <v>7.077013082457004E-3</v>
      </c>
      <c r="AI385">
        <v>3.8455220288342146E-3</v>
      </c>
      <c r="AJ385">
        <v>4.9111701321888088E-3</v>
      </c>
    </row>
    <row r="386" spans="1:36" x14ac:dyDescent="0.55000000000000004">
      <c r="A386">
        <v>385</v>
      </c>
      <c r="B386">
        <v>11</v>
      </c>
      <c r="C386">
        <v>13000</v>
      </c>
      <c r="D386">
        <v>811300</v>
      </c>
      <c r="E386" t="s">
        <v>465</v>
      </c>
      <c r="F386">
        <v>798</v>
      </c>
      <c r="G386">
        <v>4929</v>
      </c>
      <c r="H386">
        <v>257055352</v>
      </c>
      <c r="I386">
        <v>287647.65480000002</v>
      </c>
      <c r="J386">
        <v>392111.30820000003</v>
      </c>
      <c r="K386">
        <v>9814.8709550000003</v>
      </c>
      <c r="L386">
        <v>287803.78000000003</v>
      </c>
      <c r="M386">
        <v>23614.60728</v>
      </c>
      <c r="N386">
        <v>13643.34467</v>
      </c>
      <c r="O386">
        <v>325061.73190000001</v>
      </c>
      <c r="P386">
        <v>537413.62809999997</v>
      </c>
      <c r="Q386">
        <v>706993.0209</v>
      </c>
      <c r="R386">
        <v>6325.6125529999999</v>
      </c>
      <c r="S386">
        <v>0</v>
      </c>
      <c r="T386">
        <v>2127.1035999999999</v>
      </c>
      <c r="U386">
        <v>10.174544819999999</v>
      </c>
      <c r="V386">
        <v>508.36062650000002</v>
      </c>
      <c r="W386">
        <f t="shared" si="35"/>
        <v>8971.2513243199992</v>
      </c>
      <c r="X386">
        <v>536905.26749999996</v>
      </c>
      <c r="Y386">
        <v>536895.09290000005</v>
      </c>
      <c r="Z386">
        <v>715445.73710000003</v>
      </c>
      <c r="AA386">
        <v>0.71291268100000005</v>
      </c>
      <c r="AB386">
        <f t="shared" si="36"/>
        <v>1.826315977452973E-2</v>
      </c>
      <c r="AC386">
        <f t="shared" si="37"/>
        <v>0.72962665570333729</v>
      </c>
      <c r="AD386">
        <f t="shared" si="38"/>
        <v>0.53524443698416146</v>
      </c>
      <c r="AE386">
        <f t="shared" si="39"/>
        <v>0.60486320945979755</v>
      </c>
      <c r="AF386">
        <f t="shared" si="40"/>
        <v>4.3941214076554602E-2</v>
      </c>
      <c r="AG386">
        <f t="shared" si="41"/>
        <v>2.5387046320792774E-2</v>
      </c>
      <c r="AH386">
        <v>1.1346962456003423E-2</v>
      </c>
      <c r="AI386">
        <v>6.1657359646658597E-3</v>
      </c>
      <c r="AJ386">
        <v>7.8743479001234899E-3</v>
      </c>
    </row>
    <row r="387" spans="1:36" x14ac:dyDescent="0.55000000000000004">
      <c r="A387">
        <v>386</v>
      </c>
      <c r="B387">
        <v>11</v>
      </c>
      <c r="C387">
        <v>13000</v>
      </c>
      <c r="D387">
        <v>811400</v>
      </c>
      <c r="E387" t="s">
        <v>466</v>
      </c>
      <c r="F387">
        <v>658</v>
      </c>
      <c r="G387">
        <v>1762</v>
      </c>
      <c r="H387">
        <v>57639544</v>
      </c>
      <c r="I387">
        <v>86790.838329999999</v>
      </c>
      <c r="J387">
        <v>117209.5724</v>
      </c>
      <c r="K387">
        <v>3496.556349</v>
      </c>
      <c r="L387">
        <v>87026.074909999996</v>
      </c>
      <c r="M387">
        <v>158756.18059999999</v>
      </c>
      <c r="N387">
        <v>8381.4677520000005</v>
      </c>
      <c r="O387">
        <v>254163.72330000001</v>
      </c>
      <c r="P387">
        <v>314240.81939999998</v>
      </c>
      <c r="Q387">
        <v>211343.196</v>
      </c>
      <c r="R387">
        <v>238251.3462</v>
      </c>
      <c r="S387">
        <v>0</v>
      </c>
      <c r="T387">
        <v>901.25889289999998</v>
      </c>
      <c r="U387">
        <v>0</v>
      </c>
      <c r="V387">
        <v>10.400071580000001</v>
      </c>
      <c r="W387">
        <f t="shared" ref="W387:W404" si="42">SUM(R387:V387)</f>
        <v>239163.00516447998</v>
      </c>
      <c r="X387">
        <v>314230.41930000001</v>
      </c>
      <c r="Y387">
        <v>314230.41930000001</v>
      </c>
      <c r="Z387">
        <v>450495.80109999998</v>
      </c>
      <c r="AA387">
        <v>0.66264524000000002</v>
      </c>
      <c r="AB387">
        <f t="shared" ref="AB387:AB404" si="43">IFERROR(K387/P387,0)</f>
        <v>1.1126996027047656E-2</v>
      </c>
      <c r="AC387">
        <f t="shared" ref="AC387:AC404" si="44">IFERROR(J387/P387,0)</f>
        <v>0.37299282958781649</v>
      </c>
      <c r="AD387">
        <f t="shared" ref="AD387:AD404" si="45">IFERROR(I387/P387,0)</f>
        <v>0.27619212072993976</v>
      </c>
      <c r="AE387">
        <f t="shared" ref="AE387:AE404" si="46">IFERROR(O387/P387,0)</f>
        <v>0.8088182935154351</v>
      </c>
      <c r="AF387">
        <f t="shared" ref="AF387:AF404" si="47">IFERROR(M387/P387,0)</f>
        <v>0.50520546917845777</v>
      </c>
      <c r="AG387">
        <f t="shared" ref="AG387:AG404" si="48">IFERROR(N387/P387,0)</f>
        <v>2.6672116525164588E-2</v>
      </c>
      <c r="AH387">
        <v>1.1921335826504299E-2</v>
      </c>
      <c r="AI387">
        <v>6.477840156547619E-3</v>
      </c>
      <c r="AJ387">
        <v>8.2729405421126685E-3</v>
      </c>
    </row>
    <row r="388" spans="1:36" x14ac:dyDescent="0.55000000000000004">
      <c r="A388">
        <v>387</v>
      </c>
      <c r="B388">
        <v>11</v>
      </c>
      <c r="C388">
        <v>13000</v>
      </c>
      <c r="D388">
        <v>812100</v>
      </c>
      <c r="E388" t="s">
        <v>467</v>
      </c>
      <c r="F388">
        <v>3344</v>
      </c>
      <c r="G388">
        <v>14868</v>
      </c>
      <c r="H388">
        <v>354058505</v>
      </c>
      <c r="I388">
        <v>560289.15659999999</v>
      </c>
      <c r="J388">
        <v>1322902.9809999999</v>
      </c>
      <c r="K388">
        <v>66988.352769999998</v>
      </c>
      <c r="L388">
        <v>561472.07539999997</v>
      </c>
      <c r="M388">
        <v>241500.91649999999</v>
      </c>
      <c r="N388">
        <v>27496.58941</v>
      </c>
      <c r="O388">
        <v>830469.58140000002</v>
      </c>
      <c r="P388">
        <v>1195312.091</v>
      </c>
      <c r="Q388">
        <v>4252.1280409999999</v>
      </c>
      <c r="R388">
        <v>2002347.6540000001</v>
      </c>
      <c r="S388">
        <v>0</v>
      </c>
      <c r="T388">
        <v>0.17987145800000001</v>
      </c>
      <c r="U388">
        <v>0</v>
      </c>
      <c r="V388">
        <v>0</v>
      </c>
      <c r="W388">
        <f t="shared" si="42"/>
        <v>2002347.8338714582</v>
      </c>
      <c r="X388">
        <v>1195312.091</v>
      </c>
      <c r="Y388">
        <v>1195312.091</v>
      </c>
      <c r="Z388">
        <v>2006599.9620000001</v>
      </c>
      <c r="AA388">
        <v>0.56590576500000001</v>
      </c>
      <c r="AB388">
        <f t="shared" si="43"/>
        <v>5.6042562669936215E-2</v>
      </c>
      <c r="AC388">
        <f t="shared" si="44"/>
        <v>1.106742741883634</v>
      </c>
      <c r="AD388">
        <f t="shared" si="45"/>
        <v>0.46873880120401124</v>
      </c>
      <c r="AE388">
        <f t="shared" si="46"/>
        <v>0.6947721751105419</v>
      </c>
      <c r="AF388">
        <f t="shared" si="47"/>
        <v>0.20204005156340377</v>
      </c>
      <c r="AG388">
        <f t="shared" si="48"/>
        <v>2.300369051483141E-2</v>
      </c>
      <c r="AH388">
        <v>1.0281700727332308E-2</v>
      </c>
      <c r="AI388">
        <v>5.5868918398424301E-3</v>
      </c>
      <c r="AJ388">
        <v>7.1350979476566719E-3</v>
      </c>
    </row>
    <row r="389" spans="1:36" x14ac:dyDescent="0.55000000000000004">
      <c r="A389">
        <v>388</v>
      </c>
      <c r="B389">
        <v>11</v>
      </c>
      <c r="C389">
        <v>13000</v>
      </c>
      <c r="D389">
        <v>812200</v>
      </c>
      <c r="E389" t="s">
        <v>468</v>
      </c>
      <c r="F389">
        <v>535</v>
      </c>
      <c r="G389">
        <v>3927</v>
      </c>
      <c r="H389">
        <v>126869093</v>
      </c>
      <c r="I389">
        <v>135142.1139</v>
      </c>
      <c r="J389">
        <v>311791.84999999998</v>
      </c>
      <c r="K389">
        <v>16725.597549999999</v>
      </c>
      <c r="L389">
        <v>135344.83470000001</v>
      </c>
      <c r="M389">
        <v>61982.799070000001</v>
      </c>
      <c r="N389">
        <v>10613.21019</v>
      </c>
      <c r="O389">
        <v>207940.84390000001</v>
      </c>
      <c r="P389">
        <v>342514.83919999999</v>
      </c>
      <c r="Q389">
        <v>0</v>
      </c>
      <c r="R389">
        <v>206205.5595</v>
      </c>
      <c r="S389">
        <v>0</v>
      </c>
      <c r="T389">
        <v>0</v>
      </c>
      <c r="U389">
        <v>0</v>
      </c>
      <c r="V389">
        <v>0</v>
      </c>
      <c r="W389">
        <f t="shared" si="42"/>
        <v>206205.5595</v>
      </c>
      <c r="X389">
        <v>342514.83919999999</v>
      </c>
      <c r="Y389">
        <v>342514.83919999999</v>
      </c>
      <c r="Z389">
        <v>206205.5595</v>
      </c>
      <c r="AA389">
        <v>0.86274920399999999</v>
      </c>
      <c r="AB389">
        <f t="shared" si="43"/>
        <v>4.8831745769220967E-2</v>
      </c>
      <c r="AC389">
        <f t="shared" si="44"/>
        <v>0.91030172803094134</v>
      </c>
      <c r="AD389">
        <f t="shared" si="45"/>
        <v>0.39455842034653665</v>
      </c>
      <c r="AE389">
        <f t="shared" si="46"/>
        <v>0.60710024822772701</v>
      </c>
      <c r="AF389">
        <f t="shared" si="47"/>
        <v>0.18096383565386853</v>
      </c>
      <c r="AG389">
        <f t="shared" si="48"/>
        <v>3.0986132498051489E-2</v>
      </c>
      <c r="AH389">
        <v>1.3849523007494093E-2</v>
      </c>
      <c r="AI389">
        <v>7.5255825012088915E-3</v>
      </c>
      <c r="AJ389">
        <v>9.6110269893485024E-3</v>
      </c>
    </row>
    <row r="390" spans="1:36" x14ac:dyDescent="0.55000000000000004">
      <c r="A390">
        <v>389</v>
      </c>
      <c r="B390">
        <v>11</v>
      </c>
      <c r="C390">
        <v>13000</v>
      </c>
      <c r="D390">
        <v>812300</v>
      </c>
      <c r="E390" t="s">
        <v>469</v>
      </c>
      <c r="F390">
        <v>1235</v>
      </c>
      <c r="G390">
        <v>8716</v>
      </c>
      <c r="H390">
        <v>238740011</v>
      </c>
      <c r="I390">
        <v>309490.42800000001</v>
      </c>
      <c r="J390">
        <v>715973.79169999994</v>
      </c>
      <c r="K390">
        <v>37520.946219999998</v>
      </c>
      <c r="L390">
        <v>310056.30119999999</v>
      </c>
      <c r="M390">
        <v>4146.0838480000002</v>
      </c>
      <c r="N390">
        <v>12477.737230000001</v>
      </c>
      <c r="O390">
        <v>326680.12229999999</v>
      </c>
      <c r="P390">
        <v>509213.1067</v>
      </c>
      <c r="Q390">
        <v>285541.19929999998</v>
      </c>
      <c r="R390">
        <v>316587.95770000003</v>
      </c>
      <c r="S390">
        <v>0</v>
      </c>
      <c r="T390">
        <v>0.23106449200000001</v>
      </c>
      <c r="U390">
        <v>0</v>
      </c>
      <c r="V390">
        <v>1.172562E-3</v>
      </c>
      <c r="W390">
        <f t="shared" si="42"/>
        <v>316588.18993705406</v>
      </c>
      <c r="X390">
        <v>509213.10550000001</v>
      </c>
      <c r="Y390">
        <v>509213.10550000001</v>
      </c>
      <c r="Z390">
        <v>602129.38800000004</v>
      </c>
      <c r="AA390">
        <v>0.80340282299999999</v>
      </c>
      <c r="AB390">
        <f t="shared" si="43"/>
        <v>7.3684172159585143E-2</v>
      </c>
      <c r="AC390">
        <f t="shared" si="44"/>
        <v>1.4060395977234965</v>
      </c>
      <c r="AD390">
        <f t="shared" si="45"/>
        <v>0.60778173995889417</v>
      </c>
      <c r="AE390">
        <f t="shared" si="46"/>
        <v>0.64153910808989001</v>
      </c>
      <c r="AF390">
        <f t="shared" si="47"/>
        <v>8.1421389069677701E-3</v>
      </c>
      <c r="AG390">
        <f t="shared" si="48"/>
        <v>2.4503959277213161E-2</v>
      </c>
      <c r="AH390">
        <v>1.0952258976037188E-2</v>
      </c>
      <c r="AI390">
        <v>5.9512611700904177E-3</v>
      </c>
      <c r="AJ390">
        <v>7.6004391310855552E-3</v>
      </c>
    </row>
    <row r="391" spans="1:36" x14ac:dyDescent="0.55000000000000004">
      <c r="A391">
        <v>390</v>
      </c>
      <c r="B391">
        <v>11</v>
      </c>
      <c r="C391">
        <v>13000</v>
      </c>
      <c r="D391">
        <v>812900</v>
      </c>
      <c r="E391" t="s">
        <v>470</v>
      </c>
      <c r="F391">
        <v>999</v>
      </c>
      <c r="G391">
        <v>9473</v>
      </c>
      <c r="H391">
        <v>227782465</v>
      </c>
      <c r="I391">
        <v>383999.3015</v>
      </c>
      <c r="J391">
        <v>894115.37710000004</v>
      </c>
      <c r="K391">
        <v>41232.103450000002</v>
      </c>
      <c r="L391">
        <v>385092.2058</v>
      </c>
      <c r="M391">
        <v>403855.71230000001</v>
      </c>
      <c r="N391">
        <v>21502.33007</v>
      </c>
      <c r="O391">
        <v>810450.24820000003</v>
      </c>
      <c r="P391">
        <v>1241153.449</v>
      </c>
      <c r="Q391">
        <v>145478.2311</v>
      </c>
      <c r="R391">
        <v>1251232.398</v>
      </c>
      <c r="S391">
        <v>0</v>
      </c>
      <c r="T391">
        <v>320.50591159999999</v>
      </c>
      <c r="U391">
        <v>0</v>
      </c>
      <c r="V391">
        <v>5.6558892209999998</v>
      </c>
      <c r="W391">
        <f t="shared" si="42"/>
        <v>1251558.5598008211</v>
      </c>
      <c r="X391">
        <v>1241147.7930000001</v>
      </c>
      <c r="Y391">
        <v>1241147.7930000001</v>
      </c>
      <c r="Z391">
        <v>1397031.135</v>
      </c>
      <c r="AA391">
        <v>0.84399722700000002</v>
      </c>
      <c r="AB391">
        <f t="shared" si="43"/>
        <v>3.3220794320976826E-2</v>
      </c>
      <c r="AC391">
        <f t="shared" si="44"/>
        <v>0.72039067999238182</v>
      </c>
      <c r="AD391">
        <f t="shared" si="45"/>
        <v>0.30938906209332057</v>
      </c>
      <c r="AE391">
        <f t="shared" si="46"/>
        <v>0.65298150591530923</v>
      </c>
      <c r="AF391">
        <f t="shared" si="47"/>
        <v>0.32538741492874024</v>
      </c>
      <c r="AG391">
        <f t="shared" si="48"/>
        <v>1.7324473526882975E-2</v>
      </c>
      <c r="AH391">
        <v>7.7433250089657376E-3</v>
      </c>
      <c r="AI391">
        <v>4.2075839837309708E-3</v>
      </c>
      <c r="AJ391">
        <v>5.3735645341862646E-3</v>
      </c>
    </row>
    <row r="392" spans="1:36" x14ac:dyDescent="0.55000000000000004">
      <c r="A392">
        <v>391</v>
      </c>
      <c r="B392">
        <v>11</v>
      </c>
      <c r="C392">
        <v>13000</v>
      </c>
      <c r="D392">
        <v>813100</v>
      </c>
      <c r="E392" t="s">
        <v>471</v>
      </c>
      <c r="F392">
        <v>302</v>
      </c>
      <c r="G392">
        <v>1995</v>
      </c>
      <c r="H392">
        <v>66339988</v>
      </c>
      <c r="I392">
        <v>577186.30599999998</v>
      </c>
      <c r="J392">
        <v>591000.35199999996</v>
      </c>
      <c r="K392">
        <v>10255.175450000001</v>
      </c>
      <c r="L392">
        <v>573154.36369999999</v>
      </c>
      <c r="M392">
        <v>443822.63449999999</v>
      </c>
      <c r="N392">
        <v>-33650.276259999999</v>
      </c>
      <c r="O392">
        <v>983326.7219</v>
      </c>
      <c r="P392">
        <v>3725409.6409999998</v>
      </c>
      <c r="Q392">
        <v>6316.5405229999997</v>
      </c>
      <c r="R392">
        <v>1064845.6229999999</v>
      </c>
      <c r="S392">
        <v>0</v>
      </c>
      <c r="T392">
        <v>1470495.696</v>
      </c>
      <c r="U392">
        <v>0</v>
      </c>
      <c r="V392">
        <v>36572.408089999997</v>
      </c>
      <c r="W392">
        <f t="shared" si="42"/>
        <v>2571913.7270900002</v>
      </c>
      <c r="X392">
        <v>3688837.233</v>
      </c>
      <c r="Y392">
        <v>3688837.233</v>
      </c>
      <c r="Z392">
        <v>2541657.86</v>
      </c>
      <c r="AA392">
        <v>0.850824209</v>
      </c>
      <c r="AB392">
        <f t="shared" si="43"/>
        <v>2.7527645113537731E-3</v>
      </c>
      <c r="AC392">
        <f t="shared" si="44"/>
        <v>0.1586403668191935</v>
      </c>
      <c r="AD392">
        <f t="shared" si="45"/>
        <v>0.1549323058725611</v>
      </c>
      <c r="AE392">
        <f t="shared" si="46"/>
        <v>0.26395130110739951</v>
      </c>
      <c r="AF392">
        <f t="shared" si="47"/>
        <v>0.11913391472860045</v>
      </c>
      <c r="AG392">
        <f t="shared" si="48"/>
        <v>-9.0326378848816641E-3</v>
      </c>
      <c r="AH392">
        <v>-9.0326378848816641E-3</v>
      </c>
      <c r="AI392">
        <v>4.2075839837309708E-3</v>
      </c>
      <c r="AJ392">
        <v>5.3735645341862646E-3</v>
      </c>
    </row>
    <row r="393" spans="1:36" x14ac:dyDescent="0.55000000000000004">
      <c r="A393">
        <v>392</v>
      </c>
      <c r="B393">
        <v>11</v>
      </c>
      <c r="C393">
        <v>13000</v>
      </c>
      <c r="D393" t="s">
        <v>472</v>
      </c>
      <c r="E393" t="s">
        <v>473</v>
      </c>
      <c r="F393">
        <v>620</v>
      </c>
      <c r="G393">
        <v>6818</v>
      </c>
      <c r="H393">
        <v>292476371</v>
      </c>
      <c r="I393">
        <v>1229503.5819999999</v>
      </c>
      <c r="J393">
        <v>1257951.368</v>
      </c>
      <c r="K393">
        <v>27934.274679999999</v>
      </c>
      <c r="L393">
        <v>1227558.469</v>
      </c>
      <c r="M393">
        <v>303873.87910000002</v>
      </c>
      <c r="N393">
        <v>23029.20246</v>
      </c>
      <c r="O393">
        <v>1554461.551</v>
      </c>
      <c r="P393">
        <v>2346057.7110000001</v>
      </c>
      <c r="Q393">
        <v>543863.25800000003</v>
      </c>
      <c r="R393">
        <v>924199.2095</v>
      </c>
      <c r="S393">
        <v>0</v>
      </c>
      <c r="T393">
        <v>169807.37330000001</v>
      </c>
      <c r="U393">
        <v>0</v>
      </c>
      <c r="V393">
        <v>4763.9907270000003</v>
      </c>
      <c r="W393">
        <f t="shared" si="42"/>
        <v>1098770.5735269999</v>
      </c>
      <c r="X393">
        <v>2341293.7209999999</v>
      </c>
      <c r="Y393">
        <v>2341293.7209999999</v>
      </c>
      <c r="Z393">
        <v>1637869.841</v>
      </c>
      <c r="AA393">
        <v>0.84938981400000002</v>
      </c>
      <c r="AB393">
        <f t="shared" si="43"/>
        <v>1.1906900051530743E-2</v>
      </c>
      <c r="AC393">
        <f t="shared" si="44"/>
        <v>0.53619796397242159</v>
      </c>
      <c r="AD393">
        <f t="shared" si="45"/>
        <v>0.52407218127465738</v>
      </c>
      <c r="AE393">
        <f t="shared" si="46"/>
        <v>0.66258453221826985</v>
      </c>
      <c r="AF393">
        <f t="shared" si="47"/>
        <v>0.12952532142547962</v>
      </c>
      <c r="AG393">
        <f t="shared" si="48"/>
        <v>9.8161278608035057E-3</v>
      </c>
      <c r="AH393">
        <v>4.3874042254628204E-3</v>
      </c>
      <c r="AI393">
        <v>2.3840367965746369E-3</v>
      </c>
      <c r="AJ393">
        <v>3.0446868387660475E-3</v>
      </c>
    </row>
    <row r="394" spans="1:36" x14ac:dyDescent="0.55000000000000004">
      <c r="A394">
        <v>393</v>
      </c>
      <c r="B394">
        <v>11</v>
      </c>
      <c r="C394">
        <v>13000</v>
      </c>
      <c r="D394" t="s">
        <v>474</v>
      </c>
      <c r="E394" t="s">
        <v>475</v>
      </c>
      <c r="F394">
        <v>1676</v>
      </c>
      <c r="G394">
        <v>15946</v>
      </c>
      <c r="H394">
        <v>577317816</v>
      </c>
      <c r="I394">
        <v>2275981.1120000002</v>
      </c>
      <c r="J394">
        <v>2328421.2799999998</v>
      </c>
      <c r="K394">
        <v>62702.549859999999</v>
      </c>
      <c r="L394">
        <v>2274686.9569999999</v>
      </c>
      <c r="M394">
        <v>65359.346039999997</v>
      </c>
      <c r="N394">
        <v>46396.936309999997</v>
      </c>
      <c r="O394">
        <v>2386443.2390000001</v>
      </c>
      <c r="P394">
        <v>4005734.19</v>
      </c>
      <c r="Q394">
        <v>1102896.1710000001</v>
      </c>
      <c r="R394">
        <v>2170484.2370000002</v>
      </c>
      <c r="S394">
        <v>0</v>
      </c>
      <c r="T394">
        <v>63111.492789999997</v>
      </c>
      <c r="U394">
        <v>0</v>
      </c>
      <c r="V394">
        <v>12984.299290000001</v>
      </c>
      <c r="W394">
        <f t="shared" si="42"/>
        <v>2246580.0290800002</v>
      </c>
      <c r="X394">
        <v>3992749.8909999998</v>
      </c>
      <c r="Y394">
        <v>3992749.8909999998</v>
      </c>
      <c r="Z394">
        <v>3336491.9010000001</v>
      </c>
      <c r="AA394">
        <v>0.83109374700000005</v>
      </c>
      <c r="AB394">
        <f t="shared" si="43"/>
        <v>1.5653197862337442E-2</v>
      </c>
      <c r="AC394">
        <f t="shared" si="44"/>
        <v>0.5812720389217837</v>
      </c>
      <c r="AD394">
        <f t="shared" si="45"/>
        <v>0.56818076388638261</v>
      </c>
      <c r="AE394">
        <f t="shared" si="46"/>
        <v>0.59575676413017309</v>
      </c>
      <c r="AF394">
        <f t="shared" si="47"/>
        <v>1.6316446109470882E-2</v>
      </c>
      <c r="AG394">
        <f t="shared" si="48"/>
        <v>1.1582629827467408E-2</v>
      </c>
      <c r="AH394">
        <v>5.1769577340084168E-3</v>
      </c>
      <c r="AI394">
        <v>2.8130660176144979E-3</v>
      </c>
      <c r="AJ394">
        <v>3.5926060758444921E-3</v>
      </c>
    </row>
    <row r="395" spans="1:36" x14ac:dyDescent="0.55000000000000004">
      <c r="A395">
        <v>394</v>
      </c>
      <c r="B395">
        <v>11</v>
      </c>
      <c r="C395">
        <v>13000</v>
      </c>
      <c r="D395">
        <v>814000</v>
      </c>
      <c r="E395" t="s">
        <v>476</v>
      </c>
      <c r="F395">
        <v>4534</v>
      </c>
      <c r="G395">
        <v>4042</v>
      </c>
      <c r="H395">
        <v>114545794</v>
      </c>
      <c r="I395">
        <v>469504</v>
      </c>
      <c r="J395">
        <v>469318</v>
      </c>
      <c r="K395">
        <v>35173</v>
      </c>
      <c r="L395">
        <v>471148.96289999998</v>
      </c>
      <c r="M395">
        <v>0</v>
      </c>
      <c r="N395">
        <v>0</v>
      </c>
      <c r="O395">
        <v>471148.96289999998</v>
      </c>
      <c r="P395">
        <v>471148.96289999998</v>
      </c>
      <c r="Q395">
        <v>0</v>
      </c>
      <c r="R395">
        <v>758510.38809999998</v>
      </c>
      <c r="S395">
        <v>0</v>
      </c>
      <c r="T395">
        <v>0</v>
      </c>
      <c r="U395">
        <v>0</v>
      </c>
      <c r="V395">
        <v>0</v>
      </c>
      <c r="W395">
        <f t="shared" si="42"/>
        <v>758510.38809999998</v>
      </c>
      <c r="X395">
        <v>471148.96289999998</v>
      </c>
      <c r="Y395">
        <v>471148.96289999998</v>
      </c>
      <c r="Z395">
        <v>758510.38809999998</v>
      </c>
      <c r="AA395">
        <v>0.590092795</v>
      </c>
      <c r="AB395">
        <f t="shared" si="43"/>
        <v>7.4653671703964614E-2</v>
      </c>
      <c r="AC395">
        <f t="shared" si="44"/>
        <v>0.99611383438322754</v>
      </c>
      <c r="AD395">
        <f t="shared" si="45"/>
        <v>0.99650861398510793</v>
      </c>
      <c r="AE395">
        <f t="shared" si="46"/>
        <v>1</v>
      </c>
      <c r="AF395">
        <f t="shared" si="47"/>
        <v>0</v>
      </c>
      <c r="AG395">
        <f t="shared" si="48"/>
        <v>0</v>
      </c>
      <c r="AH395">
        <v>5.1769577340084168E-3</v>
      </c>
      <c r="AI395">
        <v>2.8130660176144979E-3</v>
      </c>
      <c r="AJ395">
        <v>3.5926060758444921E-3</v>
      </c>
    </row>
    <row r="396" spans="1:36" x14ac:dyDescent="0.55000000000000004">
      <c r="A396">
        <v>395</v>
      </c>
      <c r="B396">
        <v>11</v>
      </c>
      <c r="C396">
        <v>13000</v>
      </c>
      <c r="D396" t="s">
        <v>477</v>
      </c>
      <c r="E396" t="s">
        <v>478</v>
      </c>
      <c r="F396">
        <v>105</v>
      </c>
      <c r="G396">
        <v>26376</v>
      </c>
      <c r="H396">
        <v>1885992678</v>
      </c>
      <c r="I396">
        <v>6434055</v>
      </c>
      <c r="J396">
        <v>6431295</v>
      </c>
      <c r="K396">
        <v>89733</v>
      </c>
      <c r="L396">
        <v>6158933.9950000001</v>
      </c>
      <c r="M396">
        <v>5807985.392</v>
      </c>
      <c r="N396">
        <v>176795.82190000001</v>
      </c>
      <c r="O396">
        <v>12143715.210000001</v>
      </c>
      <c r="P396">
        <v>24047626.16</v>
      </c>
      <c r="Q396">
        <v>172763.9938</v>
      </c>
      <c r="R396">
        <v>105521.43309999999</v>
      </c>
      <c r="S396">
        <v>12990919.539999999</v>
      </c>
      <c r="T396">
        <v>452396.40330000001</v>
      </c>
      <c r="U396">
        <v>0.89523320699999998</v>
      </c>
      <c r="V396">
        <v>0</v>
      </c>
      <c r="W396">
        <f t="shared" si="42"/>
        <v>13548838.271633206</v>
      </c>
      <c r="X396">
        <v>24047626.16</v>
      </c>
      <c r="Y396">
        <v>24047625.260000002</v>
      </c>
      <c r="Z396">
        <v>13721601.380000001</v>
      </c>
      <c r="AA396">
        <v>0.86709968599999998</v>
      </c>
      <c r="AB396">
        <f t="shared" si="43"/>
        <v>3.7314701835002243E-3</v>
      </c>
      <c r="AC396">
        <f t="shared" si="44"/>
        <v>0.26743991100034631</v>
      </c>
      <c r="AD396">
        <f t="shared" si="45"/>
        <v>0.26755468324362874</v>
      </c>
      <c r="AE396">
        <f t="shared" si="46"/>
        <v>0.50498602769363743</v>
      </c>
      <c r="AF396">
        <f t="shared" si="47"/>
        <v>0.24152011318525921</v>
      </c>
      <c r="AG396">
        <f t="shared" si="48"/>
        <v>7.3519032907321284E-3</v>
      </c>
      <c r="AH396">
        <v>3.2859974951784947E-3</v>
      </c>
      <c r="AI396">
        <v>1.7855521258999629E-3</v>
      </c>
      <c r="AJ396">
        <v>2.2803536696536703E-3</v>
      </c>
    </row>
    <row r="397" spans="1:36" x14ac:dyDescent="0.55000000000000004">
      <c r="A397">
        <v>396</v>
      </c>
      <c r="B397">
        <v>11</v>
      </c>
      <c r="C397">
        <v>13000</v>
      </c>
      <c r="D397" t="s">
        <v>479</v>
      </c>
      <c r="E397" t="s">
        <v>480</v>
      </c>
      <c r="F397">
        <v>986</v>
      </c>
      <c r="G397">
        <v>35477</v>
      </c>
      <c r="H397">
        <v>3023879333</v>
      </c>
      <c r="I397">
        <v>8745361.5040000007</v>
      </c>
      <c r="J397">
        <v>8741599.8819999993</v>
      </c>
      <c r="K397">
        <v>47967.308839999998</v>
      </c>
      <c r="L397">
        <v>8969170.5989999995</v>
      </c>
      <c r="M397">
        <v>-1076666.855</v>
      </c>
      <c r="N397">
        <v>45588.023759999996</v>
      </c>
      <c r="O397">
        <v>7938091.767</v>
      </c>
      <c r="P397">
        <v>14303160.73</v>
      </c>
      <c r="Q397">
        <v>124612.80409999999</v>
      </c>
      <c r="R397">
        <v>-6700167.9340000004</v>
      </c>
      <c r="S397">
        <v>10386141.470000001</v>
      </c>
      <c r="T397">
        <v>339008.17609999998</v>
      </c>
      <c r="U397">
        <v>516.75000439999997</v>
      </c>
      <c r="V397">
        <v>7637748.1500000004</v>
      </c>
      <c r="W397">
        <f t="shared" si="42"/>
        <v>11663246.612104401</v>
      </c>
      <c r="X397">
        <v>6665412.5820000004</v>
      </c>
      <c r="Y397">
        <v>6664895.8320000004</v>
      </c>
      <c r="Z397">
        <v>4149594.514</v>
      </c>
      <c r="AA397">
        <v>0.85991393999999999</v>
      </c>
      <c r="AB397">
        <f t="shared" si="43"/>
        <v>3.3536160115569084E-3</v>
      </c>
      <c r="AC397">
        <f t="shared" si="44"/>
        <v>0.61116560507252293</v>
      </c>
      <c r="AD397">
        <f t="shared" si="45"/>
        <v>0.61142859743281375</v>
      </c>
      <c r="AE397">
        <f t="shared" si="46"/>
        <v>0.55498864319900565</v>
      </c>
      <c r="AF397">
        <f t="shared" si="47"/>
        <v>-7.5274750478176292E-2</v>
      </c>
      <c r="AG397">
        <f t="shared" si="48"/>
        <v>3.1872692071747413E-3</v>
      </c>
      <c r="AH397">
        <v>1.4245778565175839E-3</v>
      </c>
      <c r="AI397">
        <v>7.7409006669885278E-4</v>
      </c>
      <c r="AJ397">
        <v>9.8860128395830433E-4</v>
      </c>
    </row>
    <row r="398" spans="1:36" x14ac:dyDescent="0.55000000000000004">
      <c r="A398">
        <v>397</v>
      </c>
      <c r="B398">
        <v>11</v>
      </c>
      <c r="C398">
        <v>13000</v>
      </c>
      <c r="D398">
        <v>491000</v>
      </c>
      <c r="E398" t="s">
        <v>481</v>
      </c>
      <c r="F398">
        <v>677</v>
      </c>
      <c r="G398">
        <v>16872</v>
      </c>
      <c r="H398">
        <v>975594438</v>
      </c>
      <c r="I398">
        <v>1562193.834</v>
      </c>
      <c r="J398">
        <v>1561521.4879999999</v>
      </c>
      <c r="K398">
        <v>23246.568790000001</v>
      </c>
      <c r="L398">
        <v>1601442.8729999999</v>
      </c>
      <c r="M398">
        <v>-976642.9841</v>
      </c>
      <c r="N398">
        <v>29713.861919999999</v>
      </c>
      <c r="O398">
        <v>654513.75049999997</v>
      </c>
      <c r="P398">
        <v>1492888.5190000001</v>
      </c>
      <c r="Q398">
        <v>1470862.4990000001</v>
      </c>
      <c r="R398">
        <v>235074.9915</v>
      </c>
      <c r="S398">
        <v>0</v>
      </c>
      <c r="T398">
        <v>0</v>
      </c>
      <c r="U398">
        <v>0</v>
      </c>
      <c r="V398">
        <v>13787.18613</v>
      </c>
      <c r="W398">
        <f t="shared" si="42"/>
        <v>248862.17762999999</v>
      </c>
      <c r="X398">
        <v>1479101.3330000001</v>
      </c>
      <c r="Y398">
        <v>1479101.3330000001</v>
      </c>
      <c r="Z398">
        <v>1705937.4909999999</v>
      </c>
      <c r="AA398">
        <v>0.82367980900000004</v>
      </c>
      <c r="AB398">
        <f t="shared" si="43"/>
        <v>1.5571536986279147E-2</v>
      </c>
      <c r="AC398">
        <f t="shared" si="44"/>
        <v>1.0459732713638745</v>
      </c>
      <c r="AD398">
        <f t="shared" si="45"/>
        <v>1.0464236372093099</v>
      </c>
      <c r="AE398">
        <f t="shared" si="46"/>
        <v>0.43842104897318185</v>
      </c>
      <c r="AF398">
        <f t="shared" si="47"/>
        <v>-0.65419686176848413</v>
      </c>
      <c r="AG398">
        <f t="shared" si="48"/>
        <v>1.9903604014520522E-2</v>
      </c>
      <c r="AH398">
        <v>8.8960899443803736E-3</v>
      </c>
      <c r="AI398">
        <v>4.8339757822982825E-3</v>
      </c>
      <c r="AJ398">
        <v>6.173538287841865E-3</v>
      </c>
    </row>
    <row r="399" spans="1:36" x14ac:dyDescent="0.55000000000000004">
      <c r="A399">
        <v>398</v>
      </c>
      <c r="B399">
        <v>11</v>
      </c>
      <c r="C399">
        <v>13000</v>
      </c>
      <c r="D399" t="s">
        <v>482</v>
      </c>
      <c r="E399" t="s">
        <v>483</v>
      </c>
      <c r="F399">
        <v>297</v>
      </c>
      <c r="G399">
        <v>21796</v>
      </c>
      <c r="H399">
        <v>1571318645</v>
      </c>
      <c r="I399">
        <v>525338.66260000004</v>
      </c>
      <c r="J399">
        <v>525112.6298</v>
      </c>
      <c r="K399">
        <v>29410.122380000001</v>
      </c>
      <c r="L399">
        <v>537401.5331</v>
      </c>
      <c r="M399">
        <v>33894.447829999997</v>
      </c>
      <c r="N399">
        <v>-350241.70760000002</v>
      </c>
      <c r="O399">
        <v>221054.2733</v>
      </c>
      <c r="P399">
        <v>698160.50840000005</v>
      </c>
      <c r="Q399">
        <v>251845.93640000001</v>
      </c>
      <c r="R399">
        <v>237193.72020000001</v>
      </c>
      <c r="S399">
        <v>0</v>
      </c>
      <c r="T399">
        <v>5697.4149319999997</v>
      </c>
      <c r="U399">
        <v>5.5935969999999996E-3</v>
      </c>
      <c r="V399">
        <v>3085.5619190000002</v>
      </c>
      <c r="W399">
        <f t="shared" si="42"/>
        <v>245976.70264459701</v>
      </c>
      <c r="X399">
        <v>695074.94649999996</v>
      </c>
      <c r="Y399">
        <v>695074.94090000005</v>
      </c>
      <c r="Z399">
        <v>494737.07150000002</v>
      </c>
      <c r="AA399">
        <v>0.84773082799999999</v>
      </c>
      <c r="AB399">
        <f t="shared" si="43"/>
        <v>4.2125158937162246E-2</v>
      </c>
      <c r="AC399">
        <f t="shared" si="44"/>
        <v>0.75213740032850007</v>
      </c>
      <c r="AD399">
        <f t="shared" si="45"/>
        <v>0.75246115510591949</v>
      </c>
      <c r="AE399">
        <f t="shared" si="46"/>
        <v>0.31662385746595456</v>
      </c>
      <c r="AF399">
        <f t="shared" si="47"/>
        <v>4.8548216953257846E-2</v>
      </c>
      <c r="AG399">
        <f t="shared" si="48"/>
        <v>-0.50166359080186551</v>
      </c>
      <c r="AH399">
        <v>-0.50166359080186551</v>
      </c>
      <c r="AI399">
        <v>0</v>
      </c>
      <c r="AJ399">
        <v>0</v>
      </c>
    </row>
    <row r="400" spans="1:36" x14ac:dyDescent="0.55000000000000004">
      <c r="A400">
        <v>399</v>
      </c>
      <c r="B400">
        <v>11</v>
      </c>
      <c r="C400">
        <v>13000</v>
      </c>
      <c r="D400" t="s">
        <v>484</v>
      </c>
      <c r="E400" t="s">
        <v>485</v>
      </c>
      <c r="F400">
        <v>2957</v>
      </c>
      <c r="G400">
        <v>308781</v>
      </c>
      <c r="H400">
        <v>13266597689</v>
      </c>
      <c r="I400">
        <v>21477720.949999999</v>
      </c>
      <c r="J400">
        <v>21468482.18</v>
      </c>
      <c r="K400">
        <v>330100.33870000002</v>
      </c>
      <c r="L400">
        <v>21477746.260000002</v>
      </c>
      <c r="M400">
        <v>4472381.2740000002</v>
      </c>
      <c r="N400">
        <v>-115496.21460000001</v>
      </c>
      <c r="O400">
        <v>25834631.32</v>
      </c>
      <c r="P400">
        <v>30312499.02</v>
      </c>
      <c r="Q400">
        <v>829991.00829999999</v>
      </c>
      <c r="R400">
        <v>2818400.2080000001</v>
      </c>
      <c r="S400">
        <v>21893043.149999999</v>
      </c>
      <c r="T400">
        <v>1446198.8389999999</v>
      </c>
      <c r="U400">
        <v>497.020983</v>
      </c>
      <c r="V400">
        <v>86191.029150000002</v>
      </c>
      <c r="W400">
        <f t="shared" si="42"/>
        <v>26244330.247133002</v>
      </c>
      <c r="X400">
        <v>30226308</v>
      </c>
      <c r="Y400">
        <v>30225810.969999999</v>
      </c>
      <c r="Z400">
        <v>26987633.210000001</v>
      </c>
      <c r="AA400">
        <v>0.82351740399999995</v>
      </c>
      <c r="AB400">
        <f t="shared" si="43"/>
        <v>1.0889908432894359E-2</v>
      </c>
      <c r="AC400">
        <f t="shared" si="44"/>
        <v>0.70823861027872459</v>
      </c>
      <c r="AD400">
        <f t="shared" si="45"/>
        <v>0.70854339445352665</v>
      </c>
      <c r="AE400">
        <f t="shared" si="46"/>
        <v>0.85227652470865134</v>
      </c>
      <c r="AF400">
        <f t="shared" si="47"/>
        <v>0.14754247978858986</v>
      </c>
      <c r="AG400">
        <f t="shared" si="48"/>
        <v>-3.810184522358131E-3</v>
      </c>
      <c r="AH400">
        <v>-3.810184522358131E-3</v>
      </c>
      <c r="AI400">
        <v>0</v>
      </c>
      <c r="AJ400">
        <v>0</v>
      </c>
    </row>
    <row r="401" spans="1:36" x14ac:dyDescent="0.55000000000000004">
      <c r="A401">
        <v>400</v>
      </c>
      <c r="B401">
        <v>11</v>
      </c>
      <c r="C401">
        <v>13000</v>
      </c>
      <c r="D401" t="s">
        <v>486</v>
      </c>
      <c r="E401" t="s">
        <v>487</v>
      </c>
      <c r="F401">
        <v>727</v>
      </c>
      <c r="G401">
        <v>41498</v>
      </c>
      <c r="H401">
        <v>1542357118</v>
      </c>
      <c r="I401">
        <v>2585535.713</v>
      </c>
      <c r="J401">
        <v>2584423.4339999999</v>
      </c>
      <c r="K401">
        <v>44436.455370000003</v>
      </c>
      <c r="L401">
        <v>2585538.7230000002</v>
      </c>
      <c r="M401">
        <v>640553.29989999998</v>
      </c>
      <c r="N401">
        <v>-19462.76367</v>
      </c>
      <c r="O401">
        <v>3206629.2590000001</v>
      </c>
      <c r="P401">
        <v>5301259.32</v>
      </c>
      <c r="Q401">
        <v>63089.339749999999</v>
      </c>
      <c r="R401">
        <v>6514081.2199999997</v>
      </c>
      <c r="S401">
        <v>1821701.9269999999</v>
      </c>
      <c r="T401">
        <v>18240.132989999998</v>
      </c>
      <c r="U401">
        <v>0</v>
      </c>
      <c r="V401">
        <v>6144.4632300000003</v>
      </c>
      <c r="W401">
        <f t="shared" si="42"/>
        <v>8360167.7432199996</v>
      </c>
      <c r="X401">
        <v>5295114.8569999998</v>
      </c>
      <c r="Y401">
        <v>5295114.8569999998</v>
      </c>
      <c r="Z401">
        <v>8417112.6209999993</v>
      </c>
      <c r="AA401">
        <v>0.59763476400000004</v>
      </c>
      <c r="AB401">
        <f t="shared" si="43"/>
        <v>8.3822451775477386E-3</v>
      </c>
      <c r="AC401">
        <f t="shared" si="44"/>
        <v>0.48751122667208058</v>
      </c>
      <c r="AD401">
        <f t="shared" si="45"/>
        <v>0.48772104078092898</v>
      </c>
      <c r="AE401">
        <f t="shared" si="46"/>
        <v>0.60488066427959608</v>
      </c>
      <c r="AF401">
        <f t="shared" si="47"/>
        <v>0.12083040297300528</v>
      </c>
      <c r="AG401">
        <f t="shared" si="48"/>
        <v>-3.67134722056947E-3</v>
      </c>
      <c r="AH401">
        <v>-3.67134722056947E-3</v>
      </c>
      <c r="AI401">
        <v>0</v>
      </c>
      <c r="AJ401">
        <v>0</v>
      </c>
    </row>
    <row r="402" spans="1:36" x14ac:dyDescent="0.55000000000000004">
      <c r="A402">
        <v>401</v>
      </c>
      <c r="B402">
        <v>11</v>
      </c>
      <c r="C402">
        <v>13000</v>
      </c>
      <c r="D402" t="s">
        <v>488</v>
      </c>
      <c r="E402" t="s">
        <v>489</v>
      </c>
      <c r="F402">
        <v>2643</v>
      </c>
      <c r="G402">
        <v>174787</v>
      </c>
      <c r="H402">
        <v>7084592658</v>
      </c>
      <c r="I402">
        <v>10725286.279999999</v>
      </c>
      <c r="J402">
        <v>10720673.16</v>
      </c>
      <c r="K402">
        <v>186688.90770000001</v>
      </c>
      <c r="L402">
        <v>10725298.960000001</v>
      </c>
      <c r="M402">
        <v>3814373.0320000001</v>
      </c>
      <c r="N402">
        <v>-56903.174980000003</v>
      </c>
      <c r="O402">
        <v>14482768.810000001</v>
      </c>
      <c r="P402">
        <v>21661789.52</v>
      </c>
      <c r="Q402">
        <v>1226739.0160000001</v>
      </c>
      <c r="R402">
        <v>1164786.1200000001</v>
      </c>
      <c r="S402">
        <v>22485864.34</v>
      </c>
      <c r="T402">
        <v>306617.6091</v>
      </c>
      <c r="U402">
        <v>7415.7809699999998</v>
      </c>
      <c r="V402">
        <v>90371.741750000001</v>
      </c>
      <c r="W402">
        <f t="shared" si="42"/>
        <v>24055055.591819998</v>
      </c>
      <c r="X402">
        <v>21571417.77</v>
      </c>
      <c r="Y402">
        <v>21564001.989999998</v>
      </c>
      <c r="Z402">
        <v>25184007.079999998</v>
      </c>
      <c r="AA402">
        <v>0.81344489099999995</v>
      </c>
      <c r="AB402">
        <f t="shared" si="43"/>
        <v>8.6183511074942806E-3</v>
      </c>
      <c r="AC402">
        <f t="shared" si="44"/>
        <v>0.49491170386000505</v>
      </c>
      <c r="AD402">
        <f t="shared" si="45"/>
        <v>0.49512466502813657</v>
      </c>
      <c r="AE402">
        <f t="shared" si="46"/>
        <v>0.66858598162576921</v>
      </c>
      <c r="AF402">
        <f t="shared" si="47"/>
        <v>0.17608762325375971</v>
      </c>
      <c r="AG402">
        <f t="shared" si="48"/>
        <v>-2.6268916945879363E-3</v>
      </c>
      <c r="AH402">
        <v>-2.6268916945879363E-3</v>
      </c>
      <c r="AI402">
        <v>0</v>
      </c>
      <c r="AJ402">
        <v>0</v>
      </c>
    </row>
    <row r="403" spans="1:36" x14ac:dyDescent="0.55000000000000004">
      <c r="A403">
        <v>402</v>
      </c>
      <c r="B403">
        <v>11</v>
      </c>
      <c r="C403">
        <v>13000</v>
      </c>
      <c r="D403" t="s">
        <v>490</v>
      </c>
      <c r="E403" t="s">
        <v>491</v>
      </c>
      <c r="F403">
        <v>31</v>
      </c>
      <c r="G403">
        <v>8412</v>
      </c>
      <c r="H403">
        <v>321970134</v>
      </c>
      <c r="I403">
        <v>414135.56969999999</v>
      </c>
      <c r="J403">
        <v>413957.49910000002</v>
      </c>
      <c r="K403">
        <v>9033.0862359999992</v>
      </c>
      <c r="L403">
        <v>414136.07689999999</v>
      </c>
      <c r="M403">
        <v>-774678.98919999995</v>
      </c>
      <c r="N403">
        <v>19384.530159999998</v>
      </c>
      <c r="O403">
        <v>-341158.38219999999</v>
      </c>
      <c r="P403">
        <v>368082.87070000003</v>
      </c>
      <c r="Q403">
        <v>234243.81030000001</v>
      </c>
      <c r="R403">
        <v>102727.6654</v>
      </c>
      <c r="S403">
        <v>0</v>
      </c>
      <c r="T403">
        <v>38.677477590000002</v>
      </c>
      <c r="U403">
        <v>2.9664624690000001</v>
      </c>
      <c r="V403">
        <v>76.767810890000007</v>
      </c>
      <c r="W403">
        <f t="shared" si="42"/>
        <v>102846.077150949</v>
      </c>
      <c r="X403">
        <v>368006.1029</v>
      </c>
      <c r="Y403">
        <v>368003.13650000002</v>
      </c>
      <c r="Z403">
        <v>337010.1532</v>
      </c>
      <c r="AA403">
        <v>0.820503392</v>
      </c>
      <c r="AB403">
        <f t="shared" si="43"/>
        <v>2.4540903571039222E-2</v>
      </c>
      <c r="AC403">
        <f t="shared" si="44"/>
        <v>1.1246312503289222</v>
      </c>
      <c r="AD403">
        <f t="shared" si="45"/>
        <v>1.1251150288858034</v>
      </c>
      <c r="AE403">
        <f t="shared" si="46"/>
        <v>-0.92685210140641294</v>
      </c>
      <c r="AF403">
        <f t="shared" si="47"/>
        <v>-2.1046320023715244</v>
      </c>
      <c r="AG403">
        <f t="shared" si="48"/>
        <v>5.2663494291748894E-2</v>
      </c>
      <c r="AH403">
        <v>5.2663494291748894E-2</v>
      </c>
      <c r="AI403">
        <v>0</v>
      </c>
      <c r="AJ403">
        <v>0</v>
      </c>
    </row>
    <row r="404" spans="1:36" x14ac:dyDescent="0.55000000000000004">
      <c r="A404">
        <v>403</v>
      </c>
      <c r="B404">
        <v>11</v>
      </c>
      <c r="C404">
        <v>13000</v>
      </c>
      <c r="D404" t="s">
        <v>492</v>
      </c>
      <c r="E404" t="s">
        <v>493</v>
      </c>
      <c r="F404">
        <v>424</v>
      </c>
      <c r="G404">
        <v>9098</v>
      </c>
      <c r="H404">
        <v>318184476</v>
      </c>
      <c r="I404">
        <v>443492.48310000001</v>
      </c>
      <c r="J404">
        <v>443301.72649999999</v>
      </c>
      <c r="K404">
        <v>9713.2120059999997</v>
      </c>
      <c r="L404">
        <v>443493.0073</v>
      </c>
      <c r="M404">
        <v>528487.38359999994</v>
      </c>
      <c r="N404">
        <v>-164653.42910000001</v>
      </c>
      <c r="O404">
        <v>807326.96180000005</v>
      </c>
      <c r="P404">
        <v>1539117.237</v>
      </c>
      <c r="Q404">
        <v>2037825.209</v>
      </c>
      <c r="R404">
        <v>3649171.8160000001</v>
      </c>
      <c r="S404">
        <v>0</v>
      </c>
      <c r="T404">
        <v>9044.2650209999993</v>
      </c>
      <c r="U404">
        <v>5.1823088469999998</v>
      </c>
      <c r="V404">
        <v>4070.3629689999998</v>
      </c>
      <c r="W404">
        <f t="shared" si="42"/>
        <v>3662291.6262988471</v>
      </c>
      <c r="X404">
        <v>1535046.8740000001</v>
      </c>
      <c r="Y404">
        <v>1535041.6910000001</v>
      </c>
      <c r="Z404">
        <v>5696041.29</v>
      </c>
      <c r="AA404">
        <v>0.256018089</v>
      </c>
      <c r="AB404">
        <f t="shared" si="43"/>
        <v>6.3108980735819024E-3</v>
      </c>
      <c r="AC404">
        <f t="shared" si="44"/>
        <v>0.28802336550012919</v>
      </c>
      <c r="AD404">
        <f t="shared" si="45"/>
        <v>0.28814730446683967</v>
      </c>
      <c r="AE404">
        <f t="shared" si="46"/>
        <v>0.52453896453893079</v>
      </c>
      <c r="AF404">
        <f t="shared" si="47"/>
        <v>0.34337045346208411</v>
      </c>
      <c r="AG404">
        <f t="shared" si="48"/>
        <v>-0.10697913397483444</v>
      </c>
      <c r="AH404">
        <v>-0.10697913397483444</v>
      </c>
      <c r="AI404">
        <v>0</v>
      </c>
      <c r="AJ404">
        <v>0</v>
      </c>
    </row>
    <row r="405" spans="1:36" x14ac:dyDescent="0.55000000000000004">
      <c r="A405">
        <v>404</v>
      </c>
      <c r="B405">
        <v>11</v>
      </c>
      <c r="C405">
        <v>13000</v>
      </c>
      <c r="D405" s="3" t="s">
        <v>506</v>
      </c>
      <c r="E405" t="s">
        <v>507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0.9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0.1</v>
      </c>
      <c r="AI405">
        <v>2.3E-2</v>
      </c>
      <c r="AJ405"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GA16_rpc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 Da</dc:creator>
  <cp:lastModifiedBy>Mykhalo Petrovskyy</cp:lastModifiedBy>
  <dcterms:created xsi:type="dcterms:W3CDTF">2020-11-02T03:28:38Z</dcterms:created>
  <dcterms:modified xsi:type="dcterms:W3CDTF">2023-06-24T13:38:38Z</dcterms:modified>
</cp:coreProperties>
</file>