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al Statements" sheetId="1" r:id="rId4"/>
    <sheet state="visible" name="Pivot Tables" sheetId="2" r:id="rId5"/>
    <sheet state="visible" name="Dashboard" sheetId="3" r:id="rId6"/>
    <sheet state="visible" name="Insights" sheetId="4" r:id="rId7"/>
  </sheets>
  <definedNames>
    <definedName hidden="1" localSheetId="0" name="Z_18246C71_2BDE_468B_9983_E1A91AB6A580_.wvu.FilterData">'Financial Statements'!$A$1:$X$161</definedName>
    <definedName name="SlicerCache_Table_1_Col_1">#N/A</definedName>
    <definedName name="SlicerCache_Table_1_Col_2">#N/A</definedName>
    <definedName name="SlicerCache_Table_1_Col_3">#N/A</definedName>
    <definedName name="SlicerCache_Table_1_Col_24">#N/A</definedName>
  </definedNames>
  <calcPr/>
  <customWorkbookViews>
    <customWorkbookView activeSheetId="0" maximized="1" windowHeight="0" windowWidth="0" guid="{18246C71-2BDE-468B-9983-E1A91AB6A580}" name="Filter 1"/>
  </customWorkbookViews>
  <pivotCaches>
    <pivotCache cacheId="0" r:id="rId8"/>
  </pivotCaches>
  <extLst>
    <ext uri="{46BE6895-7355-4a93-B00E-2C351335B9C9}">
      <x15:slicerCaches>
        <x14:slicerCache r:id="rId9"/>
        <x14:slicerCache r:id="rId10"/>
        <x14:slicerCache r:id="rId11"/>
        <x14:slicerCache r:id="rId12"/>
      </x15:slicerCaches>
    </ext>
  </extLst>
</workbook>
</file>

<file path=xl/sharedStrings.xml><?xml version="1.0" encoding="utf-8"?>
<sst xmlns="http://schemas.openxmlformats.org/spreadsheetml/2006/main" count="482" uniqueCount="59">
  <si>
    <t>Year</t>
  </si>
  <si>
    <t>Company</t>
  </si>
  <si>
    <t>Category</t>
  </si>
  <si>
    <t>Market Cap(in B USD)</t>
  </si>
  <si>
    <t>Revenue (in M USD)</t>
  </si>
  <si>
    <t>Gross Profit (in M USD)</t>
  </si>
  <si>
    <t>Net Income (in M USD)</t>
  </si>
  <si>
    <t>Earning Per Share</t>
  </si>
  <si>
    <t>EBITDA (in M USD)</t>
  </si>
  <si>
    <t>Share Holder Equity (in M USD)</t>
  </si>
  <si>
    <t>Cash Flow from Operating (in M USD)</t>
  </si>
  <si>
    <t>Cash Flow from Investing (in M USD)</t>
  </si>
  <si>
    <t>Cash Flow from Financial Activities (in M USD)</t>
  </si>
  <si>
    <t>Current Ratio</t>
  </si>
  <si>
    <t>Debt/Equity Ratio</t>
  </si>
  <si>
    <t>ROE</t>
  </si>
  <si>
    <t>ROA</t>
  </si>
  <si>
    <t>ROI</t>
  </si>
  <si>
    <t>Net Profit Margin</t>
  </si>
  <si>
    <t>Free Cash Flow per Share</t>
  </si>
  <si>
    <t>Return on Tangible Equity</t>
  </si>
  <si>
    <t>Number of Employees</t>
  </si>
  <si>
    <t>Inflation Rate(in US)</t>
  </si>
  <si>
    <t>Quality</t>
  </si>
  <si>
    <t>AAPL</t>
  </si>
  <si>
    <t>IT</t>
  </si>
  <si>
    <t>MSFT</t>
  </si>
  <si>
    <t>GOOG</t>
  </si>
  <si>
    <t>PYPL</t>
  </si>
  <si>
    <t>FinTech</t>
  </si>
  <si>
    <t>AIG</t>
  </si>
  <si>
    <t>Bank</t>
  </si>
  <si>
    <t>PCG</t>
  </si>
  <si>
    <t>Manufacturing</t>
  </si>
  <si>
    <t>SHLDQ</t>
  </si>
  <si>
    <t>Finance</t>
  </si>
  <si>
    <t>MCD</t>
  </si>
  <si>
    <t>FOOD</t>
  </si>
  <si>
    <t>BCS</t>
  </si>
  <si>
    <t>BANK</t>
  </si>
  <si>
    <t>NVDA</t>
  </si>
  <si>
    <t>ELEC</t>
  </si>
  <si>
    <t>INTC</t>
  </si>
  <si>
    <t>AMZN</t>
  </si>
  <si>
    <t>LOGI</t>
  </si>
  <si>
    <t xml:space="preserve">Revenue </t>
  </si>
  <si>
    <t>Grand Total</t>
  </si>
  <si>
    <t>AVG Net Profit Margin</t>
  </si>
  <si>
    <t>AVG ROE</t>
  </si>
  <si>
    <t>⚠️ Average</t>
  </si>
  <si>
    <t>✅ Excellent</t>
  </si>
  <si>
    <t>❌ Poor</t>
  </si>
  <si>
    <t>👍 Good</t>
  </si>
  <si>
    <t>SUM of Number of Employees</t>
  </si>
  <si>
    <t>Select Metric:</t>
  </si>
  <si>
    <t>Select Year:</t>
  </si>
  <si>
    <t>📊 AAPL (IT) had a EBITDA (in M USD) of 81801.00 in 2018 — 4.1x the market average (20058.97).</t>
  </si>
  <si>
    <t>📊 MSFT (IT) had a EBITDA (in M USD) of 45319.00 in 2018 — 2.3x the market average (20058.97).</t>
  </si>
  <si>
    <t>📊 GOOG (IT) had a EBITDA (in M USD) of 36559.00 in 2018 — 1.8x the market average (20058.97).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</si>
</sst>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0"/>
  </numFmts>
  <fonts count="7">
    <font>
      <sz val="10.0"/>
      <color rgb="FF000000"/>
      <name val="Arial"/>
      <scheme val="minor"/>
    </font>
    <font>
      <color theme="1"/>
      <name val="Arial"/>
      <scheme val="minor"/>
    </font>
    <font>
      <color theme="1"/>
      <name val="Arial"/>
    </font>
    <font>
      <sz val="21.0"/>
      <color rgb="FF1F1F1F"/>
      <name val="Inherit"/>
    </font>
    <font>
      <sz val="14.0"/>
      <color theme="1"/>
      <name val="Arial"/>
      <scheme val="minor"/>
    </font>
    <font>
      <sz val="13.0"/>
      <color theme="1"/>
      <name val="Arial"/>
      <scheme val="minor"/>
    </font>
    <font>
      <sz val="19.0"/>
      <color theme="1"/>
      <name val="Arial"/>
      <scheme val="minor"/>
    </font>
  </fonts>
  <fills count="6">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3C78D8"/>
        <bgColor rgb="FF3C78D8"/>
      </patternFill>
    </fill>
    <fill>
      <patternFill patternType="solid">
        <fgColor rgb="FFC9DAF8"/>
        <bgColor rgb="FFC9DAF8"/>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Font="1"/>
    <xf borderId="0" fillId="0" fontId="1" numFmtId="164" xfId="0" applyFont="1" applyNumberFormat="1"/>
    <xf borderId="0" fillId="0" fontId="1" numFmtId="165" xfId="0" applyFont="1" applyNumberFormat="1"/>
    <xf borderId="0" fillId="2" fontId="1" numFmtId="0" xfId="0" applyFill="1" applyFont="1"/>
    <xf borderId="0" fillId="3" fontId="1" numFmtId="0" xfId="0" applyFill="1" applyFont="1"/>
    <xf borderId="0" fillId="4" fontId="1" numFmtId="0" xfId="0" applyFill="1" applyFont="1"/>
    <xf borderId="0" fillId="2" fontId="2" numFmtId="0" xfId="0" applyAlignment="1" applyFont="1">
      <alignment vertical="bottom"/>
    </xf>
    <xf borderId="0" fillId="0" fontId="2" numFmtId="0" xfId="0" applyAlignment="1" applyFont="1">
      <alignment vertical="bottom"/>
    </xf>
    <xf borderId="0" fillId="5" fontId="3" numFmtId="0" xfId="0" applyAlignment="1" applyFill="1" applyFont="1">
      <alignment horizontal="left" readingOrder="0" shrinkToFit="0" wrapText="1"/>
    </xf>
    <xf borderId="0" fillId="3" fontId="4" numFmtId="0" xfId="0" applyAlignment="1" applyFont="1">
      <alignment readingOrder="0"/>
    </xf>
    <xf borderId="0" fillId="0" fontId="5" numFmtId="0" xfId="0" applyAlignment="1" applyFont="1">
      <alignment readingOrder="0"/>
    </xf>
    <xf borderId="0" fillId="0" fontId="6"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schemas.microsoft.com/office/2007/relationships/slicerCache" Target="slicerCaches/slicerCache4.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757575"/>
                </a:solidFill>
                <a:latin typeface="+mn-lt"/>
              </a:defRPr>
            </a:pPr>
            <a:r>
              <a:rPr b="1" sz="2000">
                <a:solidFill>
                  <a:srgbClr val="757575"/>
                </a:solidFill>
                <a:latin typeface="+mn-lt"/>
              </a:rPr>
              <a:t>Revenue</a:t>
            </a:r>
          </a:p>
        </c:rich>
      </c:tx>
      <c:overlay val="0"/>
    </c:title>
    <c:plotArea>
      <c:layout/>
      <c:scatterChart>
        <c:scatterStyle val="lineMarker"/>
        <c:ser>
          <c:idx val="0"/>
          <c:order val="0"/>
          <c:tx>
            <c:strRef>
              <c:f>Dashboard!$C$264:$C$265</c:f>
            </c:strRef>
          </c:tx>
          <c:spPr>
            <a:ln>
              <a:noFill/>
            </a:ln>
          </c:spPr>
          <c:marker>
            <c:symbol val="circle"/>
            <c:size val="7"/>
            <c:spPr>
              <a:solidFill>
                <a:schemeClr val="accent1"/>
              </a:solidFill>
              <a:ln cmpd="sng">
                <a:solidFill>
                  <a:schemeClr val="accent1"/>
                </a:solidFill>
              </a:ln>
            </c:spPr>
          </c:marker>
          <c:xVal>
            <c:numRef>
              <c:f>Dashboard!$B$266:$B$281</c:f>
            </c:numRef>
          </c:xVal>
          <c:yVal>
            <c:numRef>
              <c:f>Dashboard!$C$266:$C$281</c:f>
              <c:numCache/>
            </c:numRef>
          </c:yVal>
        </c:ser>
        <c:ser>
          <c:idx val="1"/>
          <c:order val="1"/>
          <c:tx>
            <c:strRef>
              <c:f>Dashboard!$D$264:$D$265</c:f>
            </c:strRef>
          </c:tx>
          <c:spPr>
            <a:ln>
              <a:noFill/>
            </a:ln>
          </c:spPr>
          <c:marker>
            <c:symbol val="circle"/>
            <c:size val="7"/>
            <c:spPr>
              <a:solidFill>
                <a:schemeClr val="accent2"/>
              </a:solidFill>
              <a:ln cmpd="sng">
                <a:solidFill>
                  <a:schemeClr val="accent2"/>
                </a:solidFill>
              </a:ln>
            </c:spPr>
          </c:marker>
          <c:xVal>
            <c:numRef>
              <c:f>Dashboard!$B$266:$B$281</c:f>
            </c:numRef>
          </c:xVal>
          <c:yVal>
            <c:numRef>
              <c:f>Dashboard!$D$266:$D$281</c:f>
              <c:numCache/>
            </c:numRef>
          </c:yVal>
        </c:ser>
        <c:ser>
          <c:idx val="2"/>
          <c:order val="2"/>
          <c:tx>
            <c:strRef>
              <c:f>Dashboard!$E$264:$E$265</c:f>
            </c:strRef>
          </c:tx>
          <c:spPr>
            <a:ln>
              <a:noFill/>
            </a:ln>
          </c:spPr>
          <c:marker>
            <c:symbol val="circle"/>
            <c:size val="7"/>
            <c:spPr>
              <a:solidFill>
                <a:schemeClr val="accent3"/>
              </a:solidFill>
              <a:ln cmpd="sng">
                <a:solidFill>
                  <a:schemeClr val="accent3"/>
                </a:solidFill>
              </a:ln>
            </c:spPr>
          </c:marker>
          <c:xVal>
            <c:numRef>
              <c:f>Dashboard!$B$266:$B$281</c:f>
            </c:numRef>
          </c:xVal>
          <c:yVal>
            <c:numRef>
              <c:f>Dashboard!$E$266:$E$281</c:f>
              <c:numCache/>
            </c:numRef>
          </c:yVal>
        </c:ser>
        <c:ser>
          <c:idx val="3"/>
          <c:order val="3"/>
          <c:tx>
            <c:strRef>
              <c:f>Dashboard!$F$264:$F$265</c:f>
            </c:strRef>
          </c:tx>
          <c:spPr>
            <a:ln>
              <a:noFill/>
            </a:ln>
          </c:spPr>
          <c:marker>
            <c:symbol val="circle"/>
            <c:size val="7"/>
            <c:spPr>
              <a:solidFill>
                <a:schemeClr val="accent4"/>
              </a:solidFill>
              <a:ln cmpd="sng">
                <a:solidFill>
                  <a:schemeClr val="accent4"/>
                </a:solidFill>
              </a:ln>
            </c:spPr>
          </c:marker>
          <c:xVal>
            <c:numRef>
              <c:f>Dashboard!$B$266:$B$281</c:f>
            </c:numRef>
          </c:xVal>
          <c:yVal>
            <c:numRef>
              <c:f>Dashboard!$F$266:$F$281</c:f>
              <c:numCache/>
            </c:numRef>
          </c:yVal>
        </c:ser>
        <c:ser>
          <c:idx val="4"/>
          <c:order val="4"/>
          <c:tx>
            <c:strRef>
              <c:f>Dashboard!$G$264:$G$265</c:f>
            </c:strRef>
          </c:tx>
          <c:spPr>
            <a:ln>
              <a:noFill/>
            </a:ln>
          </c:spPr>
          <c:marker>
            <c:symbol val="circle"/>
            <c:size val="7"/>
            <c:spPr>
              <a:solidFill>
                <a:schemeClr val="accent5"/>
              </a:solidFill>
              <a:ln cmpd="sng">
                <a:solidFill>
                  <a:schemeClr val="accent5"/>
                </a:solidFill>
              </a:ln>
            </c:spPr>
          </c:marker>
          <c:xVal>
            <c:numRef>
              <c:f>Dashboard!$B$266:$B$281</c:f>
            </c:numRef>
          </c:xVal>
          <c:yVal>
            <c:numRef>
              <c:f>Dashboard!$G$266:$G$281</c:f>
              <c:numCache/>
            </c:numRef>
          </c:yVal>
        </c:ser>
        <c:ser>
          <c:idx val="5"/>
          <c:order val="5"/>
          <c:tx>
            <c:strRef>
              <c:f>Dashboard!$H$264:$H$265</c:f>
            </c:strRef>
          </c:tx>
          <c:spPr>
            <a:ln>
              <a:noFill/>
            </a:ln>
          </c:spPr>
          <c:marker>
            <c:symbol val="circle"/>
            <c:size val="7"/>
            <c:spPr>
              <a:solidFill>
                <a:schemeClr val="accent6"/>
              </a:solidFill>
              <a:ln cmpd="sng">
                <a:solidFill>
                  <a:schemeClr val="accent6"/>
                </a:solidFill>
              </a:ln>
            </c:spPr>
          </c:marker>
          <c:xVal>
            <c:numRef>
              <c:f>Dashboard!$B$266:$B$281</c:f>
            </c:numRef>
          </c:xVal>
          <c:yVal>
            <c:numRef>
              <c:f>Dashboard!$H$266:$H$281</c:f>
              <c:numCache/>
            </c:numRef>
          </c:yVal>
        </c:ser>
        <c:ser>
          <c:idx val="6"/>
          <c:order val="6"/>
          <c:tx>
            <c:strRef>
              <c:f>Dashboard!$I$264:$I$265</c:f>
            </c:strRef>
          </c:tx>
          <c:spPr>
            <a:ln>
              <a:noFill/>
            </a:ln>
          </c:spPr>
          <c:marker>
            <c:symbol val="circle"/>
            <c:size val="7"/>
            <c:spPr>
              <a:solidFill>
                <a:schemeClr val="accent1">
                  <a:lumOff val="30000"/>
                </a:schemeClr>
              </a:solidFill>
              <a:ln cmpd="sng">
                <a:solidFill>
                  <a:schemeClr val="accent1">
                    <a:lumOff val="30000"/>
                  </a:schemeClr>
                </a:solidFill>
              </a:ln>
            </c:spPr>
          </c:marker>
          <c:xVal>
            <c:numRef>
              <c:f>Dashboard!$B$266:$B$281</c:f>
            </c:numRef>
          </c:xVal>
          <c:yVal>
            <c:numRef>
              <c:f>Dashboard!$I$266:$I$281</c:f>
              <c:numCache/>
            </c:numRef>
          </c:yVal>
        </c:ser>
        <c:ser>
          <c:idx val="7"/>
          <c:order val="7"/>
          <c:tx>
            <c:strRef>
              <c:f>Dashboard!$J$264:$J$265</c:f>
            </c:strRef>
          </c:tx>
          <c:spPr>
            <a:ln>
              <a:noFill/>
            </a:ln>
          </c:spPr>
          <c:marker>
            <c:symbol val="circle"/>
            <c:size val="7"/>
            <c:spPr>
              <a:solidFill>
                <a:schemeClr val="accent2">
                  <a:lumOff val="30000"/>
                </a:schemeClr>
              </a:solidFill>
              <a:ln cmpd="sng">
                <a:solidFill>
                  <a:schemeClr val="accent2">
                    <a:lumOff val="30000"/>
                  </a:schemeClr>
                </a:solidFill>
              </a:ln>
            </c:spPr>
          </c:marker>
          <c:xVal>
            <c:numRef>
              <c:f>Dashboard!$B$266:$B$281</c:f>
            </c:numRef>
          </c:xVal>
          <c:yVal>
            <c:numRef>
              <c:f>Dashboard!$J$266:$J$281</c:f>
              <c:numCache/>
            </c:numRef>
          </c:yVal>
        </c:ser>
        <c:ser>
          <c:idx val="8"/>
          <c:order val="8"/>
          <c:tx>
            <c:strRef>
              <c:f>Dashboard!$K$264:$K$265</c:f>
            </c:strRef>
          </c:tx>
          <c:spPr>
            <a:ln>
              <a:noFill/>
            </a:ln>
          </c:spPr>
          <c:marker>
            <c:symbol val="circle"/>
            <c:size val="7"/>
            <c:spPr>
              <a:solidFill>
                <a:schemeClr val="accent3">
                  <a:lumOff val="30000"/>
                </a:schemeClr>
              </a:solidFill>
              <a:ln cmpd="sng">
                <a:solidFill>
                  <a:schemeClr val="accent3">
                    <a:lumOff val="30000"/>
                  </a:schemeClr>
                </a:solidFill>
              </a:ln>
            </c:spPr>
          </c:marker>
          <c:xVal>
            <c:numRef>
              <c:f>Dashboard!$B$266:$B$281</c:f>
            </c:numRef>
          </c:xVal>
          <c:yVal>
            <c:numRef>
              <c:f>Dashboard!$K$266:$K$281</c:f>
              <c:numCache/>
            </c:numRef>
          </c:yVal>
        </c:ser>
        <c:ser>
          <c:idx val="9"/>
          <c:order val="9"/>
          <c:tx>
            <c:strRef>
              <c:f>Dashboard!$L$264:$L$265</c:f>
            </c:strRef>
          </c:tx>
          <c:spPr>
            <a:ln>
              <a:noFill/>
            </a:ln>
          </c:spPr>
          <c:marker>
            <c:symbol val="circle"/>
            <c:size val="7"/>
            <c:spPr>
              <a:solidFill>
                <a:schemeClr val="accent4">
                  <a:lumOff val="30000"/>
                </a:schemeClr>
              </a:solidFill>
              <a:ln cmpd="sng">
                <a:solidFill>
                  <a:schemeClr val="accent4">
                    <a:lumOff val="30000"/>
                  </a:schemeClr>
                </a:solidFill>
              </a:ln>
            </c:spPr>
          </c:marker>
          <c:xVal>
            <c:numRef>
              <c:f>Dashboard!$B$266:$B$281</c:f>
            </c:numRef>
          </c:xVal>
          <c:yVal>
            <c:numRef>
              <c:f>Dashboard!$L$266:$L$281</c:f>
              <c:numCache/>
            </c:numRef>
          </c:yVal>
        </c:ser>
        <c:ser>
          <c:idx val="10"/>
          <c:order val="10"/>
          <c:tx>
            <c:strRef>
              <c:f>Dashboard!$M$264:$M$265</c:f>
            </c:strRef>
          </c:tx>
          <c:spPr>
            <a:ln>
              <a:noFill/>
            </a:ln>
          </c:spPr>
          <c:marker>
            <c:symbol val="circle"/>
            <c:size val="7"/>
            <c:spPr>
              <a:solidFill>
                <a:schemeClr val="accent5">
                  <a:lumOff val="30000"/>
                </a:schemeClr>
              </a:solidFill>
              <a:ln cmpd="sng">
                <a:solidFill>
                  <a:schemeClr val="accent5">
                    <a:lumOff val="30000"/>
                  </a:schemeClr>
                </a:solidFill>
              </a:ln>
            </c:spPr>
          </c:marker>
          <c:xVal>
            <c:numRef>
              <c:f>Dashboard!$B$266:$B$281</c:f>
            </c:numRef>
          </c:xVal>
          <c:yVal>
            <c:numRef>
              <c:f>Dashboard!$M$266:$M$281</c:f>
              <c:numCache/>
            </c:numRef>
          </c:yVal>
        </c:ser>
        <c:dLbls>
          <c:showLegendKey val="0"/>
          <c:showVal val="0"/>
          <c:showCatName val="0"/>
          <c:showSerName val="0"/>
          <c:showPercent val="0"/>
          <c:showBubbleSize val="0"/>
        </c:dLbls>
        <c:axId val="1128601259"/>
        <c:axId val="675936969"/>
      </c:scatterChart>
      <c:valAx>
        <c:axId val="112860125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5936969"/>
      </c:valAx>
      <c:valAx>
        <c:axId val="675936969"/>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860125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757575"/>
                </a:solidFill>
                <a:latin typeface="+mn-lt"/>
              </a:defRPr>
            </a:pPr>
            <a:r>
              <a:rPr b="1" sz="2000">
                <a:solidFill>
                  <a:srgbClr val="757575"/>
                </a:solidFill>
                <a:latin typeface="+mn-lt"/>
              </a:rPr>
              <a:t>Comparison of key metrics</a:t>
            </a:r>
          </a:p>
        </c:rich>
      </c:tx>
      <c:overlay val="0"/>
    </c:title>
    <c:plotArea>
      <c:layout/>
      <c:barChart>
        <c:barDir val="col"/>
        <c:ser>
          <c:idx val="0"/>
          <c:order val="0"/>
          <c:tx>
            <c:strRef>
              <c:f>Dashboard!$B$285</c:f>
            </c:strRef>
          </c:tx>
          <c:spPr>
            <a:solidFill>
              <a:schemeClr val="accent1"/>
            </a:solidFill>
            <a:ln cmpd="sng">
              <a:solidFill>
                <a:srgbClr val="000000"/>
              </a:solidFill>
            </a:ln>
          </c:spPr>
          <c:cat>
            <c:strRef>
              <c:f>Dashboard!$A$286:$A$293</c:f>
            </c:strRef>
          </c:cat>
          <c:val>
            <c:numRef>
              <c:f>Dashboard!$B$286:$B$293</c:f>
              <c:numCache/>
            </c:numRef>
          </c:val>
        </c:ser>
        <c:ser>
          <c:idx val="1"/>
          <c:order val="1"/>
          <c:tx>
            <c:strRef>
              <c:f>Dashboard!$C$285</c:f>
            </c:strRef>
          </c:tx>
          <c:spPr>
            <a:solidFill>
              <a:schemeClr val="accent2"/>
            </a:solidFill>
            <a:ln cmpd="sng">
              <a:solidFill>
                <a:srgbClr val="000000"/>
              </a:solidFill>
            </a:ln>
          </c:spPr>
          <c:cat>
            <c:strRef>
              <c:f>Dashboard!$A$286:$A$293</c:f>
            </c:strRef>
          </c:cat>
          <c:val>
            <c:numRef>
              <c:f>Dashboard!$C$286:$C$293</c:f>
              <c:numCache/>
            </c:numRef>
          </c:val>
        </c:ser>
        <c:axId val="543921763"/>
        <c:axId val="204264190"/>
      </c:barChart>
      <c:catAx>
        <c:axId val="54392176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Category</a:t>
                </a:r>
              </a:p>
            </c:rich>
          </c:tx>
          <c:overlay val="0"/>
        </c:title>
        <c:numFmt formatCode="General" sourceLinked="1"/>
        <c:majorTickMark val="none"/>
        <c:minorTickMark val="none"/>
        <c:spPr/>
        <c:txPr>
          <a:bodyPr/>
          <a:lstStyle/>
          <a:p>
            <a:pPr lvl="0">
              <a:defRPr b="0">
                <a:solidFill>
                  <a:srgbClr val="000000"/>
                </a:solidFill>
                <a:latin typeface="+mn-lt"/>
              </a:defRPr>
            </a:pPr>
          </a:p>
        </c:txPr>
        <c:crossAx val="204264190"/>
      </c:catAx>
      <c:valAx>
        <c:axId val="204264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4392176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757575"/>
                </a:solidFill>
                <a:latin typeface="+mn-lt"/>
              </a:defRPr>
            </a:pPr>
            <a:r>
              <a:rPr b="1" sz="2000">
                <a:solidFill>
                  <a:srgbClr val="757575"/>
                </a:solidFill>
                <a:latin typeface="+mn-lt"/>
              </a:rPr>
              <a:t>Market Cap(in B USD)</a:t>
            </a:r>
          </a:p>
        </c:rich>
      </c:tx>
      <c:overlay val="0"/>
    </c:title>
    <c:plotArea>
      <c:layout/>
      <c:barChart>
        <c:barDir val="col"/>
        <c:grouping val="stacked"/>
        <c:ser>
          <c:idx val="0"/>
          <c:order val="0"/>
          <c:tx>
            <c:strRef>
              <c:f>Dashboard!$B$307</c:f>
            </c:strRef>
          </c:tx>
          <c:spPr>
            <a:solidFill>
              <a:schemeClr val="accent1"/>
            </a:solidFill>
            <a:ln cmpd="sng">
              <a:solidFill>
                <a:srgbClr val="000000"/>
              </a:solidFill>
            </a:ln>
          </c:spPr>
          <c:cat>
            <c:strRef>
              <c:f>Dashboard!$A$308:$A$320</c:f>
            </c:strRef>
          </c:cat>
          <c:val>
            <c:numRef>
              <c:f>Dashboard!$B$308:$B$320</c:f>
              <c:numCache/>
            </c:numRef>
          </c:val>
        </c:ser>
        <c:overlap val="100"/>
        <c:axId val="1984452489"/>
        <c:axId val="1196882937"/>
      </c:barChart>
      <c:catAx>
        <c:axId val="19844524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Company</a:t>
                </a:r>
              </a:p>
            </c:rich>
          </c:tx>
          <c:overlay val="0"/>
        </c:title>
        <c:numFmt formatCode="General" sourceLinked="1"/>
        <c:majorTickMark val="none"/>
        <c:minorTickMark val="none"/>
        <c:spPr/>
        <c:txPr>
          <a:bodyPr/>
          <a:lstStyle/>
          <a:p>
            <a:pPr lvl="0">
              <a:defRPr b="0">
                <a:solidFill>
                  <a:srgbClr val="000000"/>
                </a:solidFill>
                <a:latin typeface="+mn-lt"/>
              </a:defRPr>
            </a:pPr>
          </a:p>
        </c:txPr>
        <c:crossAx val="1196882937"/>
      </c:catAx>
      <c:valAx>
        <c:axId val="11968829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Market Cap(in B USD)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445248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757575"/>
                </a:solidFill>
                <a:latin typeface="+mn-lt"/>
              </a:defRPr>
            </a:pPr>
            <a:r>
              <a:rPr b="1" sz="2000">
                <a:solidFill>
                  <a:srgbClr val="757575"/>
                </a:solidFill>
                <a:latin typeface="+mn-lt"/>
              </a:rPr>
              <a:t>Number of Employees </a:t>
            </a:r>
          </a:p>
        </c:rich>
      </c:tx>
      <c:overlay val="0"/>
    </c:title>
    <c:plotArea>
      <c:layout/>
      <c:barChart>
        <c:barDir val="col"/>
        <c:ser>
          <c:idx val="0"/>
          <c:order val="0"/>
          <c:tx>
            <c:strRef>
              <c:f>Dashboard!$B$322</c:f>
            </c:strRef>
          </c:tx>
          <c:spPr>
            <a:solidFill>
              <a:schemeClr val="accent1"/>
            </a:solidFill>
            <a:ln cmpd="sng">
              <a:solidFill>
                <a:srgbClr val="000000"/>
              </a:solidFill>
            </a:ln>
          </c:spPr>
          <c:cat>
            <c:strRef>
              <c:f>Dashboard!$A$323:$A$337</c:f>
            </c:strRef>
          </c:cat>
          <c:val>
            <c:numRef>
              <c:f>Dashboard!$B$323:$B$337</c:f>
              <c:numCache/>
            </c:numRef>
          </c:val>
        </c:ser>
        <c:axId val="218218788"/>
        <c:axId val="975397077"/>
      </c:barChart>
      <c:catAx>
        <c:axId val="2182187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975397077"/>
      </c:catAx>
      <c:valAx>
        <c:axId val="9753970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Number of Employees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821878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714375</xdr:colOff>
      <xdr:row>0</xdr:row>
      <xdr:rowOff>0</xdr:rowOff>
    </xdr:from>
    <xdr:ext cx="6324600" cy="723900"/>
    <xdr:sp>
      <xdr:nvSpPr>
        <xdr:cNvPr id="3" name="Shape 3"/>
        <xdr:cNvSpPr txBox="1"/>
      </xdr:nvSpPr>
      <xdr:spPr>
        <a:xfrm>
          <a:off x="2261600" y="1991425"/>
          <a:ext cx="6304500" cy="7005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2100">
              <a:solidFill>
                <a:srgbClr val="FFFFFF"/>
              </a:solidFill>
              <a:latin typeface="Impact"/>
              <a:ea typeface="Impact"/>
              <a:cs typeface="Impact"/>
              <a:sym typeface="Impact"/>
            </a:rPr>
            <a:t>Pivot Tables</a:t>
          </a:r>
          <a:endParaRPr sz="1400">
            <a:solidFill>
              <a:srgbClr val="FFFFFF"/>
            </a:solidFill>
          </a:endParaRPr>
        </a:p>
      </xdr:txBody>
    </xdr:sp>
    <xdr:clientData fLocksWithSheet="0"/>
  </xdr:oneCellAnchor>
  <xdr:oneCellAnchor>
    <xdr:from>
      <xdr:col>0</xdr:col>
      <xdr:colOff>152400</xdr:colOff>
      <xdr:row>0</xdr:row>
      <xdr:rowOff>95250</xdr:rowOff>
    </xdr:from>
    <xdr:ext cx="438150" cy="4286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7</xdr:row>
      <xdr:rowOff>38100</xdr:rowOff>
    </xdr:from>
    <xdr:ext cx="6743700" cy="4162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38100</xdr:colOff>
      <xdr:row>7</xdr:row>
      <xdr:rowOff>38100</xdr:rowOff>
    </xdr:from>
    <xdr:ext cx="6048375" cy="37433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295275</xdr:colOff>
      <xdr:row>31</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342900</xdr:colOff>
      <xdr:row>31</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123825</xdr:colOff>
      <xdr:row>3</xdr:row>
      <xdr:rowOff>180975</xdr:rowOff>
    </xdr:from>
    <xdr:ext cx="2219325" cy="2857500"/>
    <mc:AlternateContent>
      <mc:Choice Requires="sle15">
        <xdr:graphicFrame>
          <xdr:nvGraphicFramePr>
            <xdr:cNvPr id="1" name="Company_1"/>
            <xdr:cNvGraphicFramePr/>
          </xdr:nvGraphicFramePr>
          <xdr:xfrm>
            <a:off x="0" y="0"/>
            <a:ext cx="0" cy="0"/>
          </xdr:xfrm>
          <a:graphic>
            <a:graphicData uri="http://schemas.microsoft.com/office/drawing/2010/slicer">
              <x3Unk:slicer name="Company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581025</xdr:colOff>
      <xdr:row>3</xdr:row>
      <xdr:rowOff>180975</xdr:rowOff>
    </xdr:from>
    <xdr:ext cx="2114550" cy="2857500"/>
    <mc:AlternateContent>
      <mc:Choice Requires="sle15">
        <xdr:graphicFrame>
          <xdr:nvGraphicFramePr>
            <xdr:cNvPr id="2" name="Year_2"/>
            <xdr:cNvGraphicFramePr/>
          </xdr:nvGraphicFramePr>
          <xdr:xfrm>
            <a:off x="0" y="0"/>
            <a:ext cx="0" cy="0"/>
          </xdr:xfrm>
          <a:graphic>
            <a:graphicData uri="http://schemas.microsoft.com/office/drawing/2010/slicer">
              <x3Unk:slicer name="Year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476250</xdr:colOff>
      <xdr:row>3</xdr:row>
      <xdr:rowOff>180975</xdr:rowOff>
    </xdr:from>
    <xdr:ext cx="2181225" cy="2857500"/>
    <mc:AlternateContent>
      <mc:Choice Requires="sle15">
        <xdr:graphicFrame>
          <xdr:nvGraphicFramePr>
            <xdr:cNvPr id="3" name="Category_3"/>
            <xdr:cNvGraphicFramePr/>
          </xdr:nvGraphicFramePr>
          <xdr:xfrm>
            <a:off x="0" y="0"/>
            <a:ext cx="0" cy="0"/>
          </xdr:xfrm>
          <a:graphic>
            <a:graphicData uri="http://schemas.microsoft.com/office/drawing/2010/slicer">
              <x3Unk:slicer name="Category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3</xdr:row>
      <xdr:rowOff>180975</xdr:rowOff>
    </xdr:from>
    <xdr:ext cx="2047875" cy="2857500"/>
    <mc:AlternateContent>
      <mc:Choice Requires="sle15">
        <xdr:graphicFrame>
          <xdr:nvGraphicFramePr>
            <xdr:cNvPr id="4" name="Quality_4"/>
            <xdr:cNvGraphicFramePr/>
          </xdr:nvGraphicFramePr>
          <xdr:xfrm>
            <a:off x="0" y="0"/>
            <a:ext cx="0" cy="0"/>
          </xdr:xfrm>
          <a:graphic>
            <a:graphicData uri="http://schemas.microsoft.com/office/drawing/2010/slicer">
              <x3Unk:slicer name="Quality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781050</xdr:colOff>
      <xdr:row>0</xdr:row>
      <xdr:rowOff>57150</xdr:rowOff>
    </xdr:from>
    <xdr:ext cx="5362575" cy="438150"/>
    <xdr:sp>
      <xdr:nvSpPr>
        <xdr:cNvPr id="4" name="Shape 4"/>
        <xdr:cNvSpPr txBox="1"/>
      </xdr:nvSpPr>
      <xdr:spPr>
        <a:xfrm>
          <a:off x="920675" y="1260925"/>
          <a:ext cx="5343900" cy="4203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2100">
              <a:solidFill>
                <a:srgbClr val="FFFFFF"/>
              </a:solidFill>
              <a:latin typeface="Impact"/>
              <a:ea typeface="Impact"/>
              <a:cs typeface="Impact"/>
              <a:sym typeface="Impact"/>
            </a:rPr>
            <a:t>Financial Statements Dashboard</a:t>
          </a:r>
          <a:endParaRPr sz="2100">
            <a:solidFill>
              <a:srgbClr val="FFFFFF"/>
            </a:solidFill>
            <a:latin typeface="Impact"/>
            <a:ea typeface="Impact"/>
            <a:cs typeface="Impact"/>
            <a:sym typeface="Impact"/>
          </a:endParaRPr>
        </a:p>
      </xdr:txBody>
    </xdr:sp>
    <xdr:clientData fLocksWithSheet="0"/>
  </xdr:oneCellAnchor>
  <xdr:oneCellAnchor>
    <xdr:from>
      <xdr:col>0</xdr:col>
      <xdr:colOff>123825</xdr:colOff>
      <xdr:row>0</xdr:row>
      <xdr:rowOff>0</xdr:rowOff>
    </xdr:from>
    <xdr:ext cx="600075" cy="552450"/>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781050</xdr:colOff>
      <xdr:row>3</xdr:row>
      <xdr:rowOff>47625</xdr:rowOff>
    </xdr:from>
    <xdr:ext cx="1809750" cy="876300"/>
    <xdr:grpSp>
      <xdr:nvGrpSpPr>
        <xdr:cNvPr id="2" name="Shape 2" title="Drawing"/>
        <xdr:cNvGrpSpPr/>
      </xdr:nvGrpSpPr>
      <xdr:grpSpPr>
        <a:xfrm>
          <a:off x="2141525" y="2361675"/>
          <a:ext cx="2802000" cy="1350900"/>
          <a:chOff x="2141525" y="2361675"/>
          <a:chExt cx="2802000" cy="1350900"/>
        </a:xfrm>
      </xdr:grpSpPr>
      <xdr:sp>
        <xdr:nvSpPr>
          <xdr:cNvPr id="5" name="Shape 5"/>
          <xdr:cNvSpPr/>
        </xdr:nvSpPr>
        <xdr:spPr>
          <a:xfrm>
            <a:off x="2141525" y="2361675"/>
            <a:ext cx="2802000" cy="13509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6" name="Shape 6"/>
          <xdr:cNvSpPr txBox="1"/>
        </xdr:nvSpPr>
        <xdr:spPr>
          <a:xfrm>
            <a:off x="2251500" y="2781975"/>
            <a:ext cx="2625300" cy="661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3100"/>
              <a:t>CLICK</a:t>
            </a:r>
            <a:r>
              <a:rPr lang="en-US" sz="1400"/>
              <a:t> </a:t>
            </a:r>
            <a:endParaRPr sz="1400"/>
          </a:p>
        </xdr:txBody>
      </xdr:sp>
    </xdr:grpSp>
    <xdr:clientData fLocksWithSheet="0"/>
  </xdr:oneCellAnchor>
  <xdr:oneCellAnchor>
    <xdr:from>
      <xdr:col>0</xdr:col>
      <xdr:colOff>704850</xdr:colOff>
      <xdr:row>0</xdr:row>
      <xdr:rowOff>47625</xdr:rowOff>
    </xdr:from>
    <xdr:ext cx="5295900" cy="590550"/>
    <xdr:sp>
      <xdr:nvSpPr>
        <xdr:cNvPr id="7" name="Shape 7"/>
        <xdr:cNvSpPr txBox="1"/>
      </xdr:nvSpPr>
      <xdr:spPr>
        <a:xfrm>
          <a:off x="2331650" y="1771250"/>
          <a:ext cx="5273700" cy="5703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2100">
              <a:solidFill>
                <a:srgbClr val="FFFFFF"/>
              </a:solidFill>
              <a:latin typeface="Impact"/>
              <a:ea typeface="Impact"/>
              <a:cs typeface="Impact"/>
              <a:sym typeface="Impact"/>
            </a:rPr>
            <a:t>Top 3 Company Insights</a:t>
          </a:r>
          <a:endParaRPr b="1" sz="2100">
            <a:solidFill>
              <a:srgbClr val="FFFFFF"/>
            </a:solidFill>
            <a:latin typeface="Impact"/>
            <a:ea typeface="Impact"/>
            <a:cs typeface="Impact"/>
            <a:sym typeface="Impact"/>
          </a:endParaRPr>
        </a:p>
      </xdr:txBody>
    </xdr:sp>
    <xdr:clientData fLocksWithSheet="0"/>
  </xdr:oneCellAnchor>
  <xdr:oneCellAnchor>
    <xdr:from>
      <xdr:col>0</xdr:col>
      <xdr:colOff>142875</xdr:colOff>
      <xdr:row>0</xdr:row>
      <xdr:rowOff>104775</xdr:rowOff>
    </xdr:from>
    <xdr:ext cx="447675" cy="4667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X161" sheet="Financial Statements"/>
  </cacheSource>
  <cacheFields>
    <cacheField name="Year" numFmtId="0">
      <sharedItems containsSemiMixedTypes="0" containsString="0" containsNumber="1" containsInteger="1">
        <n v="2022.0"/>
        <n v="2021.0"/>
        <n v="2020.0"/>
        <n v="2019.0"/>
        <n v="2018.0"/>
        <n v="2017.0"/>
        <n v="2016.0"/>
        <n v="2015.0"/>
        <n v="2014.0"/>
        <n v="2013.0"/>
        <n v="2012.0"/>
        <n v="2011.0"/>
        <n v="2010.0"/>
        <n v="2009.0"/>
        <n v="2023.0"/>
      </sharedItems>
    </cacheField>
    <cacheField name="Company" numFmtId="0">
      <sharedItems>
        <s v="AAPL"/>
        <s v="MSFT"/>
        <s v="GOOG"/>
        <s v="PYPL"/>
        <s v="AIG"/>
        <s v="PCG"/>
        <s v="SHLDQ"/>
        <s v="MCD"/>
        <s v="BCS"/>
        <s v="NVDA"/>
        <s v="INTC"/>
        <s v="AMZN"/>
      </sharedItems>
    </cacheField>
    <cacheField name="Category" numFmtId="0">
      <sharedItems>
        <s v="IT"/>
        <s v="FinTech"/>
        <s v="Bank"/>
        <s v="Manufacturing"/>
        <s v="Finance"/>
        <s v="FOOD"/>
        <s v="ELEC"/>
        <s v="LOGI"/>
      </sharedItems>
    </cacheField>
    <cacheField name="Market Cap(in B USD)" numFmtId="164">
      <sharedItems containsSemiMixedTypes="0" containsString="0" containsNumber="1">
        <n v="2066.94"/>
        <n v="2913.28"/>
        <n v="2255.97"/>
        <n v="1304.76"/>
        <n v="748.54"/>
        <n v="868.87"/>
        <n v="617.59"/>
        <n v="586.86"/>
        <n v="647.36"/>
        <n v="504.79"/>
        <n v="500.61"/>
        <n v="376.4"/>
        <n v="296.89"/>
        <n v="189.8"/>
        <n v="2451.23"/>
        <n v="1787.73"/>
        <n v="2525.08"/>
        <n v="1681.61"/>
        <n v="1203.06"/>
        <n v="779.67"/>
        <n v="659.91"/>
        <n v="483.16"/>
        <n v="443.17"/>
        <n v="382.88"/>
        <n v="312.3"/>
        <n v="224.8"/>
        <n v="218.38"/>
        <n v="238.78"/>
        <n v="270.64"/>
        <n v="1144.35"/>
        <n v="1910.26"/>
        <n v="1179.4"/>
        <n v="917.82"/>
        <n v="719.63"/>
        <n v="726.47"/>
        <n v="530.84"/>
        <n v="521.67"/>
        <n v="354.75"/>
        <n v="371.53"/>
        <n v="230.54"/>
        <n v="207.65"/>
        <n v="188.54"/>
        <n v="195.27"/>
        <n v="81.19"/>
        <n v="221.57"/>
        <n v="274.41"/>
        <n v="127.01"/>
        <n v="99.09"/>
        <n v="88.48"/>
        <n v="47.63"/>
        <n v="44.23"/>
        <n v="46.99"/>
        <n v="47.21"/>
        <n v="32.62"/>
        <n v="44.65"/>
        <n v="34.86"/>
        <n v="53.56"/>
        <n v="67.08"/>
        <n v="76.66"/>
        <n v="78.41"/>
        <n v="75.16"/>
        <n v="52.11"/>
        <n v="44.06"/>
        <n v="7.79"/>
        <n v="4.04"/>
        <n v="41.28"/>
        <n v="32.2"/>
        <n v="24.1"/>
        <n v="24.73"/>
        <n v="5.75"/>
        <n v="12.32"/>
        <n v="23.06"/>
        <n v="30.73"/>
        <n v="26.09"/>
        <n v="25.29"/>
        <n v="18.1"/>
        <n v="17.14"/>
        <n v="16.73"/>
        <n v="18.76"/>
        <n v="0.04"/>
        <n v="0.37"/>
        <n v="1.11"/>
        <n v="2.19"/>
        <n v="3.51"/>
        <n v="4.9"/>
        <n v="4.47"/>
        <n v="3.39"/>
        <n v="8.22"/>
        <n v="8.98"/>
        <n v="186.39"/>
        <n v="193.02"/>
        <n v="200.31"/>
        <n v="159.89"/>
        <n v="148.82"/>
        <n v="136.89"/>
        <n v="137.21"/>
        <n v="101.08"/>
        <n v="108.48"/>
        <n v="91.19"/>
        <n v="96.55"/>
        <n v="88.56"/>
        <n v="102.66"/>
        <n v="81.1"/>
        <n v="32.53"/>
        <n v="43.6"/>
        <n v="34.66"/>
        <n v="40.78"/>
        <n v="31.68"/>
        <n v="45.79"/>
        <n v="46.21"/>
        <n v="53.45"/>
        <n v="60.47"/>
        <n v="55.49"/>
        <n v="52.82"/>
        <n v="33.47"/>
        <n v="47.13"/>
        <n v="36.84"/>
        <n v="1000.35"/>
        <n v="359.5"/>
        <n v="735.86"/>
        <n v="323.24"/>
        <n v="144.0"/>
        <n v="81.44"/>
        <n v="117.26"/>
        <n v="57.53"/>
        <n v="17.73"/>
        <n v="10.9"/>
        <n v="9.11"/>
        <n v="7.66"/>
        <n v="8.46"/>
        <n v="8.95"/>
        <n v="10.37"/>
        <n v="109.08"/>
        <n v="209.45"/>
        <n v="104.16"/>
        <n v="260.35"/>
        <n v="214.19"/>
        <n v="216.03"/>
        <n v="171.88"/>
        <n v="162.57"/>
        <n v="175.46"/>
        <n v="129.02"/>
        <n v="102.61"/>
        <n v="123.48"/>
        <n v="117.31"/>
        <n v="112.65"/>
        <n v="856.94"/>
        <n v="1691.0"/>
        <n v="1634.16"/>
        <n v="916.15"/>
        <n v="734.42"/>
        <n v="563.54"/>
        <n v="356.31"/>
        <n v="316.83"/>
        <n v="143.7"/>
        <n v="182.54"/>
        <n v="113.63"/>
        <n v="78.72"/>
        <n v="80.79"/>
        <n v="58.24"/>
      </sharedItems>
    </cacheField>
    <cacheField name="Revenue (in M USD)" numFmtId="165">
      <sharedItems containsSemiMixedTypes="0" containsString="0" containsNumber="1">
        <n v="394328.0"/>
        <n v="365817.0"/>
        <n v="274515.0"/>
        <n v="260174.0"/>
        <n v="265595.0"/>
        <n v="229234.0"/>
        <n v="215639.0"/>
        <n v="233715.0"/>
        <n v="182795.0"/>
        <n v="170910.0"/>
        <n v="156508.0"/>
        <n v="108249.0"/>
        <n v="65225.0"/>
        <n v="42905.0"/>
        <n v="211915.0"/>
        <n v="198270.0"/>
        <n v="168088.0"/>
        <n v="143015.0"/>
        <n v="125843.0"/>
        <n v="110360.0"/>
        <n v="96571.0"/>
        <n v="91154.0"/>
        <n v="93580.0"/>
        <n v="86833.0"/>
        <n v="77849.0"/>
        <n v="73723.0"/>
        <n v="69943.0"/>
        <n v="62484.0"/>
        <n v="58437.0"/>
        <n v="282836.0"/>
        <n v="257637.0"/>
        <n v="182527.0"/>
        <n v="161857.0"/>
        <n v="136819.0"/>
        <n v="110855.0"/>
        <n v="90272.0"/>
        <n v="74989.0"/>
        <n v="66001.0"/>
        <n v="55519.0"/>
        <n v="46039.0"/>
        <n v="37905.0"/>
        <n v="29321.0"/>
        <n v="23651.0"/>
        <n v="27518.0"/>
        <n v="25371.0"/>
        <n v="21454.0"/>
        <n v="17772.0"/>
        <n v="15451.0"/>
        <n v="13094.0"/>
        <n v="10842.0"/>
        <n v="9248.0"/>
        <n v="56437.0"/>
        <n v="52057.0"/>
        <n v="43736.0"/>
        <n v="49746.0"/>
        <n v="47389.0"/>
        <n v="49520.0"/>
        <n v="52367.0"/>
        <n v="58327.0"/>
        <n v="64406.0"/>
        <n v="68874.0"/>
        <n v="71214.0"/>
        <n v="65105.0"/>
        <n v="72829.0"/>
        <n v="75447.0"/>
        <n v="21680.0"/>
        <n v="20642.0"/>
        <n v="18469.0"/>
        <n v="17129.0"/>
        <n v="16759.0"/>
        <n v="17135.0"/>
        <n v="17666.0"/>
        <n v="16833.0"/>
        <n v="17090.0"/>
        <n v="15598.0"/>
        <n v="15040.0"/>
        <n v="14956.0"/>
        <n v="13841.0"/>
        <n v="13399.0"/>
        <n v="16702.0"/>
        <n v="22138.0"/>
        <n v="25146.0"/>
        <n v="31198.0"/>
        <n v="36188.0"/>
        <n v="39854.0"/>
        <n v="41567.0"/>
        <n v="42664.0"/>
        <n v="43360.0"/>
        <n v="46770.0"/>
        <n v="23182.6"/>
        <n v="23222.9"/>
        <n v="19207.8"/>
        <n v="21364.4"/>
        <n v="21257.9"/>
        <n v="22820.4"/>
        <n v="24621.9"/>
        <n v="25413.0"/>
        <n v="27441.3"/>
        <n v="28105.7"/>
        <n v="27567.0"/>
        <n v="27006.0"/>
        <n v="24074.6"/>
        <n v="22744.7"/>
        <n v="30868.08"/>
        <n v="30169.69"/>
        <n v="27947.54"/>
        <n v="27621.9"/>
        <n v="28212.33"/>
        <n v="27162.75"/>
        <n v="29072.54"/>
        <n v="38919.16"/>
        <n v="41677.15"/>
        <n v="43712.69"/>
        <n v="46036.06"/>
        <n v="48866.82"/>
        <n v="49030.07"/>
        <n v="45992.04"/>
        <n v="26974.0"/>
        <n v="26914.0"/>
        <n v="16675.0"/>
        <n v="10918.0"/>
        <n v="11716.0"/>
        <n v="9714.0"/>
        <n v="6910.0"/>
        <n v="5010.0"/>
        <n v="4682.0"/>
        <n v="4130.0"/>
        <n v="4280.159"/>
        <n v="3997.93"/>
        <n v="3543.309"/>
        <n v="3326.445"/>
        <n v="3424.859"/>
        <n v="63054.0"/>
        <n v="79024.0"/>
        <n v="77867.0"/>
        <n v="71965.0"/>
        <n v="70848.0"/>
        <n v="62761.0"/>
        <n v="59387.0"/>
        <n v="55355.0"/>
        <n v="55870.0"/>
        <n v="52708.0"/>
        <n v="53341.0"/>
        <n v="53999.0"/>
        <n v="43623.0"/>
        <n v="35127.0"/>
        <n v="513983.0"/>
        <n v="469822.0"/>
        <n v="386064.0"/>
        <n v="280522.0"/>
        <n v="232887.0"/>
        <n v="177866.0"/>
        <n v="135987.0"/>
        <n v="107006.0"/>
        <n v="88988.0"/>
        <n v="74452.0"/>
        <n v="61093.0"/>
        <n v="48077.0"/>
        <n v="34204.0"/>
        <n v="24509.0"/>
      </sharedItems>
    </cacheField>
    <cacheField name="Gross Profit (in M USD)" numFmtId="165">
      <sharedItems containsSemiMixedTypes="0" containsString="0" containsNumber="1">
        <n v="170782.0"/>
        <n v="152836.0"/>
        <n v="104956.0"/>
        <n v="98392.0"/>
        <n v="101839.0"/>
        <n v="88186.0"/>
        <n v="84263.0"/>
        <n v="93626.0"/>
        <n v="70537.0"/>
        <n v="64304.0"/>
        <n v="68662.0"/>
        <n v="43818.0"/>
        <n v="25684.0"/>
        <n v="17222.0"/>
        <n v="146052.0"/>
        <n v="135620.0"/>
        <n v="115856.0"/>
        <n v="96937.0"/>
        <n v="82933.0"/>
        <n v="72007.0"/>
        <n v="62310.0"/>
        <n v="58374.0"/>
        <n v="60542.0"/>
        <n v="59755.0"/>
        <n v="57464.0"/>
        <n v="56193.0"/>
        <n v="54366.0"/>
        <n v="50089.0"/>
        <n v="46282.0"/>
        <n v="156633.0"/>
        <n v="146698.0"/>
        <n v="97795.0"/>
        <n v="89961.0"/>
        <n v="77270.0"/>
        <n v="65272.0"/>
        <n v="55134.0"/>
        <n v="46825.0"/>
        <n v="40310.0"/>
        <n v="33526.0"/>
        <n v="28863.0"/>
        <n v="24717.0"/>
        <n v="18904.0"/>
        <n v="14807.0"/>
        <n v="11653.0"/>
        <n v="11921.0"/>
        <n v="10001.0"/>
        <n v="7987.0"/>
        <n v="7189.0"/>
        <n v="6399.0"/>
        <n v="5141.0"/>
        <n v="4719.0"/>
        <n v="20762.0"/>
        <n v="15322.0"/>
        <n v="6912.0"/>
        <n v="11975.0"/>
        <n v="6921.0"/>
        <n v="6849.0"/>
        <n v="5236.0"/>
        <n v="10565.0"/>
        <n v="19219.0"/>
        <n v="21915.0"/>
        <n v="21825.0"/>
        <n v="18692.0"/>
        <n v="16787.0"/>
        <n v="18614.0"/>
        <n v="16824.0"/>
        <n v="16261.0"/>
        <n v="14571.0"/>
        <n v="13300.0"/>
        <n v="12260.0"/>
        <n v="12080.0"/>
        <n v="12286.0"/>
        <n v="11071.0"/>
        <n v="10521.0"/>
        <n v="9614.0"/>
        <n v="10017.0"/>
        <n v="9623.0"/>
        <n v="8652.0"/>
        <n v="8397.0"/>
        <n v="3527.0"/>
        <n v="4686.0"/>
        <n v="5810.0"/>
        <n v="7149.0"/>
        <n v="8755.0"/>
        <n v="10514.0"/>
        <n v="10601.0"/>
        <n v="11664.0"/>
        <n v="11986.0"/>
        <n v="12652.0"/>
        <n v="13207.2"/>
        <n v="12580.2"/>
        <n v="9752.101"/>
        <n v="11179.4"/>
        <n v="10832.6"/>
        <n v="10620.8"/>
        <n v="10204.7"/>
        <n v="9789.2"/>
        <n v="10455.7"/>
        <n v="10902.7"/>
        <n v="10816.3"/>
        <n v="10686.6"/>
        <n v="9637.3"/>
        <n v="8791.8"/>
        <n v="30868.08"/>
        <n v="30169.69"/>
        <n v="27947.54"/>
        <n v="27621.9"/>
        <n v="28212.33"/>
        <n v="27162.75"/>
        <n v="29072.54"/>
        <n v="38919.16"/>
        <n v="41677.15"/>
        <n v="43712.69"/>
        <n v="46036.06"/>
        <n v="48866.82"/>
        <n v="49030.07"/>
        <n v="45992.04"/>
        <n v="15356.0"/>
        <n v="17475.0"/>
        <n v="10396.0"/>
        <n v="6768.0"/>
        <n v="7171.0"/>
        <n v="5822.0"/>
        <n v="4063.0"/>
        <n v="2811.0"/>
        <n v="2599.0"/>
        <n v="2268.0"/>
        <n v="2226.343"/>
        <n v="2056.517"/>
        <n v="1409.09"/>
        <n v="1176.923"/>
        <n v="1174.269"/>
        <n v="26866.0"/>
        <n v="43815.0"/>
        <n v="43612.0"/>
        <n v="42140.0"/>
        <n v="43737.0"/>
        <n v="39098.0"/>
        <n v="36233.0"/>
        <n v="34679.0"/>
        <n v="35609.0"/>
        <n v="31521.0"/>
        <n v="33151.0"/>
        <n v="33757.0"/>
        <n v="28491.0"/>
        <n v="19561.0"/>
        <n v="225152.0"/>
        <n v="197478.0"/>
        <n v="152757.0"/>
        <n v="114986.0"/>
        <n v="93731.0"/>
        <n v="65932.0"/>
        <n v="47722.0"/>
        <n v="35355.0"/>
        <n v="26236.0"/>
        <n v="20271.0"/>
        <n v="15122.0"/>
        <n v="10789.0"/>
        <n v="7643.0"/>
        <n v="5531.0"/>
      </sharedItems>
    </cacheField>
    <cacheField name="Net Income (in M USD)" numFmtId="165">
      <sharedItems containsSemiMixedTypes="0" containsString="0" containsNumber="1">
        <n v="99803.0"/>
        <n v="94680.0"/>
        <n v="57411.0"/>
        <n v="55256.0"/>
        <n v="59531.0"/>
        <n v="48351.0"/>
        <n v="45687.0"/>
        <n v="53394.0"/>
        <n v="39510.0"/>
        <n v="37037.0"/>
        <n v="41733.0"/>
        <n v="25922.0"/>
        <n v="14013.0"/>
        <n v="8235.0"/>
        <n v="72361.0"/>
        <n v="72738.0"/>
        <n v="61271.0"/>
        <n v="44281.0"/>
        <n v="39240.0"/>
        <n v="16571.0"/>
        <n v="25489.0"/>
        <n v="20539.0"/>
        <n v="12193.0"/>
        <n v="22074.0"/>
        <n v="21863.0"/>
        <n v="16978.0"/>
        <n v="23150.0"/>
        <n v="18760.0"/>
        <n v="14569.0"/>
        <n v="59972.0"/>
        <n v="76033.0"/>
        <n v="40269.0"/>
        <n v="34343.0"/>
        <n v="30736.0"/>
        <n v="12662.0"/>
        <n v="19478.0"/>
        <n v="15826.0"/>
        <n v="14136.0"/>
        <n v="12733.0"/>
        <n v="10737.0"/>
        <n v="9737.0"/>
        <n v="8505.0"/>
        <n v="6520.0"/>
        <n v="2419.0"/>
        <n v="4169.0"/>
        <n v="4202.0"/>
        <n v="2459.0"/>
        <n v="2057.0"/>
        <n v="1795.0"/>
        <n v="1401.0"/>
        <n v="1228.0"/>
        <n v="10247.0"/>
        <n v="9359.0"/>
        <n v="-5973.0"/>
        <n v="3326.0"/>
        <n v="-6.0"/>
        <n v="-6084.0"/>
        <n v="-849.0"/>
        <n v="2196.0"/>
        <n v="7529.0"/>
        <n v="9085.0"/>
        <n v="3438.0"/>
        <n v="19810.0"/>
        <n v="2046.0"/>
        <n v="-12244.0"/>
        <n v="1800.0"/>
        <n v="-102.0"/>
        <n v="-1318.0"/>
        <n v="-7656.0"/>
        <n v="-6851.0"/>
        <n v="1646.0"/>
        <n v="1393.0"/>
        <n v="874.0"/>
        <n v="1436.0"/>
        <n v="814.0"/>
        <n v="816.0"/>
        <n v="844.0"/>
        <n v="1099.0"/>
        <n v="1220.0"/>
        <n v="-383.0"/>
        <n v="-2221.0"/>
        <n v="-1129.0"/>
        <n v="-1682.0"/>
        <n v="-1365.0"/>
        <n v="-930.0"/>
        <n v="-3140.0"/>
        <n v="133.0"/>
        <n v="235.0"/>
        <n v="53.0"/>
        <n v="6177.4"/>
        <n v="7545.2"/>
        <n v="4730.5"/>
        <n v="6025.4"/>
        <n v="5924.3"/>
        <n v="5192.3"/>
        <n v="4686.5"/>
        <n v="4529.3"/>
        <n v="4757.8"/>
        <n v="5585.9"/>
        <n v="5464.8"/>
        <n v="5503.1"/>
        <n v="4946.3"/>
        <n v="4551.0"/>
        <n v="6212.949"/>
        <n v="8766.263"/>
        <n v="1959.384"/>
        <n v="4180.571"/>
        <n v="1860.711"/>
        <n v="-2477.073"/>
        <n v="2373.13"/>
        <n v="-495.396"/>
        <n v="-197.7716"/>
        <n v="846.5568"/>
        <n v="-1650.089"/>
        <n v="6338.98"/>
        <n v="7034.11"/>
        <n v="5497.87"/>
        <n v="4368.0"/>
        <n v="9752.0"/>
        <n v="4332.0"/>
        <n v="2796.0"/>
        <n v="4141.0"/>
        <n v="3047.0"/>
        <n v="1666.0"/>
        <n v="614.0"/>
        <n v="631.0"/>
        <n v="440.0"/>
        <n v="562.536"/>
        <n v="581.09"/>
        <n v="253.146"/>
        <n v="-67.987"/>
        <n v="-30.041"/>
        <n v="8014.0"/>
        <n v="19868.0"/>
        <n v="20899.0"/>
        <n v="21048.0"/>
        <n v="21053.0"/>
        <n v="9601.0"/>
        <n v="10316.0"/>
        <n v="11420.0"/>
        <n v="11704.0"/>
        <n v="9620.0"/>
        <n v="11005.0"/>
        <n v="12942.0"/>
        <n v="11464.0"/>
        <n v="4369.0"/>
        <n v="-2722.0"/>
        <n v="33364.0"/>
        <n v="21331.0"/>
        <n v="11588.0"/>
        <n v="10073.0"/>
        <n v="3033.0"/>
        <n v="2371.0"/>
        <n v="596.0"/>
        <n v="-241.0"/>
        <n v="274.0"/>
        <n v="-39.0"/>
        <n v="1152.0"/>
        <n v="902.0"/>
      </sharedItems>
    </cacheField>
    <cacheField name="Earning Per Share" numFmtId="164">
      <sharedItems containsSemiMixedTypes="0" containsString="0" containsNumber="1">
        <n v="6.11"/>
        <n v="5.61"/>
        <n v="3.28"/>
        <n v="2.97"/>
        <n v="2.98"/>
        <n v="2.3025"/>
        <n v="2.0775"/>
        <n v="2.305"/>
        <n v="1.6125"/>
        <n v="1.42"/>
        <n v="1.5775"/>
        <n v="0.9886"/>
        <n v="0.5411"/>
        <n v="0.3243"/>
        <n v="9.68"/>
        <n v="9.65"/>
        <n v="8.05"/>
        <n v="5.76"/>
        <n v="5.06"/>
        <n v="2.13"/>
        <n v="3.25"/>
        <n v="2.56"/>
        <n v="1.48"/>
        <n v="2.63"/>
        <n v="2.58"/>
        <n v="2.0"/>
        <n v="2.69"/>
        <n v="2.1"/>
        <n v="1.62"/>
        <n v="4.56"/>
        <n v="2.93"/>
        <n v="2.458"/>
        <n v="2.185"/>
        <n v="0.9"/>
        <n v="1.3925"/>
        <n v="1.142"/>
        <n v="1.0285"/>
        <n v="0.9395"/>
        <n v="0.808"/>
        <n v="0.744"/>
        <n v="0.6578"/>
        <n v="0.5103"/>
        <n v="2.09"/>
        <n v="3.52"/>
        <n v="3.54"/>
        <n v="2.07"/>
        <n v="1.71"/>
        <n v="1.47"/>
        <n v="1.15"/>
        <n v="1.0"/>
        <n v="13.01"/>
        <n v="10.82"/>
        <n v="-6.88"/>
        <n v="3.74"/>
        <n v="-0.01"/>
        <n v="-6.54"/>
        <n v="-0.78"/>
        <n v="1.65"/>
        <n v="5.2"/>
        <n v="6.13"/>
        <n v="2.04"/>
        <n v="11.01"/>
        <n v="14.98"/>
        <n v="-90.48"/>
        <n v="0.84"/>
        <n v="-0.05"/>
        <n v="-1.05"/>
        <n v="-14.5"/>
        <n v="-13.25"/>
        <n v="3.21"/>
        <n v="2.78"/>
        <n v="1.79"/>
        <n v="3.06"/>
        <n v="1.83"/>
        <n v="1.92"/>
        <n v="2.82"/>
        <n v="3.2"/>
        <n v="-3.57"/>
        <n v="-20.78"/>
        <n v="-10.59"/>
        <n v="-15.82"/>
        <n v="-12.87"/>
        <n v="-8.78"/>
        <n v="-29.4"/>
        <n v="1.19"/>
        <n v="1.99"/>
        <n v="0.42"/>
        <n v="8.33"/>
        <n v="10.04"/>
        <n v="6.31"/>
        <n v="7.88"/>
        <n v="7.54"/>
        <n v="6.37"/>
        <n v="5.44"/>
        <n v="4.8"/>
        <n v="4.82"/>
        <n v="5.55"/>
        <n v="5.36"/>
        <n v="5.27"/>
        <n v="4.58"/>
        <n v="4.11"/>
        <n v="1.4744"/>
        <n v="2.0131"/>
        <n v="0.4416"/>
        <n v="0.72"/>
        <n v="0.4912"/>
        <n v="-0.573"/>
        <n v="0.5584"/>
        <n v="-0.1162"/>
        <n v="-0.046"/>
        <n v="0.232"/>
        <n v="-0.539"/>
        <n v="1.54"/>
        <n v="1.84"/>
        <n v="5.12"/>
        <n v="1.74"/>
        <n v="3.85"/>
        <n v="1.73"/>
        <n v="1.13"/>
        <n v="1.6575"/>
        <n v="1.205"/>
        <n v="0.6425"/>
        <n v="0.27"/>
        <n v="0.28"/>
        <n v="0.185"/>
        <n v="0.225"/>
        <n v="0.235"/>
        <n v="0.1075"/>
        <n v="-0.03"/>
        <n v="-0.0125"/>
        <n v="1.94"/>
        <n v="4.86"/>
        <n v="4.94"/>
        <n v="4.71"/>
        <n v="4.48"/>
        <n v="2.12"/>
        <n v="2.33"/>
        <n v="2.31"/>
        <n v="1.89"/>
        <n v="2.39"/>
        <n v="2.01"/>
        <n v="0.77"/>
        <n v="-0.27"/>
        <n v="3.24"/>
        <n v="1.1505"/>
        <n v="1.007"/>
        <n v="0.3075"/>
        <n v="0.245"/>
        <n v="0.0625"/>
        <n v="-0.026"/>
        <n v="0.0295"/>
        <n v="-0.0045"/>
        <n v="0.0685"/>
        <n v="0.1265"/>
        <n v="0.102"/>
      </sharedItems>
    </cacheField>
    <cacheField name="EBITDA (in M USD)" numFmtId="164">
      <sharedItems containsSemiMixedTypes="0" containsString="0" containsNumber="1">
        <n v="130541.0"/>
        <n v="120233.0"/>
        <n v="77344.0"/>
        <n v="76477.0"/>
        <n v="81801.0"/>
        <n v="71501.0"/>
        <n v="70529.0"/>
        <n v="82487.0"/>
        <n v="60449.0"/>
        <n v="55756.0"/>
        <n v="58518.0"/>
        <n v="35604.0"/>
        <n v="19412.0"/>
        <n v="12474.0"/>
        <n v="102384.0"/>
        <n v="97843.0"/>
        <n v="81602.0"/>
        <n v="65755.0"/>
        <n v="54641.0"/>
        <n v="45319.0"/>
        <n v="37803.0"/>
        <n v="33330.0"/>
        <n v="31616.0"/>
        <n v="32971.0"/>
        <n v="30519.0"/>
        <n v="30923.0"/>
        <n v="29927.0"/>
        <n v="26771.0"/>
        <n v="22925.0"/>
        <n v="90770.0"/>
        <n v="91155.0"/>
        <n v="54921.0"/>
        <n v="46012.0"/>
        <n v="36559.0"/>
        <n v="33093.0"/>
        <n v="29860.0"/>
        <n v="24423.0"/>
        <n v="21475.0"/>
        <n v="19342.0"/>
        <n v="16796.0"/>
        <n v="13593.0"/>
        <n v="11777.0"/>
        <n v="9836.0"/>
        <n v="5154.0"/>
        <n v="5527.0"/>
        <n v="4478.0"/>
        <n v="3631.0"/>
        <n v="2970.0"/>
        <n v="2932.0"/>
        <n v="2310.0"/>
        <n v="2069.0"/>
        <n v="20640.0"/>
        <n v="15382.0"/>
        <n v="6821.0"/>
        <n v="11817.0"/>
        <n v="6897.0"/>
        <n v="6435.0"/>
        <n v="4805.0"/>
        <n v="9958.0"/>
        <n v="16752.0"/>
        <n v="16922.0"/>
        <n v="19327.0"/>
        <n v="15225.0"/>
        <n v="21166.0"/>
        <n v="27765.0"/>
        <n v="5693.0"/>
        <n v="5286.0"/>
        <n v="5223.0"/>
        <n v="-6860.0"/>
        <n v="-6664.0"/>
        <n v="5759.0"/>
        <n v="4835.0"/>
        <n v="4120.0"/>
        <n v="4883.0"/>
        <n v="3839.0"/>
        <n v="3965.0"/>
        <n v="4157.0"/>
        <n v="4213.0"/>
        <n v="4051.0"/>
        <n v="-52.0"/>
        <n v="-1610.0"/>
        <n v="-570.0"/>
        <n v="-889.0"/>
        <n v="-195.0"/>
        <n v="-8.0"/>
        <n v="-648.0"/>
        <n v="1306.0"/>
        <n v="1561.0"/>
        <n v="1283.0"/>
        <n v="11241.6"/>
        <n v="12224.1"/>
        <n v="9075.4"/>
        <n v="10687.7"/>
        <n v="10304.6"/>
        <n v="10916.1"/>
        <n v="9261.002"/>
        <n v="8701.2"/>
        <n v="9593.701"/>
        <n v="10349.4"/>
        <n v="10093.1"/>
        <n v="9944.701"/>
        <n v="8749.3"/>
        <n v="8057.2"/>
        <n v="1.0"/>
        <n v="5768.0"/>
        <n v="11215.0"/>
        <n v="5630.0"/>
        <n v="3227.0"/>
        <n v="4066.0"/>
        <n v="3409.0"/>
        <n v="2121.0"/>
        <n v="973.0"/>
        <n v="1007.0"/>
        <n v="740.0"/>
        <n v="874.4742"/>
        <n v="852.5038"/>
        <n v="442.7361"/>
        <n v="97.7189"/>
        <n v="114.3228"/>
        <n v="15369.0"/>
        <n v="31248.0"/>
        <n v="35917.0"/>
        <n v="32861.0"/>
        <n v="32401.0"/>
        <n v="26179.0"/>
        <n v="20923.0"/>
        <n v="22713.0"/>
        <n v="23896.0"/>
        <n v="20323.0"/>
        <n v="22160.0"/>
        <n v="23541.0"/>
        <n v="20226.0"/>
        <n v="10763.0"/>
        <n v="54169.0"/>
        <n v="59312.0"/>
        <n v="48079.0"/>
        <n v="36330.0"/>
        <n v="27762.0"/>
        <n v="15584.0"/>
        <n v="12302.0"/>
        <n v="8514.0"/>
        <n v="4924.0"/>
        <n v="3998.0"/>
        <n v="2835.0"/>
        <n v="1945.0"/>
        <n v="1974.0"/>
        <n v="1507.0"/>
      </sharedItems>
    </cacheField>
    <cacheField name="Share Holder Equity (in M USD)" numFmtId="165">
      <sharedItems containsSemiMixedTypes="0" containsString="0" containsNumber="1">
        <n v="50672.0"/>
        <n v="63090.0"/>
        <n v="65339.0"/>
        <n v="90488.0"/>
        <n v="107147.0"/>
        <n v="134047.0"/>
        <n v="128249.0"/>
        <n v="119355.0"/>
        <n v="111547.0"/>
        <n v="123549.0"/>
        <n v="118210.0"/>
        <n v="76615.0"/>
        <n v="47791.0"/>
        <n v="31640.0"/>
        <n v="206223.0"/>
        <n v="166542.0"/>
        <n v="141988.0"/>
        <n v="118304.0"/>
        <n v="102330.0"/>
        <n v="82718.0"/>
        <n v="87711.0"/>
        <n v="71997.0"/>
        <n v="80083.0"/>
        <n v="89784.0"/>
        <n v="78944.0"/>
        <n v="66363.0"/>
        <n v="57083.0"/>
        <n v="46175.0"/>
        <n v="39558.0"/>
        <n v="256144.0"/>
        <n v="251635.0"/>
        <n v="222544.0"/>
        <n v="201442.0"/>
        <n v="177628.0"/>
        <n v="152502.0"/>
        <n v="139036.0"/>
        <n v="120331.0"/>
        <n v="103860.0"/>
        <n v="87309.0"/>
        <n v="71715.0"/>
        <n v="58145.0"/>
        <n v="46241.0"/>
        <n v="36004.0"/>
        <n v="20274.0"/>
        <n v="21727.0"/>
        <n v="20063.0"/>
        <n v="16929.0"/>
        <n v="15386.0"/>
        <n v="15994.0"/>
        <n v="14712.0"/>
        <n v="13759.0"/>
        <n v="42235.0"/>
        <n v="68912.0"/>
        <n v="67199.0"/>
        <n v="67427.0"/>
        <n v="57309.0"/>
        <n v="65708.0"/>
        <n v="76858.0"/>
        <n v="90210.0"/>
        <n v="107272.0"/>
        <n v="101081.0"/>
        <n v="98669.0"/>
        <n v="102393.0"/>
        <n v="113239.0"/>
        <n v="98076.0"/>
        <n v="23075.0"/>
        <n v="21223.0"/>
        <n v="21253.0"/>
        <n v="5388.0"/>
        <n v="12903.0"/>
        <n v="19472.0"/>
        <n v="18192.0"/>
        <n v="16828.0"/>
        <n v="16000.0"/>
        <n v="14594.0"/>
        <n v="13326.0"/>
        <n v="12353.0"/>
        <n v="11534.0"/>
        <n v="10585.0"/>
        <n v="-3723.0"/>
        <n v="-3824.0"/>
        <n v="-1956.0"/>
        <n v="-945.0"/>
        <n v="2183.0"/>
        <n v="3172.0"/>
        <n v="4341.0"/>
        <n v="8614.0"/>
        <n v="9435.0"/>
        <n v="9699.0"/>
        <n v="-6003.4"/>
        <n v="-4601.0"/>
        <n v="-7824.9"/>
        <n v="-8210.3"/>
        <n v="-6258.4"/>
        <n v="-3268.0"/>
        <n v="-2204.3"/>
        <n v="7087.9"/>
        <n v="12853.4"/>
        <n v="16009.7"/>
        <n v="15293.6"/>
        <n v="14390.2"/>
        <n v="14634.2"/>
        <n v="14033.9"/>
        <n v="85667.7"/>
        <n v="96547.15"/>
        <n v="85876.48"/>
        <n v="83841.26"/>
        <n v="85132.21"/>
        <n v="85081.42"/>
        <n v="96720.98"/>
        <n v="100706.1"/>
        <n v="108705.4"/>
        <n v="100067.4"/>
        <n v="99793.14"/>
        <n v="104600.5"/>
        <n v="96275.73"/>
        <n v="91570.7"/>
        <n v="22101.0"/>
        <n v="26612.0"/>
        <n v="16893.0"/>
        <n v="12204.0"/>
        <n v="9342.0"/>
        <n v="7471.0"/>
        <n v="5762.0"/>
        <n v="4469.0"/>
        <n v="4418.0"/>
        <n v="4456.398"/>
        <n v="4827.703"/>
        <n v="4145.724"/>
        <n v="3181.462"/>
        <n v="2665.14"/>
        <n v="2394.652"/>
        <n v="103286.0"/>
        <n v="95391.0"/>
        <n v="81038.0"/>
        <n v="77504.0"/>
        <n v="74563.0"/>
        <n v="69019.0"/>
        <n v="66226.0"/>
        <n v="61085.0"/>
        <n v="55865.0"/>
        <n v="58256.0"/>
        <n v="51203.0"/>
        <n v="45911.0"/>
        <n v="49430.0"/>
        <n v="41704.0"/>
        <n v="146043.0"/>
        <n v="138245.0"/>
        <n v="93404.0"/>
        <n v="62060.0"/>
        <n v="43549.0"/>
        <n v="27709.0"/>
        <n v="19285.0"/>
        <n v="13384.0"/>
        <n v="10741.0"/>
        <n v="9746.0"/>
        <n v="8192.0"/>
        <n v="7757.0"/>
        <n v="6864.0"/>
        <n v="5257.0"/>
      </sharedItems>
    </cacheField>
    <cacheField name="Cash Flow from Operating (in M USD)" numFmtId="165">
      <sharedItems containsSemiMixedTypes="0" containsString="0" containsNumber="1">
        <n v="122151.0"/>
        <n v="104038.0"/>
        <n v="80674.0"/>
        <n v="69391.0"/>
        <n v="77434.0"/>
        <n v="64225.0"/>
        <n v="66231.0"/>
        <n v="81266.0"/>
        <n v="59713.0"/>
        <n v="53666.0"/>
        <n v="50856.0"/>
        <n v="37529.0"/>
        <n v="18595.0"/>
        <n v="10159.0"/>
        <n v="87582.0"/>
        <n v="89035.0"/>
        <n v="76740.0"/>
        <n v="60675.0"/>
        <n v="52185.0"/>
        <n v="43884.0"/>
        <n v="39507.0"/>
        <n v="33325.0"/>
        <n v="29668.0"/>
        <n v="32502.0"/>
        <n v="28833.0"/>
        <n v="31626.0"/>
        <n v="26994.0"/>
        <n v="24073.0"/>
        <n v="19037.0"/>
        <n v="91495.0"/>
        <n v="91652.0"/>
        <n v="65124.0"/>
        <n v="54520.0"/>
        <n v="47971.0"/>
        <n v="37091.0"/>
        <n v="36036.0"/>
        <n v="26572.0"/>
        <n v="23024.0"/>
        <n v="18659.0"/>
        <n v="16619.0"/>
        <n v="14565.0"/>
        <n v="11081.0"/>
        <n v="9316.0"/>
        <n v="5813.0"/>
        <n v="5797.0"/>
        <n v="6219.0"/>
        <n v="4071.0"/>
        <n v="5480.0"/>
        <n v="2531.0"/>
        <n v="3158.0"/>
        <n v="2546.0"/>
        <n v="4207.0"/>
        <n v="6279.0"/>
        <n v="1038.0"/>
        <n v="-1807.0"/>
        <n v="-394.0"/>
        <n v="-7818.0"/>
        <n v="3502.0"/>
        <n v="2877.0"/>
        <n v="5007.0"/>
        <n v="5865.0"/>
        <n v="3676.0"/>
        <n v="-81.0"/>
        <n v="16597.0"/>
        <n v="18584.0"/>
        <n v="3721.0"/>
        <n v="2262.0"/>
        <n v="-19130.0"/>
        <n v="4816.0"/>
        <n v="4752.0"/>
        <n v="5977.0"/>
        <n v="4409.0"/>
        <n v="3780.0"/>
        <n v="3690.0"/>
        <n v="3427.0"/>
        <n v="4882.0"/>
        <n v="3739.0"/>
        <n v="3206.0"/>
        <n v="3039.0"/>
        <n v="-1842.0"/>
        <n v="-1381.0"/>
        <n v="-2167.0"/>
        <n v="-1387.0"/>
        <n v="-1109.0"/>
        <n v="-303.0"/>
        <n v="-275.0"/>
        <n v="123.0"/>
        <n v="1507.0"/>
        <n v="992.0"/>
        <n v="7386.7"/>
        <n v="9141.5"/>
        <n v="6265.2"/>
        <n v="8122.1"/>
        <n v="6966.7"/>
        <n v="5551.2"/>
        <n v="6059.6"/>
        <n v="6539.1"/>
        <n v="6730.3"/>
        <n v="7120.7"/>
        <n v="6966.1"/>
        <n v="7150.1"/>
        <n v="6341.6"/>
        <n v="5751.0"/>
        <n v="37392.72"/>
        <n v="67268.52"/>
        <n v="73836.42"/>
        <n v="-15699.49"/>
        <n v="11351.14"/>
        <n v="78244.34"/>
        <n v="15295.92"/>
        <n v="24659.71"/>
        <n v="-17207.81"/>
        <n v="-39392.27"/>
        <n v="-21741.23"/>
        <n v="46654.34"/>
        <n v="28894.16"/>
        <n v="65523.51"/>
        <n v="5641.0"/>
        <n v="9108.0"/>
        <n v="5822.0"/>
        <n v="4761.0"/>
        <n v="3743.0"/>
        <n v="1672.0"/>
        <n v="1175.0"/>
        <n v="906.0"/>
        <n v="835.0"/>
        <n v="824.172"/>
        <n v="909.156"/>
        <n v="675.797"/>
        <n v="487.807"/>
        <n v="249.36"/>
        <n v="15433.0"/>
        <n v="29456.0"/>
        <n v="35864.0"/>
        <n v="33145.0"/>
        <n v="29432.0"/>
        <n v="22110.0"/>
        <n v="21808.0"/>
        <n v="19018.0"/>
        <n v="20418.0"/>
        <n v="20776.0"/>
        <n v="18884.0"/>
        <n v="20963.0"/>
        <n v="16692.0"/>
        <n v="11170.0"/>
        <n v="46752.0"/>
        <n v="46327.0"/>
        <n v="66064.0"/>
        <n v="38514.0"/>
        <n v="30723.0"/>
        <n v="18365.0"/>
        <n v="17203.0"/>
        <n v="12039.0"/>
        <n v="6842.0"/>
        <n v="5475.0"/>
        <n v="4180.0"/>
        <n v="3903.0"/>
        <n v="3495.0"/>
        <n v="3293.0"/>
      </sharedItems>
    </cacheField>
    <cacheField name="Cash Flow from Investing (in M USD)" numFmtId="165">
      <sharedItems containsSemiMixedTypes="0" containsString="0" containsNumber="1">
        <n v="-22354.0"/>
        <n v="-14545.0"/>
        <n v="-4289.0"/>
        <n v="45896.0"/>
        <n v="16066.0"/>
        <n v="-46446.0"/>
        <n v="-45977.0"/>
        <n v="-56274.0"/>
        <n v="-22579.0"/>
        <n v="-33774.0"/>
        <n v="-48227.0"/>
        <n v="-40419.0"/>
        <n v="-13854.0"/>
        <n v="-17434.0"/>
        <n v="-22680.0"/>
        <n v="-30311.0"/>
        <n v="-27577.0"/>
        <n v="-12223.0"/>
        <n v="-15773.0"/>
        <n v="-6061.0"/>
        <n v="-46781.0"/>
        <n v="-23950.0"/>
        <n v="-23001.0"/>
        <n v="-18833.0"/>
        <n v="-23811.0"/>
        <n v="-24786.0"/>
        <n v="-14616.0"/>
        <n v="-11314.0"/>
        <n v="-15770.0"/>
        <n v="-20298.0"/>
        <n v="-35523.0"/>
        <n v="-32773.0"/>
        <n v="-29491.0"/>
        <n v="-28504.0"/>
        <n v="-31401.0"/>
        <n v="-31165.0"/>
        <n v="-23711.0"/>
        <n v="-21055.0"/>
        <n v="-13679.0"/>
        <n v="-13056.0"/>
        <n v="-19041.0"/>
        <n v="-10680.0"/>
        <n v="-8019.0"/>
        <n v="-3421.0"/>
        <n v="-5149.0"/>
        <n v="-16545.0"/>
        <n v="-5742.0"/>
        <n v="821.0"/>
        <n v="-4485.0"/>
        <n v="-5904.0"/>
        <n v="-8038.0"/>
        <n v="-3626.0"/>
        <n v="-3280.0"/>
        <n v="-6202.0"/>
        <n v="-5475.0"/>
        <n v="-223.0"/>
        <n v="14041.0"/>
        <n v="3252.0"/>
        <n v="8462.0"/>
        <n v="14284.0"/>
        <n v="7099.0"/>
        <n v="16612.0"/>
        <n v="36448.0"/>
        <n v="-9912.0"/>
        <n v="5778.0"/>
        <n v="-10214.0"/>
        <n v="-6905.0"/>
        <n v="-7748.0"/>
        <n v="-6378.0"/>
        <n v="-6564.0"/>
        <n v="-5650.0"/>
        <n v="-5753.0"/>
        <n v="-5211.0"/>
        <n v="-4714.0"/>
        <n v="-5107.0"/>
        <n v="-4526.0"/>
        <n v="-3986.0"/>
        <n v="-3857.0"/>
        <n v="-3336.0"/>
        <n v="1894.0"/>
        <n v="244.0"/>
        <n v="2519.0"/>
        <n v="327.0"/>
        <n v="664.0"/>
        <n v="191.0"/>
        <n v="-309.0"/>
        <n v="-406.0"/>
        <n v="-172.0"/>
        <n v="-637.0"/>
        <n v="-2678.1"/>
        <n v="-2165.7"/>
        <n v="-1545.8"/>
        <n v="-3071.1"/>
        <n v="-2455.1"/>
        <n v="562.0"/>
        <n v="-981.6"/>
        <n v="-1420.0"/>
        <n v="-2304.9"/>
        <n v="-2673.8"/>
        <n v="-3167.3"/>
        <n v="-2570.9"/>
        <n v="-2056.0"/>
        <n v="-1655.3"/>
        <n v="-26807.33"/>
        <n v="5871.677"/>
        <n v="-23594.78"/>
        <n v="-16377.52"/>
        <n v="903.6596"/>
        <n v="4513.377"/>
        <n v="49749.0"/>
        <n v="-12895.59"/>
        <n v="17560.51"/>
        <n v="-35434.89"/>
        <n v="-11252.63"/>
        <n v="-3067.61"/>
        <n v="-8701.03"/>
        <n v="18026.64"/>
        <n v="7375.0"/>
        <n v="-9830.0"/>
        <n v="-19675.0"/>
        <n v="6145.0"/>
        <n v="-4097.0"/>
        <n v="1278.0"/>
        <n v="-793.0"/>
        <n v="-400.0"/>
        <n v="-727.0"/>
        <n v="-806.0"/>
        <n v="-743.992"/>
        <n v="-1143.364"/>
        <n v="-649.678"/>
        <n v="-519.333"/>
        <n v="-209.367"/>
        <n v="-10477.0"/>
        <n v="-24449.0"/>
        <n v="-21524.0"/>
        <n v="-14405.0"/>
        <n v="-11239.0"/>
        <n v="-15762.0"/>
        <n v="-25817.0"/>
        <n v="-8183.0"/>
        <n v="-9905.0"/>
        <n v="-18073.0"/>
        <n v="-14060.0"/>
        <n v="-10301.0"/>
        <n v="-10539.0"/>
        <n v="-7965.0"/>
        <n v="-37601.0"/>
        <n v="-58154.0"/>
        <n v="-59611.0"/>
        <n v="-24281.0"/>
        <n v="-12369.0"/>
        <n v="-27084.0"/>
        <n v="-9516.0"/>
        <n v="-6450.0"/>
        <n v="-5065.0"/>
        <n v="-4276.0"/>
        <n v="-3595.0"/>
        <n v="-1930.0"/>
        <n v="-3360.0"/>
        <n v="-2337.0"/>
      </sharedItems>
    </cacheField>
    <cacheField name="Cash Flow from Financial Activities (in M USD)" numFmtId="165">
      <sharedItems containsSemiMixedTypes="0" containsString="0" containsNumber="1">
        <n v="-110749.0"/>
        <n v="-93353.0"/>
        <n v="-86820.0"/>
        <n v="-90976.0"/>
        <n v="-87876.0"/>
        <n v="-17974.0"/>
        <n v="-20890.0"/>
        <n v="-17716.0"/>
        <n v="-37549.0"/>
        <n v="-16379.0"/>
        <n v="-1698.0"/>
        <n v="1444.0"/>
        <n v="1257.0"/>
        <n v="663.0"/>
        <n v="-43935.0"/>
        <n v="-58876.0"/>
        <n v="-48486.0"/>
        <n v="-46031.0"/>
        <n v="-36887.0"/>
        <n v="-33590.0"/>
        <n v="8408.0"/>
        <n v="-8393.0"/>
        <n v="-9668.0"/>
        <n v="-8665.0"/>
        <n v="-8148.0"/>
        <n v="-9408.0"/>
        <n v="-8376.0"/>
        <n v="-13291.0"/>
        <n v="-7463.0"/>
        <n v="-69757.0"/>
        <n v="-61362.0"/>
        <n v="-24408.0"/>
        <n v="-23209.0"/>
        <n v="-13179.0"/>
        <n v="-8298.0"/>
        <n v="-8332.0"/>
        <n v="-4225.0"/>
        <n v="-2087.0"/>
        <n v="-857.0"/>
        <n v="1229.0"/>
        <n v="807.0"/>
        <n v="3050.0"/>
        <n v="233.0"/>
        <n v="-1110.0"/>
        <n v="-557.0"/>
        <n v="12454.0"/>
        <n v="4187.0"/>
        <n v="-1240.0"/>
        <n v="4084.0"/>
        <n v="2038.0"/>
        <n v="4728.0"/>
        <n v="-676.0"/>
        <n v="-3735.0"/>
        <n v="5058.0"/>
        <n v="7258.0"/>
        <n v="1249.0"/>
        <n v="-5697.0"/>
        <n v="-6833.0"/>
        <n v="-11429.0"/>
        <n v="-19788.0"/>
        <n v="-11758.0"/>
        <n v="-20564.0"/>
        <n v="-36926.0"/>
        <n v="-9261.0"/>
        <n v="-28997.0"/>
        <n v="7133.0"/>
        <n v="4323.0"/>
        <n v="25928.0"/>
        <n v="1464.0"/>
        <n v="3031.0"/>
        <n v="-55.0"/>
        <n v="1171.0"/>
        <n v="1403.0"/>
        <n v="879.0"/>
        <n v="1575.0"/>
        <n v="-468.0"/>
        <n v="469.0"/>
        <n v="415.0"/>
        <n v="605.0"/>
        <n v="-2.0"/>
        <n v="1185.0"/>
        <n v="-364.0"/>
        <n v="285.0"/>
        <n v="902.0"/>
        <n v="-27.0"/>
        <n v="-28.0"/>
        <n v="-95.0"/>
        <n v="-951.0"/>
        <n v="-643.0"/>
        <n v="-6580.2"/>
        <n v="-5595.6"/>
        <n v="-2249.0"/>
        <n v="-4994.8"/>
        <n v="-5949.6"/>
        <n v="-5310.8"/>
        <n v="-11262.4"/>
        <n v="735.3"/>
        <n v="-4618.3"/>
        <n v="-4043.0"/>
        <n v="-3849.8"/>
        <n v="-4533.0"/>
        <n v="-3728.7"/>
        <n v="-4421.0"/>
        <n v="860.8824"/>
        <n v="147.1357"/>
        <n v="3507.888"/>
        <n v="881.061"/>
        <n v="-9059.288"/>
        <n v="1238.537"/>
        <n v="-1784.93"/>
        <n v="-674.289"/>
        <n v="-5039.89"/>
        <n v="9247.968"/>
        <n v="-4504.854"/>
        <n v="-9563.82"/>
        <n v="245.86"/>
        <n v="-1035.05"/>
        <n v="-11617.0"/>
        <n v="1865.0"/>
        <n v="3804.0"/>
        <n v="-792.0"/>
        <n v="-2866.0"/>
        <n v="-2544.0"/>
        <n v="291.0"/>
        <n v="-834.0"/>
        <n v="390.0"/>
        <n v="-15.27"/>
        <n v="236.723"/>
        <n v="192.021"/>
        <n v="61.059"/>
        <n v="-349.274"/>
        <n v="1361.0"/>
        <n v="-6045.0"/>
        <n v="-12669.0"/>
        <n v="-17565.0"/>
        <n v="-18607.0"/>
        <n v="-8475.0"/>
        <n v="-5739.0"/>
        <n v="1912.0"/>
        <n v="-13611.0"/>
        <n v="-5498.0"/>
        <n v="-1408.0"/>
        <n v="-11100.0"/>
        <n v="-4642.0"/>
        <n v="-2568.0"/>
        <n v="9718.0"/>
        <n v="6291.0"/>
        <n v="-1104.0"/>
        <n v="-10066.0"/>
        <n v="-7686.0"/>
        <n v="9928.0"/>
        <n v="-3716.0"/>
        <n v="-3882.0"/>
        <n v="4432.0"/>
        <n v="-539.0"/>
        <n v="2259.0"/>
        <n v="-482.0"/>
        <n v="181.0"/>
        <n v="-280.0"/>
      </sharedItems>
    </cacheField>
    <cacheField name="Current Ratio" numFmtId="0">
      <sharedItems containsSemiMixedTypes="0" containsString="0" containsNumber="1">
        <n v="0.8794"/>
        <n v="1.0746"/>
        <n v="1.3636"/>
        <n v="1.5401"/>
        <n v="1.1329"/>
        <n v="1.2761"/>
        <n v="1.3527"/>
        <n v="1.1088"/>
        <n v="1.0801"/>
        <n v="1.6786"/>
        <n v="1.4958"/>
        <n v="1.6084"/>
        <n v="2.0113"/>
        <n v="2.7425"/>
        <n v="1.7692"/>
        <n v="1.7846"/>
        <n v="2.08"/>
        <n v="2.5158"/>
        <n v="2.5288"/>
        <n v="2.9008"/>
        <n v="2.9186"/>
        <n v="2.3529"/>
        <n v="2.4734"/>
        <n v="2.504"/>
        <n v="2.7118"/>
        <n v="2.6029"/>
        <n v="2.6037"/>
        <n v="2.1293"/>
        <n v="1.8229"/>
        <n v="2.378"/>
        <n v="2.9281"/>
        <n v="3.0668"/>
        <n v="3.3741"/>
        <n v="3.919"/>
        <n v="5.1403"/>
        <n v="6.2908"/>
        <n v="4.6667"/>
        <n v="4.6878"/>
        <n v="4.5817"/>
        <n v="4.2166"/>
        <n v="5.9192"/>
        <n v="4.1579"/>
        <n v="10.6178"/>
        <n v="1.2753"/>
        <n v="1.2218"/>
        <n v="1.3264"/>
        <n v="1.43"/>
        <n v="1.2725"/>
        <n v="1.4279"/>
        <n v="1.5246"/>
        <n v="1.5163"/>
        <n v="1.0"/>
        <n v="0.8117"/>
        <n v="0.6356"/>
        <n v="0.707"/>
        <n v="1.3321"/>
        <n v="0.2205"/>
        <n v="0.881"/>
        <n v="0.8149"/>
        <n v="0.9136"/>
        <n v="1.0792"/>
        <n v="0.7977"/>
        <n v="0.8186"/>
        <n v="0.8362"/>
        <n v="0.7713"/>
        <n v="0.8303"/>
        <n v="0.7756"/>
        <n v="1.0673"/>
        <n v="1.1116"/>
        <n v="1.0479"/>
        <n v="1.0946"/>
        <n v="1.1011"/>
        <n v="1.112"/>
        <n v="1.3375"/>
        <n v="1.3018"/>
        <n v="1.3412"/>
        <n v="1.4266"/>
        <n v="1.7782"/>
        <n v="1.01"/>
        <n v="0.9826"/>
        <n v="1.3631"/>
        <n v="1.8429"/>
        <n v="1.398"/>
        <n v="3.2684"/>
        <n v="1.5232"/>
        <n v="1.5931"/>
        <n v="1.4464"/>
        <n v="1.2547"/>
        <n v="1.4937"/>
        <n v="1.1431"/>
        <n v="3.5156"/>
        <n v="6.6503"/>
        <n v="4.0904"/>
        <n v="7.6738"/>
        <n v="7.9436"/>
        <n v="8.0269"/>
        <n v="4.774"/>
        <n v="2.5746"/>
        <n v="6.3761"/>
        <n v="5.949"/>
        <n v="4.8916"/>
        <n v="4.1995"/>
        <n v="3.4232"/>
        <n v="3.1628"/>
        <n v="2.7845"/>
        <n v="1.5676"/>
        <n v="2.1323"/>
        <n v="1.9087"/>
        <n v="1.4002"/>
        <n v="1.7314"/>
        <n v="1.6934"/>
        <n v="1.749"/>
        <n v="2.4492"/>
        <n v="1.7319"/>
        <n v="2.3647"/>
        <n v="2.4312"/>
        <n v="2.151"/>
        <n v="3.3892"/>
        <n v="2.7871"/>
        <n v="0.9446"/>
        <n v="1.1358"/>
        <n v="1.0502"/>
        <n v="1.097"/>
        <n v="1.0981"/>
        <n v="1.04"/>
        <n v="1.0448"/>
        <n v="1.0536"/>
        <n v="1.1153"/>
        <n v="1.0716"/>
        <n v="1.1207"/>
        <n v="1.1741"/>
        <n v="1.3254"/>
        <n v="1.3304"/>
      </sharedItems>
    </cacheField>
    <cacheField name="Debt/Equity Ratio" numFmtId="0">
      <sharedItems containsSemiMixedTypes="0" containsString="0" containsNumber="1">
        <n v="2.3695"/>
        <n v="1.9768"/>
        <n v="1.7208"/>
        <n v="1.194"/>
        <n v="1.0685"/>
        <n v="0.863"/>
        <n v="0.6786"/>
        <n v="0.539"/>
        <n v="0.3164"/>
        <n v="0.1373"/>
        <n v="0.0"/>
        <n v="0.2291"/>
        <n v="0.2989"/>
        <n v="0.4095"/>
        <n v="0.5353"/>
        <n v="0.7053"/>
        <n v="0.9217"/>
        <n v="0.9827"/>
        <n v="0.7425"/>
        <n v="0.4407"/>
        <n v="0.2522"/>
        <n v="0.1976"/>
        <n v="0.18"/>
        <n v="0.2088"/>
        <n v="0.1286"/>
        <n v="0.1453"/>
        <n v="0.0574"/>
        <n v="0.0589"/>
        <n v="0.0626"/>
        <n v="0.0226"/>
        <n v="0.026"/>
        <n v="0.0283"/>
        <n v="0.0434"/>
        <n v="0.0504"/>
        <n v="0.0601"/>
        <n v="0.0772"/>
        <n v="0.0723"/>
        <n v="0.0749"/>
        <n v="0.5138"/>
        <n v="0.3705"/>
        <n v="0.4455"/>
        <n v="0.2933"/>
        <n v="0.1299"/>
        <n v="0.0625"/>
        <n v="0.6435"/>
        <n v="0.4377"/>
        <n v="0.5586"/>
        <n v="0.5243"/>
        <n v="0.6027"/>
        <n v="0.4815"/>
        <n v="0.4022"/>
        <n v="0.3242"/>
        <n v="0.291"/>
        <n v="0.4125"/>
        <n v="0.4915"/>
        <n v="0.7349"/>
        <n v="0.7548"/>
        <n v="1.1552"/>
        <n v="2.2563"/>
        <n v="2.1152"/>
        <n v="1.9227"/>
        <n v="1.7046"/>
        <n v="0.9824"/>
        <n v="1.0134"/>
        <n v="1.0164"/>
        <n v="0.9802"/>
        <n v="1.0127"/>
        <n v="1.0062"/>
        <n v="1.1241"/>
        <n v="1.1613"/>
        <n v="1.2063"/>
        <n v="-1.1099"/>
        <n v="-1.0887"/>
        <n v="-1.5215"/>
        <n v="-3.9958"/>
        <n v="1.9464"/>
        <n v="0.9836"/>
        <n v="0.8047"/>
        <n v="0.3707"/>
        <n v="0.2655"/>
        <n v="0.301"/>
        <n v="-5.9805"/>
        <n v="-7.7424"/>
        <n v="-4.7848"/>
        <n v="-4.1627"/>
        <n v="-4.9654"/>
        <n v="-9.0381"/>
        <n v="-11.775"/>
        <n v="3.4033"/>
        <n v="1.162"/>
        <n v="0.8826"/>
        <n v="0.8914"/>
        <n v="0.8687"/>
        <n v="0.7862"/>
        <n v="0.7538"/>
        <n v="7.1602"/>
        <n v="6.3396"/>
        <n v="6.0327"/>
        <n v="5.3348"/>
        <n v="5.8975"/>
        <n v="5.2797"/>
        <n v="3.5002"/>
        <n v="3.6646"/>
        <n v="5.0612"/>
        <n v="6.6208"/>
        <n v="7.688"/>
        <n v="7.6045"/>
        <n v="9.3328"/>
        <n v="8.5152"/>
        <n v="0.4956"/>
        <n v="0.4113"/>
        <n v="0.4122"/>
        <n v="0.1631"/>
        <n v="0.2128"/>
        <n v="0.2677"/>
        <n v="0.4877"/>
        <n v="0.3379"/>
        <n v="0.3083"/>
        <n v="0.0039"/>
        <n v="0.0052"/>
        <n v="0.0074"/>
        <n v="0.0092"/>
        <n v="0.0107"/>
        <n v="0.4071"/>
        <n v="0.3994"/>
        <n v="0.4492"/>
        <n v="0.3742"/>
        <n v="0.3535"/>
        <n v="0.3885"/>
        <n v="0.3818"/>
        <n v="0.3711"/>
        <n v="0.2444"/>
        <n v="0.2308"/>
        <n v="0.2626"/>
        <n v="0.1597"/>
        <n v="0.0428"/>
        <n v="0.0533"/>
        <n v="0.4598"/>
        <n v="0.3526"/>
        <n v="0.3406"/>
        <n v="0.3773"/>
        <n v="0.5395"/>
        <n v="0.893"/>
        <n v="0.399"/>
        <n v="0.6147"/>
        <n v="0.7695"/>
        <n v="0.3274"/>
        <n v="0.3765"/>
        <n v="0.0329"/>
        <n v="0.2274"/>
        <n v="0.2007"/>
      </sharedItems>
    </cacheField>
    <cacheField name="ROE" numFmtId="0">
      <sharedItems containsSemiMixedTypes="0" containsString="0" containsNumber="1">
        <n v="196.9589"/>
        <n v="150.0713"/>
        <n v="87.8664"/>
        <n v="61.0645"/>
        <n v="55.5601"/>
        <n v="36.0702"/>
        <n v="35.6237"/>
        <n v="44.7355"/>
        <n v="35.4201"/>
        <n v="29.9776"/>
        <n v="35.3041"/>
        <n v="33.8341"/>
        <n v="29.3214"/>
        <n v="26.0272"/>
        <n v="35.0887"/>
        <n v="43.6755"/>
        <n v="43.1522"/>
        <n v="37.4298"/>
        <n v="38.3465"/>
        <n v="20.0331"/>
        <n v="29.0602"/>
        <n v="28.5276"/>
        <n v="15.2255"/>
        <n v="24.5857"/>
        <n v="27.6943"/>
        <n v="25.5835"/>
        <n v="40.555"/>
        <n v="40.628"/>
        <n v="36.8295"/>
        <n v="23.4134"/>
        <n v="30.2156"/>
        <n v="18.0949"/>
        <n v="17.0486"/>
        <n v="17.3036"/>
        <n v="8.3028"/>
        <n v="14.0093"/>
        <n v="13.5859"/>
        <n v="13.1138"/>
        <n v="15.0729"/>
        <n v="16.1096"/>
        <n v="16.7461"/>
        <n v="18.3928"/>
        <n v="18.1091"/>
        <n v="11.9315"/>
        <n v="19.1881"/>
        <n v="20.944"/>
        <n v="14.5254"/>
        <n v="13.3693"/>
        <n v="11.223"/>
        <n v="9.5228"/>
        <n v="8.9251"/>
        <n v="27.0084"/>
        <n v="14.5016"/>
        <n v="-8.7433"/>
        <n v="6.1561"/>
        <n v="0.1797"/>
        <n v="-9.2226"/>
        <n v="-0.337"/>
        <n v="2.4631"/>
        <n v="7.0606"/>
        <n v="8.9117"/>
        <n v="3.7489"/>
        <n v="18.4222"/>
        <n v="32.1262"/>
        <n v="-45.3061"/>
        <n v="7.8613"/>
        <n v="-0.4146"/>
        <n v="-6.1356"/>
        <n v="-141.8337"/>
        <n v="-52.9877"/>
        <n v="8.5251"/>
        <n v="7.7342"/>
        <n v="5.2769"/>
        <n v="9.0625"/>
        <n v="5.6736"/>
        <n v="6.2284"/>
        <n v="6.9457"/>
        <n v="9.6497"/>
        <n v="11.658"/>
        <n v="10.2874"/>
        <n v="58.0805"/>
        <n v="57.6687"/>
        <n v="191.5344"/>
        <n v="-51.1223"/>
        <n v="-33.2283"/>
        <n v="-71.8728"/>
        <n v="1.6137"/>
        <n v="2.9677"/>
        <n v="1.0207"/>
        <n v="-102.8983"/>
        <n v="-163.9903"/>
        <n v="-60.4545"/>
        <n v="-73.3883"/>
        <n v="-94.6616"/>
        <n v="-158.8832"/>
        <n v="-212.6069"/>
        <n v="63.9019"/>
        <n v="37.0159"/>
        <n v="34.8907"/>
        <n v="35.7326"/>
        <n v="38.242"/>
        <n v="33.7996"/>
        <n v="32.4286"/>
        <n v="8.624"/>
        <n v="10.2918"/>
        <n v="3.6796"/>
        <n v="5.1081"/>
        <n v="3.7191"/>
        <n v="1.9707"/>
        <n v="3.1346"/>
        <n v="0.9459"/>
        <n v="1.2811"/>
        <n v="2.0282"/>
        <n v="-0.3749"/>
        <n v="4.6122"/>
        <n v="6.0555"/>
        <n v="19.5283"/>
        <n v="19.7638"/>
        <n v="36.6451"/>
        <n v="25.6438"/>
        <n v="22.9105"/>
        <n v="44.3267"/>
        <n v="40.7844"/>
        <n v="28.9136"/>
        <n v="13.7391"/>
        <n v="14.2825"/>
        <n v="9.8734"/>
        <n v="11.6523"/>
        <n v="14.0166"/>
        <n v="7.9569"/>
        <n v="-2.551"/>
        <n v="-1.2545"/>
        <n v="7.7619"/>
        <n v="20.828"/>
        <n v="25.7891"/>
        <n v="27.1573"/>
        <n v="28.2352"/>
        <n v="13.9107"/>
        <n v="15.577"/>
        <n v="18.6953"/>
        <n v="20.9505"/>
        <n v="16.5133"/>
        <n v="21.4929"/>
        <n v="28.1893"/>
        <n v="23.1924"/>
        <n v="10.4762"/>
        <n v="-1.8638"/>
        <n v="24.134"/>
        <n v="22.8374"/>
        <n v="18.6723"/>
        <n v="23.1303"/>
        <n v="10.9459"/>
        <n v="12.2945"/>
        <n v="4.4531"/>
        <n v="-2.2437"/>
        <n v="2.8114"/>
        <n v="-0.4761"/>
        <n v="8.1346"/>
        <n v="16.7832"/>
        <n v="17.1581"/>
      </sharedItems>
    </cacheField>
    <cacheField name="ROA" numFmtId="0">
      <sharedItems containsSemiMixedTypes="0" containsString="0" containsNumber="1">
        <n v="28.2924"/>
        <n v="26.9742"/>
        <n v="17.7256"/>
        <n v="16.323"/>
        <n v="16.2775"/>
        <n v="12.8826"/>
        <n v="14.2024"/>
        <n v="18.3899"/>
        <n v="17.042"/>
        <n v="17.8923"/>
        <n v="23.7033"/>
        <n v="22.2753"/>
        <n v="18.6385"/>
        <n v="17.3365"/>
        <n v="17.5644"/>
        <n v="19.937"/>
        <n v="18.3568"/>
        <n v="14.6961"/>
        <n v="13.6937"/>
        <n v="6.4018"/>
        <n v="10.1829"/>
        <n v="10.6162"/>
        <n v="6.9885"/>
        <n v="12.8051"/>
        <n v="15.3499"/>
        <n v="14.0001"/>
        <n v="21.2964"/>
        <n v="21.7853"/>
        <n v="18.7051"/>
        <n v="16.4188"/>
        <n v="21.1633"/>
        <n v="12.5992"/>
        <n v="12.4472"/>
        <n v="13.2032"/>
        <n v="6.4178"/>
        <n v="11.6289"/>
        <n v="11.0863"/>
        <n v="10.5429"/>
        <n v="11.8644"/>
        <n v="12.3169"/>
        <n v="13.4167"/>
        <n v="14.7016"/>
        <n v="16.1"/>
        <n v="3.073"/>
        <n v="5.4998"/>
        <n v="5.9705"/>
        <n v="4.7903"/>
        <n v="4.7471"/>
        <n v="4.4023"/>
        <n v="4.2322"/>
        <n v="4.2519"/>
        <n v="2.1411"/>
        <n v="1.6646"/>
        <n v="-0.9946"/>
        <n v="0.7849"/>
        <n v="0.0209"/>
        <n v="-1.2161"/>
        <n v="-0.052"/>
        <n v="0.4472"/>
        <n v="1.469"/>
        <n v="1.6641"/>
        <n v="0.6742"/>
        <n v="3.4107"/>
        <n v="1.9393"/>
        <n v="-1.5123"/>
        <n v="1.5289"/>
        <n v="-0.0852"/>
        <n v="-1.3326"/>
        <n v="-8.9699"/>
        <n v="-8.8798"/>
        <n v="2.4407"/>
        <n v="2.0511"/>
        <n v="1.4043"/>
        <n v="2.4116"/>
        <n v="1.4891"/>
        <n v="1.5825"/>
        <n v="1.7246"/>
        <n v="2.4183"/>
        <n v="2.8734"/>
        <n v="-5.274"/>
        <n v="-23.7236"/>
        <n v="-9.9497"/>
        <n v="-13.7277"/>
        <n v="-6.1114"/>
        <n v="-5.4498"/>
        <n v="-14.5924"/>
        <n v="0.5706"/>
        <n v="1.1287"/>
        <n v="0.3907"/>
        <n v="12.2481"/>
        <n v="14.0104"/>
        <n v="8.9888"/>
        <n v="12.6822"/>
        <n v="18.0557"/>
        <n v="15.3602"/>
        <n v="15.1061"/>
        <n v="11.9385"/>
        <n v="13.9006"/>
        <n v="15.2511"/>
        <n v="15.4432"/>
        <n v="16.6812"/>
        <n v="15.4692"/>
        <n v="15.0571"/>
        <n v="0.3946"/>
        <n v="0.522"/>
        <n v="0.1824"/>
        <n v="0.2942"/>
        <n v="0.2093"/>
        <n v="0.1148"/>
        <n v="0.1844"/>
        <n v="0.0556"/>
        <n v="0.0622"/>
        <n v="0.0988"/>
        <n v="-0.0158"/>
        <n v="0.1923"/>
        <n v="0.2531"/>
        <n v="0.8282"/>
        <n v="10.6066"/>
        <n v="22.0698"/>
        <n v="15.0464"/>
        <n v="16.1479"/>
        <n v="31.1541"/>
        <n v="27.1061"/>
        <n v="16.9292"/>
        <n v="8.3311"/>
        <n v="8.7627"/>
        <n v="6.0682"/>
        <n v="8.7728"/>
        <n v="10.4646"/>
        <n v="5.6314"/>
        <n v="-1.8959"/>
        <n v="-0.8966"/>
        <n v="4.4025"/>
        <n v="11.7977"/>
        <n v="13.6514"/>
        <n v="15.4171"/>
        <n v="16.4524"/>
        <n v="7.7899"/>
        <n v="9.1029"/>
        <n v="11.2558"/>
        <n v="12.7356"/>
        <n v="10.416"/>
        <n v="13.0467"/>
        <n v="18.1977"/>
        <n v="18.1433"/>
        <n v="8.2286"/>
        <n v="-0.5883"/>
        <n v="7.9334"/>
        <n v="6.6411"/>
        <n v="5.1446"/>
        <n v="6.1931"/>
        <n v="2.3098"/>
        <n v="2.8429"/>
        <n v="0.9205"/>
        <n v="-0.4422"/>
        <n v="0.6823"/>
        <n v="-0.1198"/>
        <n v="2.4962"/>
        <n v="6.1286"/>
        <n v="6.5301"/>
      </sharedItems>
    </cacheField>
    <cacheField name="ROI" numFmtId="0">
      <sharedItems containsSemiMixedTypes="0" containsString="0" containsNumber="1">
        <n v="66.6994"/>
        <n v="54.9839"/>
        <n v="35.0054"/>
        <n v="30.3113"/>
        <n v="29.6348"/>
        <n v="20.9082"/>
        <n v="22.4312"/>
        <n v="30.9201"/>
        <n v="28.1142"/>
        <n v="26.3592"/>
        <n v="35.3041"/>
        <n v="33.8341"/>
        <n v="29.3214"/>
        <n v="26.0272"/>
        <n v="29.1528"/>
        <n v="34.0575"/>
        <n v="31.9017"/>
        <n v="24.8935"/>
        <n v="23.22"/>
        <n v="10.6937"/>
        <n v="15.5626"/>
        <n v="18.2481"/>
        <n v="11.3012"/>
        <n v="19.9893"/>
        <n v="23.8822"/>
        <n v="22.0276"/>
        <n v="33.5488"/>
        <n v="36.7023"/>
        <n v="33.6435"/>
        <n v="22.1426"/>
        <n v="28.5354"/>
        <n v="17.0288"/>
        <n v="16.6717"/>
        <n v="16.9214"/>
        <n v="8.0922"/>
        <n v="13.6237"/>
        <n v="13.3643"/>
        <n v="12.7185"/>
        <n v="14.6965"/>
        <n v="15.4652"/>
        <n v="15.9281"/>
        <n v="18.3928"/>
        <n v="18.1091"/>
        <n v="7.8818"/>
        <n v="14.0012"/>
        <n v="14.4887"/>
        <n v="11.2314"/>
        <n v="13.3693"/>
        <n v="11.223"/>
        <n v="9.5228"/>
        <n v="8.9251"/>
        <n v="16.2446"/>
        <n v="10.0157"/>
        <n v="-5.5694"/>
        <n v="4.0097"/>
        <n v="0.1121"/>
        <n v="-6.2251"/>
        <n v="-0.2403"/>
        <n v="1.8601"/>
        <n v="5.469"/>
        <n v="6.3093"/>
        <n v="2.5134"/>
        <n v="10.6183"/>
        <n v="6.6699"/>
        <n v="-6.0641"/>
        <n v="2.5615"/>
        <n v="-0.148"/>
        <n v="-2.2275"/>
        <n v="-141.8337"/>
        <n v="-52.9877"/>
        <n v="4.4594"/>
        <n v="4.0887"/>
        <n v="2.7112"/>
        <n v="4.6699"/>
        <n v="3.0317"/>
        <n v="3.2117"/>
        <n v="3.5574"/>
        <n v="4.8681"/>
        <n v="5.6624"/>
        <n v="25.9837"/>
        <n v="884.8605"/>
        <n v="-742.1052"/>
        <n v="-84.5005"/>
        <n v="-22.2444"/>
        <n v="-20.6061"/>
        <n v="-48.5301"/>
        <n v="1.2685"/>
        <n v="2.515"/>
        <n v="0.8368"/>
        <n v="20.6601"/>
        <n v="24.3223"/>
        <n v="17.2823"/>
        <n v="23.2571"/>
        <n v="23.872"/>
        <n v="19.7663"/>
        <n v="19.7958"/>
        <n v="14.5123"/>
        <n v="17.1211"/>
        <n v="18.5335"/>
        <n v="18.8923"/>
        <n v="20.7476"/>
        <n v="18.9287"/>
        <n v="18.5044"/>
        <n v="1.284"/>
        <n v="1.6696"/>
        <n v="0.602"/>
        <n v="0.9201"/>
        <n v="0.6186"/>
        <n v="0.3862"/>
        <n v="0.8387"/>
        <n v="0.251"/>
        <n v="0.3671"/>
        <n v="0.547"/>
        <n v="-0.0829"/>
        <n v="1.368"/>
        <n v="1.5241"/>
        <n v="5.1862"/>
        <n v="13.7341"/>
        <n v="25.9652"/>
        <n v="18.9526"/>
        <n v="19.6971"/>
        <n v="36.549"/>
        <n v="32.2229"/>
        <n v="21.4249"/>
        <n v="13.4472"/>
        <n v="10.8494"/>
        <n v="7.5468"/>
        <n v="11.6066"/>
        <n v="13.9445"/>
        <n v="7.8988"/>
        <n v="-2.5278"/>
        <n v="-1.2412"/>
        <n v="5.687"/>
        <n v="15.4134"/>
        <n v="18.1833"/>
        <n v="20.4723"/>
        <n v="21.1246"/>
        <n v="10.2078"/>
        <n v="11.8745"/>
        <n v="14.0777"/>
        <n v="17.231"/>
        <n v="13.4694"/>
        <n v="17.1047"/>
        <n v="24.4212"/>
        <n v="22.2572"/>
        <n v="9.9856"/>
        <n v="-1.2768"/>
        <n v="17.8428"/>
        <n v="17.0348"/>
        <n v="13.5573"/>
        <n v="15.0245"/>
        <n v="5.7824"/>
        <n v="8.7883"/>
        <n v="2.7579"/>
        <n v="-1.268"/>
        <n v="2.118"/>
        <n v="-0.3459"/>
        <n v="7.8757"/>
        <n v="13.6736"/>
        <n v="17.1581"/>
      </sharedItems>
    </cacheField>
    <cacheField name="Net Profit Margin" numFmtId="0">
      <sharedItems containsSemiMixedTypes="0" containsString="0" containsNumber="1">
        <n v="25.3096"/>
        <n v="25.8818"/>
        <n v="20.9136"/>
        <n v="21.2381"/>
        <n v="22.4142"/>
        <n v="21.0924"/>
        <n v="21.1868"/>
        <n v="22.8458"/>
        <n v="21.6144"/>
        <n v="21.6705"/>
        <n v="26.6651"/>
        <n v="23.9466"/>
        <n v="21.4841"/>
        <n v="19.1936"/>
        <n v="34.1462"/>
        <n v="36.6863"/>
        <n v="36.4517"/>
        <n v="30.9625"/>
        <n v="31.1817"/>
        <n v="15.0154"/>
        <n v="26.3941"/>
        <n v="22.5322"/>
        <n v="13.0295"/>
        <n v="25.4212"/>
        <n v="28.0839"/>
        <n v="23.0295"/>
        <n v="33.0984"/>
        <n v="30.0237"/>
        <n v="24.9311"/>
        <n v="21.2038"/>
        <n v="29.5117"/>
        <n v="22.0619"/>
        <n v="21.2181"/>
        <n v="22.4647"/>
        <n v="11.4221"/>
        <n v="21.577"/>
        <n v="21.1044"/>
        <n v="21.4179"/>
        <n v="22.9345"/>
        <n v="23.3215"/>
        <n v="25.6879"/>
        <n v="29.0065"/>
        <n v="27.5675"/>
        <n v="8.7906"/>
        <n v="16.4322"/>
        <n v="19.5861"/>
        <n v="13.8364"/>
        <n v="13.3131"/>
        <n v="13.7086"/>
        <n v="12.922"/>
        <n v="13.2786"/>
        <n v="18.1565"/>
        <n v="17.9784"/>
        <n v="-13.6569"/>
        <n v="6.686"/>
        <n v="-0.0127"/>
        <n v="-12.2859"/>
        <n v="-1.6213"/>
        <n v="3.765"/>
        <n v="11.6899"/>
        <n v="13.1908"/>
        <n v="4.8277"/>
        <n v="30.4278"/>
        <n v="2.8093"/>
        <n v="-16.2286"/>
        <n v="8.3026"/>
        <n v="-0.4941"/>
        <n v="-7.1363"/>
        <n v="-44.6961"/>
        <n v="-40.8795"/>
        <n v="9.6061"/>
        <n v="7.8852"/>
        <n v="5.1922"/>
        <n v="8.4026"/>
        <n v="5.2186"/>
        <n v="5.4255"/>
        <n v="5.6432"/>
        <n v="7.9402"/>
        <n v="9.1052"/>
        <n v="-2.2931"/>
        <n v="-10.0325"/>
        <n v="-4.4898"/>
        <n v="-5.3914"/>
        <n v="-3.772"/>
        <n v="-2.3335"/>
        <n v="-7.5541"/>
        <n v="0.3117"/>
        <n v="0.542"/>
        <n v="0.1133"/>
        <n v="26.6467"/>
        <n v="32.4903"/>
        <n v="24.628"/>
        <n v="28.203"/>
        <n v="27.8687"/>
        <n v="22.7529"/>
        <n v="19.0339"/>
        <n v="17.8228"/>
        <n v="17.3381"/>
        <n v="19.8746"/>
        <n v="19.8237"/>
        <n v="20.3773"/>
        <n v="20.5457"/>
        <n v="20.0091"/>
        <n v="21.162"/>
        <n v="28.2167"/>
        <n v="9.0147"/>
        <n v="16.6024"/>
        <n v="7.0877"/>
        <n v="-10.2561"/>
        <n v="9.1781"/>
        <n v="-1.3882"/>
        <n v="-0.519"/>
        <n v="2.1758"/>
        <n v="-4.0909"/>
        <n v="12.2352"/>
        <n v="14.4688"/>
        <n v="12.0558"/>
        <n v="16.1934"/>
        <n v="36.2339"/>
        <n v="25.979"/>
        <n v="25.6091"/>
        <n v="35.3448"/>
        <n v="31.3671"/>
        <n v="24.11"/>
        <n v="12.2555"/>
        <n v="13.4772"/>
        <n v="10.6538"/>
        <n v="13.1429"/>
        <n v="14.5348"/>
        <n v="7.1443"/>
        <n v="-2.0438"/>
        <n v="-0.8771"/>
        <n v="12.7097"/>
        <n v="25.1417"/>
        <n v="26.8394"/>
        <n v="29.2476"/>
        <n v="29.7157"/>
        <n v="15.2977"/>
        <n v="17.3708"/>
        <n v="20.6305"/>
        <n v="20.9486"/>
        <n v="18.2515"/>
        <n v="20.6314"/>
        <n v="23.9671"/>
        <n v="26.2797"/>
        <n v="12.4377"/>
        <n v="-0.5296"/>
        <n v="7.1014"/>
        <n v="5.5252"/>
        <n v="4.1309"/>
        <n v="4.3253"/>
        <n v="1.7052"/>
        <n v="1.7435"/>
        <n v="0.557"/>
        <n v="-0.2708"/>
        <n v="0.368"/>
        <n v="-0.0638"/>
        <n v="1.3125"/>
        <n v="3.368"/>
        <n v="3.6803"/>
      </sharedItems>
    </cacheField>
    <cacheField name="Free Cash Flow per Share" numFmtId="0">
      <sharedItems containsSemiMixedTypes="0" containsString="0" containsNumber="1">
        <n v="1.3146"/>
        <n v="1.3261"/>
        <n v="1.0183"/>
        <n v="-0.0388"/>
        <n v="0.7414"/>
        <n v="0.033"/>
        <n v="-0.5901"/>
        <n v="0.9743"/>
        <n v="0.3032"/>
        <n v="0.1363"/>
        <n v="0.3394"/>
        <n v="0.6278"/>
        <n v="0.2857"/>
        <n v="0.355"/>
        <n v="-0.6808"/>
        <n v="1.2643"/>
        <n v="1.4887"/>
        <n v="0.9526"/>
        <n v="0.7968"/>
        <n v="0.1317"/>
        <n v="0.8887"/>
        <n v="0.2435"/>
        <n v="-0.3425"/>
        <n v="0.3152"/>
        <n v="-0.5456"/>
        <n v="0.5798"/>
        <n v="0.3921"/>
        <n v="0.7057"/>
        <n v="1.7695"/>
        <n v="-0.3613"/>
        <n v="1.7123"/>
        <n v="0.843"/>
        <n v="0.5566"/>
        <n v="-0.0705"/>
        <n v="-0.151"/>
        <n v="0.6249"/>
        <n v="0.3054"/>
        <n v="0.0463"/>
        <n v="-0.2373"/>
        <n v="0.1539"/>
        <n v="0.3039"/>
        <n v="-0.1195"/>
        <n v="0.6657"/>
        <n v="0.288"/>
        <n v="-0.4843"/>
        <n v="1.7623"/>
        <n v="-1.0251"/>
        <n v="2.347"/>
        <n v="-0.5169"/>
        <n v="0.5382"/>
        <n v="0.0935"/>
        <n v="-1.9207"/>
        <n v="6.0658"/>
        <n v="3.2256"/>
        <n v="-1.5986"/>
        <n v="7.9685"/>
        <n v="-11.611"/>
        <n v="1.0537"/>
        <n v="-1.303"/>
        <n v="-0.5007"/>
        <n v="1.7809"/>
        <n v="2.2237"/>
        <n v="-121.5022"/>
        <n v="-15.8715"/>
        <n v="137.3287"/>
        <n v="-0.016"/>
        <n v="18.6025"/>
        <n v="-18.5013"/>
        <n v="0.5729"/>
        <n v="-4.0631"/>
        <n v="3.2498"/>
        <n v="0.2656"/>
        <n v="-0.4285"/>
        <n v="1.5681"/>
        <n v="-4.6071"/>
        <n v="1.3509"/>
        <n v="0.7766"/>
        <n v="0.8604"/>
        <n v="-2.3808"/>
        <n v="3.0663"/>
        <n v="-13.9382"/>
        <n v="14.9014"/>
        <n v="-7.424"/>
        <n v="-2.7683"/>
        <n v="4.5387"/>
        <n v="-3.5464"/>
        <n v="-12.4078"/>
        <n v="5.4337"/>
        <n v="4.5748"/>
        <n v="-2.1323"/>
        <n v="3.3857"/>
        <n v="-1.4852"/>
        <n v="2.1046"/>
        <n v="0.8436"/>
        <n v="-0.2793"/>
        <n v="-0.21"/>
        <n v="0.9354"/>
        <n v="0.0221"/>
        <n v="0.4311"/>
        <n v="-0.3911"/>
        <n v="0.3369"/>
        <n v="0.463"/>
        <n v="3.4305"/>
        <n v="-6.5477"/>
        <n v="-1.4283"/>
        <n v="20.4341"/>
        <n v="-6.2895"/>
        <n v="-15.5712"/>
        <n v="14.5974"/>
        <n v="-2.4382"/>
        <n v="9.9996"/>
        <n v="6.6557"/>
        <n v="-3.8585"/>
        <n v="-21.998"/>
        <n v="6.1199"/>
        <n v="-12.8733"/>
        <n v="21.5535"/>
        <n v="-1.689"/>
        <n v="1.3378"/>
        <n v="0.1419"/>
        <n v="0.471"/>
        <n v="0.1057"/>
        <n v="0.5725"/>
        <n v="0.0975"/>
        <n v="0.124"/>
        <n v="0.1033"/>
        <n v="-0.0022"/>
        <n v="-0.0561"/>
        <n v="0.0671"/>
        <n v="0.0588"/>
        <n v="0.2588"/>
        <n v="-0.0722"/>
        <n v="-4.564"/>
        <n v="-2.8278"/>
        <n v="1.2739"/>
        <n v="0.7539"/>
        <n v="0.8946"/>
        <n v="-0.3622"/>
        <n v="0.1101"/>
        <n v="0.3492"/>
        <n v="0.0651"/>
        <n v="0.452"/>
        <n v="-0.1314"/>
        <n v="0.8374"/>
        <n v="1.1789"/>
        <n v="-0.2546"/>
        <n v="-3.9226"/>
        <n v="0.4798"/>
        <n v="0.622"/>
        <n v="1.0975"/>
        <n v="-0.2387"/>
        <n v="0.3003"/>
        <n v="0.57"/>
        <n v="-0.0075"/>
        <n v="0.1748"/>
        <n v="-0.1833"/>
        <n v="-0.049"/>
        <n v="-0.0544"/>
        <n v="0.3303"/>
      </sharedItems>
    </cacheField>
    <cacheField name="Return on Tangible Equity" numFmtId="0">
      <sharedItems containsSemiMixedTypes="0" containsString="0" containsNumber="1">
        <n v="196.9589"/>
        <n v="150.0713"/>
        <n v="87.8664"/>
        <n v="61.0645"/>
        <n v="55.5601"/>
        <n v="36.0702"/>
        <n v="38.1906"/>
        <n v="48.3878"/>
        <n v="38.438"/>
        <n v="31.4425"/>
        <n v="36.9806"/>
        <n v="35.9115"/>
        <n v="30.0013"/>
        <n v="26.4052"/>
        <n v="56.1064"/>
        <n v="82.9207"/>
        <n v="72.5298"/>
        <n v="65.2006"/>
        <n v="74.6661"/>
        <n v="42.5094"/>
        <n v="59.9981"/>
        <n v="40.7585"/>
        <n v="20.911"/>
        <n v="35.2192"/>
        <n v="35.7204"/>
        <n v="34.1328"/>
        <n v="52.9046"/>
        <n v="57.5054"/>
        <n v="57.5941"/>
        <n v="26.6424"/>
        <n v="33.4561"/>
        <n v="20.1422"/>
        <n v="19.2033"/>
        <n v="19.5124"/>
        <n v="9.5158"/>
        <n v="16.3323"/>
        <n v="16.2481"/>
        <n v="16.2814"/>
        <n v="18.8671"/>
        <n v="21.512"/>
        <n v="19.7822"/>
        <n v="21.8407"/>
        <n v="21.4997"/>
        <n v="29.2256"/>
        <n v="46.6279"/>
        <n v="42.5304"/>
        <n v="24.7409"/>
        <n v="24.852"/>
        <n v="15.6264"/>
        <n v="13.417"/>
        <n v="13.159"/>
        <n v="26.6982"/>
        <n v="14.3995"/>
        <n v="-8.6802"/>
        <n v="6.1118"/>
        <n v="0.1797"/>
        <n v="-9.2226"/>
        <n v="-0.337"/>
        <n v="2.4631"/>
        <n v="7.0606"/>
        <n v="8.9117"/>
        <n v="3.7489"/>
        <n v="18.4222"/>
        <n v="11.7045"/>
        <n v="-13.9507"/>
        <n v="7.8613"/>
        <n v="-0.4146"/>
        <n v="-6.1356"/>
        <n v="-141.8337"/>
        <n v="-52.9877"/>
        <n v="8.5251"/>
        <n v="7.7342"/>
        <n v="5.2769"/>
        <n v="9.0625"/>
        <n v="5.6736"/>
        <n v="6.2284"/>
        <n v="6.9457"/>
        <n v="9.6497"/>
        <n v="11.658"/>
        <n v="7.4225"/>
        <n v="39.5618"/>
        <n v="27.2859"/>
        <n v="54.6663"/>
        <n v="106.6922"/>
        <n v="1197.727"/>
        <n v="-554.1741"/>
        <n v="3.2868"/>
        <n v="5.7911"/>
        <n v="1.9705"/>
        <n v="-69.3794"/>
        <n v="-102.19"/>
        <n v="-44.6358"/>
        <n v="-55.3414"/>
        <n v="-68.9682"/>
        <n v="-91.9365"/>
        <n v="-103.2087"/>
        <n v="99.0748"/>
        <n v="47.0227"/>
        <n v="42.5204"/>
        <n v="43.7548"/>
        <n v="46.8868"/>
        <n v="41.0546"/>
        <n v="39.2034"/>
        <n v="9.7884"/>
        <n v="11.6267"/>
        <n v="4.1759"/>
        <n v="5.8289"/>
        <n v="4.2504"/>
        <n v="2.2367"/>
        <n v="3.5151"/>
        <n v="1.0808"/>
        <n v="1.4625"/>
        <n v="2.3052"/>
        <n v="-0.4288"/>
        <n v="5.2432"/>
        <n v="7.0387"/>
        <n v="22.9851"/>
        <n v="27.2099"/>
        <n v="48.946"/>
        <n v="43.4809"/>
        <n v="24.2351"/>
        <n v="47.7129"/>
        <n v="44.8022"/>
        <n v="33.0556"/>
        <n v="16.6621"/>
        <n v="17.6356"/>
        <n v="12.5099"/>
        <n v="14.5195"/>
        <n v="18.2816"/>
        <n v="10.034"/>
        <n v="-3.1261"/>
        <n v="-1.5999"/>
        <n v="11.506"/>
        <n v="32.4864"/>
        <n v="46.4"/>
        <n v="52.0977"/>
        <n v="55.0924"/>
        <n v="30.1113"/>
        <n v="24.1972"/>
        <n v="24.9236"/>
        <n v="28.8574"/>
        <n v="22.5859"/>
        <n v="31.2128"/>
        <n v="42.5864"/>
        <n v="26.0315"/>
        <n v="11.7185"/>
        <n v="-2.1645"/>
        <n v="27.153"/>
        <n v="27.2124"/>
        <n v="24.4958"/>
        <n v="34.7333"/>
        <n v="21.1226"/>
        <n v="15.2958"/>
        <n v="6.1922"/>
        <n v="-3.2471"/>
        <n v="3.8641"/>
        <n v="-0.6915"/>
        <n v="10.8756"/>
        <n v="20.8885"/>
        <n v="22.4211"/>
      </sharedItems>
    </cacheField>
    <cacheField name="Number of Employees" numFmtId="0">
      <sharedItems containsSemiMixedTypes="0" containsString="0" containsNumber="1" containsInteger="1">
        <n v="164000.0"/>
        <n v="154000.0"/>
        <n v="147000.0"/>
        <n v="137000.0"/>
        <n v="132000.0"/>
        <n v="123000.0"/>
        <n v="116000.0"/>
        <n v="110000.0"/>
        <n v="97000.0"/>
        <n v="84400.0"/>
        <n v="76100.0"/>
        <n v="63300.0"/>
        <n v="49400.0"/>
        <n v="36800.0"/>
        <n v="221000.0"/>
        <n v="181000.0"/>
        <n v="163000.0"/>
        <n v="144000.0"/>
        <n v="131000.0"/>
        <n v="124000.0"/>
        <n v="114000.0"/>
        <n v="118000.0"/>
        <n v="128000.0"/>
        <n v="99000.0"/>
        <n v="94000.0"/>
        <n v="90000.0"/>
        <n v="190234.0"/>
        <n v="156500.0"/>
        <n v="135301.0"/>
        <n v="118899.0"/>
        <n v="98771.0"/>
        <n v="80110.0"/>
        <n v="72053.0"/>
        <n v="61814.0"/>
        <n v="53600.0"/>
        <n v="47756.0"/>
        <n v="53861.0"/>
        <n v="32467.0"/>
        <n v="24400.0"/>
        <n v="19835.0"/>
        <n v="29900.0"/>
        <n v="30900.0"/>
        <n v="26500.0"/>
        <n v="23200.0"/>
        <n v="21800.0"/>
        <n v="18700.0"/>
        <n v="18100.0"/>
        <n v="16800.0"/>
        <n v="26200.0"/>
        <n v="36600.0"/>
        <n v="45000.0"/>
        <n v="46000.0"/>
        <n v="49600.0"/>
        <n v="49800.0"/>
        <n v="56400.0"/>
        <n v="66400.0"/>
        <n v="65000.0"/>
        <n v="64000.0"/>
        <n v="63000.0"/>
        <n v="57000.0"/>
        <n v="96000.0"/>
        <n v="26010.0"/>
        <n v="26000.0"/>
        <n v="24000.0"/>
        <n v="23000.0"/>
        <n v="22581.0"/>
        <n v="21166.0"/>
        <n v="20593.0"/>
        <n v="19274.0"/>
        <n v="19424.0"/>
        <n v="19425.0"/>
        <n v="89900.0"/>
        <n v="140000.0"/>
        <n v="178000.0"/>
        <n v="196000.0"/>
        <n v="226000.0"/>
        <n v="246000.0"/>
        <n v="264000.0"/>
        <n v="280000.0"/>
        <n v="290000.0"/>
        <n v="291000.0"/>
        <n v="150000.0"/>
        <n v="200000.0"/>
        <n v="205000.0"/>
        <n v="210000.0"/>
        <n v="235000.0"/>
        <n v="375000.0"/>
        <n v="420000.0"/>
        <n v="440000.0"/>
        <n v="400000.0"/>
        <n v="385000.0"/>
        <n v="87400.0"/>
        <n v="81600.0"/>
        <n v="83000.0"/>
        <n v="80800.0"/>
        <n v="83500.0"/>
        <n v="79900.0"/>
        <n v="119300.0"/>
        <n v="129400.0"/>
        <n v="132300.0"/>
        <n v="139600.0"/>
        <n v="139200.0"/>
        <n v="141100.0"/>
        <n v="147500.0"/>
        <n v="144200.0"/>
        <n v="26196.0"/>
        <n v="22473.0"/>
        <n v="18975.0"/>
        <n v="13775.0"/>
        <n v="13277.0"/>
        <n v="11528.0"/>
        <n v="10299.0"/>
        <n v="9227.0"/>
        <n v="9228.0"/>
        <n v="8808.0"/>
        <n v="7974.0"/>
        <n v="7133.0"/>
        <n v="6029.0"/>
        <n v="5706.0"/>
        <n v="5420.0"/>
        <n v="131900.0"/>
        <n v="121100.0"/>
        <n v="110600.0"/>
        <n v="110800.0"/>
        <n v="107400.0"/>
        <n v="102700.0"/>
        <n v="106000.0"/>
        <n v="107300.0"/>
        <n v="106700.0"/>
        <n v="107600.0"/>
        <n v="105000.0"/>
        <n v="100100.0"/>
        <n v="82500.0"/>
        <n v="79800.0"/>
        <n v="1541000.0"/>
        <n v="1608000.0"/>
        <n v="1298000.0"/>
        <n v="798000.0"/>
        <n v="647500.0"/>
        <n v="566000.0"/>
        <n v="341400.0"/>
        <n v="230800.0"/>
        <n v="154100.0"/>
        <n v="117300.0"/>
        <n v="88400.0"/>
        <n v="56200.0"/>
        <n v="33700.0"/>
        <n v="24300.0"/>
      </sharedItems>
    </cacheField>
    <cacheField name="Inflation Rate(in US)" numFmtId="164">
      <sharedItems containsSemiMixedTypes="0" containsString="0" containsNumber="1">
        <n v="8.0028"/>
        <n v="4.6979"/>
        <n v="1.2336"/>
        <n v="1.8122"/>
        <n v="2.4426"/>
        <n v="2.1301"/>
        <n v="1.2616"/>
        <n v="0.1186"/>
        <n v="1.6222"/>
        <n v="1.4648"/>
        <n v="2.0693"/>
        <n v="3.1568"/>
        <n v="1.64"/>
        <n v="-0.3555"/>
        <n v="3.7"/>
      </sharedItems>
    </cacheField>
    <cacheField name="Quality" numFmtId="0">
      <sharedItems>
        <s v="⚠️ Average"/>
        <s v="👍 Good"/>
        <s v="❌ Poor"/>
        <s v="✅ Excellen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colGrandTotals="0" compact="0" compactData="0">
  <location ref="A7:M24" firstHeaderRow="0" firstDataRow="1" firstDataCol="1"/>
  <pivotFields>
    <pivotField name="Year" axis="axisRow" compact="0" outline="0" multipleItemSelectionAllowed="1" showAll="0" sortType="ascending">
      <items>
        <item x="13"/>
        <item x="12"/>
        <item x="11"/>
        <item x="10"/>
        <item x="9"/>
        <item x="8"/>
        <item x="7"/>
        <item x="6"/>
        <item x="5"/>
        <item x="4"/>
        <item x="3"/>
        <item x="2"/>
        <item x="1"/>
        <item x="0"/>
        <item x="14"/>
        <item t="default"/>
      </items>
    </pivotField>
    <pivotField name="Company" axis="axisCol" compact="0" outline="0" multipleItemSelectionAllowed="1" showAll="0" sortType="ascending">
      <items>
        <item x="0"/>
        <item x="4"/>
        <item x="11"/>
        <item x="8"/>
        <item x="2"/>
        <item x="10"/>
        <item x="7"/>
        <item x="1"/>
        <item x="9"/>
        <item x="5"/>
        <item x="3"/>
        <item x="6"/>
        <item t="default"/>
      </items>
    </pivotField>
    <pivotField name="Category" compact="0" outline="0" multipleItemSelectionAllowed="1" showAll="0">
      <items>
        <item x="0"/>
        <item x="1"/>
        <item x="2"/>
        <item x="3"/>
        <item x="4"/>
        <item x="5"/>
        <item x="6"/>
        <item x="7"/>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0"/>
  </rowFields>
  <colFields>
    <field x="1"/>
  </colFields>
  <dataFields>
    <dataField name="Revenue " fld="4" baseField="0"/>
  </dataFields>
</pivotTableDefinition>
</file>

<file path=xl/pivotTables/pivotTable10.xml><?xml version="1.0" encoding="utf-8"?>
<pivotTableDefinition xmlns="http://schemas.openxmlformats.org/spreadsheetml/2006/main" name="Dashboard 5" cacheId="0" dataCaption="" rowGrandTotals="0" compact="0" compactData="0">
  <location ref="A322:B337" firstHeaderRow="0" firstDataRow="1" firstDataCol="0"/>
  <pivotFields>
    <pivotField name="Year" axis="axisRow" compact="0" outline="0" multipleItemSelectionAllowed="1" showAll="0" sortType="ascending">
      <items>
        <item x="13"/>
        <item x="12"/>
        <item x="11"/>
        <item x="10"/>
        <item x="9"/>
        <item x="8"/>
        <item x="7"/>
        <item x="6"/>
        <item x="5"/>
        <item x="4"/>
        <item x="3"/>
        <item x="2"/>
        <item x="1"/>
        <item x="0"/>
        <item x="14"/>
        <item t="default"/>
      </items>
    </pivotField>
    <pivotField name="Company" compact="0" outline="0" multipleItemSelectionAllowed="1" showAll="0">
      <items>
        <item x="0"/>
        <item x="1"/>
        <item x="2"/>
        <item x="3"/>
        <item x="4"/>
        <item x="5"/>
        <item x="6"/>
        <item x="7"/>
        <item x="8"/>
        <item x="9"/>
        <item x="10"/>
        <item x="11"/>
        <item t="default"/>
      </items>
    </pivotField>
    <pivotField name="Category" compact="0" outline="0" multipleItemSelectionAllowed="1" showAll="0">
      <items>
        <item x="0"/>
        <item x="1"/>
        <item x="2"/>
        <item x="3"/>
        <item x="4"/>
        <item x="5"/>
        <item x="6"/>
        <item x="7"/>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0"/>
  </rowFields>
  <dataFields>
    <dataField name="SUM of Number of Employees" fld="21" baseField="0"/>
  </dataFields>
</pivotTableDefinition>
</file>

<file path=xl/pivotTables/pivotTable2.xml><?xml version="1.0" encoding="utf-8"?>
<pivotTableDefinition xmlns="http://schemas.openxmlformats.org/spreadsheetml/2006/main" name="Pivot Tables 2" cacheId="0" dataCaption="" rowGrandTotals="0" compact="0" compactData="0">
  <location ref="A29:C37" firstHeaderRow="0" firstDataRow="2" firstDataCol="0"/>
  <pivotFields>
    <pivotField name="Year" compact="0" outline="0" multipleItemSelectionAllowed="1" showAll="0">
      <items>
        <item x="0"/>
        <item x="1"/>
        <item x="2"/>
        <item x="3"/>
        <item x="4"/>
        <item x="5"/>
        <item x="6"/>
        <item x="7"/>
        <item x="8"/>
        <item x="9"/>
        <item x="10"/>
        <item x="11"/>
        <item x="12"/>
        <item x="13"/>
        <item x="14"/>
        <item t="default"/>
      </items>
    </pivotField>
    <pivotField name="Company" compact="0" outline="0" multipleItemSelectionAllowed="1" showAll="0">
      <items>
        <item x="0"/>
        <item x="1"/>
        <item x="2"/>
        <item x="3"/>
        <item x="4"/>
        <item x="5"/>
        <item x="6"/>
        <item x="7"/>
        <item x="8"/>
        <item x="9"/>
        <item x="10"/>
        <item x="11"/>
        <item t="default"/>
      </items>
    </pivotField>
    <pivotField name="Category" axis="axisRow" compact="0" outline="0" multipleItemSelectionAllowed="1" showAll="0" sortType="ascending">
      <items>
        <item x="2"/>
        <item x="6"/>
        <item x="4"/>
        <item x="1"/>
        <item x="5"/>
        <item x="0"/>
        <item x="7"/>
        <item x="3"/>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2"/>
  </rowFields>
  <colFields>
    <field x="-2"/>
  </colFields>
  <dataFields>
    <dataField name="AVG Net Profit Margin" fld="18" subtotal="average" baseField="0"/>
    <dataField name="AVG ROE" fld="15" subtotal="average" baseField="0"/>
  </dataFields>
</pivotTableDefinition>
</file>

<file path=xl/pivotTables/pivotTable3.xml><?xml version="1.0" encoding="utf-8"?>
<pivotTableDefinition xmlns="http://schemas.openxmlformats.org/spreadsheetml/2006/main" name="Pivot Tables 3" cacheId="0" dataCaption="" colGrandTotals="0" compact="0" compactData="0">
  <location ref="A41:E51" firstHeaderRow="0" firstDataRow="1" firstDataCol="1"/>
  <pivotFields>
    <pivotField name="Year" compact="0" outline="0" multipleItemSelectionAllowed="1" showAll="0">
      <items>
        <item x="0"/>
        <item x="1"/>
        <item x="2"/>
        <item x="3"/>
        <item x="4"/>
        <item x="5"/>
        <item x="6"/>
        <item x="7"/>
        <item x="8"/>
        <item x="9"/>
        <item x="10"/>
        <item x="11"/>
        <item x="12"/>
        <item x="13"/>
        <item x="14"/>
        <item t="default"/>
      </items>
    </pivotField>
    <pivotField name="Company" dataField="1" compact="0" outline="0" multipleItemSelectionAllowed="1" showAll="0">
      <items>
        <item x="0"/>
        <item x="1"/>
        <item x="2"/>
        <item x="3"/>
        <item x="4"/>
        <item x="5"/>
        <item x="6"/>
        <item x="7"/>
        <item x="8"/>
        <item x="9"/>
        <item x="10"/>
        <item x="11"/>
        <item t="default"/>
      </items>
    </pivotField>
    <pivotField name="Category" axis="axisRow" compact="0" outline="0" multipleItemSelectionAllowed="1" showAll="0" sortType="ascending">
      <items>
        <item x="2"/>
        <item x="6"/>
        <item x="4"/>
        <item x="1"/>
        <item x="5"/>
        <item x="0"/>
        <item x="7"/>
        <item x="3"/>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axis="axisCol" compact="0" outline="0" multipleItemSelectionAllowed="1" showAll="0" sortType="ascending">
      <items>
        <item x="0"/>
        <item x="3"/>
        <item x="2"/>
        <item x="1"/>
        <item t="default"/>
      </items>
    </pivotField>
  </pivotFields>
  <rowFields>
    <field x="2"/>
  </rowFields>
  <colFields>
    <field x="23"/>
  </colFields>
  <dataFields>
    <dataField name="Quality" fld="1" subtotal="count" baseField="0"/>
  </dataFields>
</pivotTableDefinition>
</file>

<file path=xl/pivotTables/pivotTable4.xml><?xml version="1.0" encoding="utf-8"?>
<pivotTableDefinition xmlns="http://schemas.openxmlformats.org/spreadsheetml/2006/main" name="Pivot Tables 4" cacheId="0" dataCaption="" compact="0" compactData="0">
  <location ref="A54:B67" firstHeaderRow="0" firstDataRow="1" firstDataCol="0"/>
  <pivotFields>
    <pivotField name="Year" compact="0" outline="0" multipleItemSelectionAllowed="1" showAll="0">
      <items>
        <item x="0"/>
        <item x="1"/>
        <item x="2"/>
        <item x="3"/>
        <item x="4"/>
        <item x="5"/>
        <item x="6"/>
        <item x="7"/>
        <item x="8"/>
        <item x="9"/>
        <item x="10"/>
        <item x="11"/>
        <item x="12"/>
        <item x="13"/>
        <item x="14"/>
        <item t="default"/>
      </items>
    </pivotField>
    <pivotField name="Company" axis="axisRow" compact="0" outline="0" multipleItemSelectionAllowed="1" showAll="0" sortType="ascending">
      <items>
        <item x="0"/>
        <item x="4"/>
        <item x="11"/>
        <item x="8"/>
        <item x="2"/>
        <item x="10"/>
        <item x="7"/>
        <item x="1"/>
        <item x="9"/>
        <item x="5"/>
        <item x="3"/>
        <item x="6"/>
        <item t="default"/>
      </items>
    </pivotField>
    <pivotField name="Category" compact="0" outline="0" multipleItemSelectionAllowed="1" showAll="0">
      <items>
        <item x="0"/>
        <item x="1"/>
        <item x="2"/>
        <item x="3"/>
        <item x="4"/>
        <item x="5"/>
        <item x="6"/>
        <item x="7"/>
        <item t="default"/>
      </items>
    </pivotField>
    <pivotField name="Market Cap(in B USD)"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1"/>
  </rowFields>
  <dataFields>
    <dataField name="Market Cap(in B USD)" fld="3" baseField="0"/>
  </dataFields>
</pivotTableDefinition>
</file>

<file path=xl/pivotTables/pivotTable5.xml><?xml version="1.0" encoding="utf-8"?>
<pivotTableDefinition xmlns="http://schemas.openxmlformats.org/spreadsheetml/2006/main" name="Pivot Tables 5" cacheId="0" dataCaption="" rowGrandTotals="0" colGrandTotals="0" compact="0" compactData="0">
  <location ref="A70:M86" firstHeaderRow="0" firstDataRow="1" firstDataCol="1"/>
  <pivotFields>
    <pivotField name="Year" axis="axisRow" compact="0" outline="0" multipleItemSelectionAllowed="1" showAll="0" sortType="ascending">
      <items>
        <item x="13"/>
        <item x="12"/>
        <item x="11"/>
        <item x="10"/>
        <item x="9"/>
        <item x="8"/>
        <item x="7"/>
        <item x="6"/>
        <item x="5"/>
        <item x="4"/>
        <item x="3"/>
        <item x="2"/>
        <item x="1"/>
        <item x="0"/>
        <item x="14"/>
        <item t="default"/>
      </items>
    </pivotField>
    <pivotField name="Company" axis="axisCol" compact="0" outline="0" multipleItemSelectionAllowed="1" showAll="0" sortType="ascending">
      <items>
        <item x="0"/>
        <item x="4"/>
        <item x="11"/>
        <item x="8"/>
        <item x="2"/>
        <item x="10"/>
        <item x="7"/>
        <item x="1"/>
        <item x="9"/>
        <item x="5"/>
        <item x="3"/>
        <item x="6"/>
        <item t="default"/>
      </items>
    </pivotField>
    <pivotField name="Category" compact="0" outline="0" multipleItemSelectionAllowed="1" showAll="0">
      <items>
        <item x="0"/>
        <item x="1"/>
        <item x="2"/>
        <item x="3"/>
        <item x="4"/>
        <item x="5"/>
        <item x="6"/>
        <item x="7"/>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0"/>
  </rowFields>
  <colFields>
    <field x="1"/>
  </colFields>
  <dataFields>
    <dataField name="Earning Per Share" fld="7" baseField="0"/>
  </dataFields>
</pivotTableDefinition>
</file>

<file path=xl/pivotTables/pivotTable6.xml><?xml version="1.0" encoding="utf-8"?>
<pivotTableDefinition xmlns="http://schemas.openxmlformats.org/spreadsheetml/2006/main" name="Dashboard" cacheId="0" dataCaption="" rowGrandTotals="0" colGrandTotals="0" compact="0" compactData="0">
  <location ref="A264:M280" firstHeaderRow="0" firstDataRow="1" firstDataCol="1"/>
  <pivotFields>
    <pivotField name="Year" axis="axisRow" compact="0" outline="0" multipleItemSelectionAllowed="1" showAll="0" sortType="ascending">
      <items>
        <item x="13"/>
        <item x="12"/>
        <item x="11"/>
        <item x="10"/>
        <item x="9"/>
        <item x="8"/>
        <item x="7"/>
        <item x="6"/>
        <item x="5"/>
        <item x="4"/>
        <item x="3"/>
        <item x="2"/>
        <item x="1"/>
        <item x="0"/>
        <item x="14"/>
        <item t="default"/>
      </items>
    </pivotField>
    <pivotField name="Company" axis="axisCol" compact="0" outline="0" multipleItemSelectionAllowed="1" showAll="0" sortType="ascending">
      <items>
        <item x="0"/>
        <item x="4"/>
        <item x="11"/>
        <item x="8"/>
        <item x="2"/>
        <item x="10"/>
        <item x="7"/>
        <item x="1"/>
        <item x="9"/>
        <item x="5"/>
        <item x="3"/>
        <item x="6"/>
        <item t="default"/>
      </items>
    </pivotField>
    <pivotField name="Category" compact="0" outline="0" multipleItemSelectionAllowed="1" showAll="0">
      <items>
        <item x="0"/>
        <item x="1"/>
        <item x="2"/>
        <item x="3"/>
        <item x="4"/>
        <item x="5"/>
        <item x="6"/>
        <item x="7"/>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0"/>
  </rowFields>
  <colFields>
    <field x="1"/>
  </colFields>
  <dataFields>
    <dataField name="Revenue " fld="4" baseField="0"/>
  </dataFields>
</pivotTableDefinition>
</file>

<file path=xl/pivotTables/pivotTable7.xml><?xml version="1.0" encoding="utf-8"?>
<pivotTableDefinition xmlns="http://schemas.openxmlformats.org/spreadsheetml/2006/main" name="Dashboard 2" cacheId="0" dataCaption="" rowGrandTotals="0" compact="0" compactData="0">
  <location ref="A285:C293" firstHeaderRow="0" firstDataRow="2" firstDataCol="0"/>
  <pivotFields>
    <pivotField name="Year" compact="0" outline="0" multipleItemSelectionAllowed="1" showAll="0">
      <items>
        <item x="0"/>
        <item x="1"/>
        <item x="2"/>
        <item x="3"/>
        <item x="4"/>
        <item x="5"/>
        <item x="6"/>
        <item x="7"/>
        <item x="8"/>
        <item x="9"/>
        <item x="10"/>
        <item x="11"/>
        <item x="12"/>
        <item x="13"/>
        <item x="14"/>
        <item t="default"/>
      </items>
    </pivotField>
    <pivotField name="Company" compact="0" outline="0" multipleItemSelectionAllowed="1" showAll="0">
      <items>
        <item x="0"/>
        <item x="1"/>
        <item x="2"/>
        <item x="3"/>
        <item x="4"/>
        <item x="5"/>
        <item x="6"/>
        <item x="7"/>
        <item x="8"/>
        <item x="9"/>
        <item x="10"/>
        <item x="11"/>
        <item t="default"/>
      </items>
    </pivotField>
    <pivotField name="Category" axis="axisRow" compact="0" outline="0" multipleItemSelectionAllowed="1" showAll="0" sortType="ascending">
      <items>
        <item x="2"/>
        <item x="6"/>
        <item x="4"/>
        <item x="1"/>
        <item x="5"/>
        <item x="0"/>
        <item x="7"/>
        <item x="3"/>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2"/>
  </rowFields>
  <colFields>
    <field x="-2"/>
  </colFields>
  <dataFields>
    <dataField name="AVG Net Profit Margin" fld="18" subtotal="average" baseField="0"/>
    <dataField name="AVG ROE" fld="15" subtotal="average" baseField="0"/>
  </dataFields>
</pivotTableDefinition>
</file>

<file path=xl/pivotTables/pivotTable8.xml><?xml version="1.0" encoding="utf-8"?>
<pivotTableDefinition xmlns="http://schemas.openxmlformats.org/spreadsheetml/2006/main" name="Dashboard 3" cacheId="0" dataCaption="" compact="0" compactData="0">
  <location ref="A295:F305" firstHeaderRow="0" firstDataRow="1" firstDataCol="1"/>
  <pivotFields>
    <pivotField name="Year" compact="0" outline="0" multipleItemSelectionAllowed="1" showAll="0">
      <items>
        <item x="0"/>
        <item x="1"/>
        <item x="2"/>
        <item x="3"/>
        <item x="4"/>
        <item x="5"/>
        <item x="6"/>
        <item x="7"/>
        <item x="8"/>
        <item x="9"/>
        <item x="10"/>
        <item x="11"/>
        <item x="12"/>
        <item x="13"/>
        <item x="14"/>
        <item t="default"/>
      </items>
    </pivotField>
    <pivotField name="Company" dataField="1" compact="0" outline="0" multipleItemSelectionAllowed="1" showAll="0">
      <items>
        <item x="0"/>
        <item x="1"/>
        <item x="2"/>
        <item x="3"/>
        <item x="4"/>
        <item x="5"/>
        <item x="6"/>
        <item x="7"/>
        <item x="8"/>
        <item x="9"/>
        <item x="10"/>
        <item x="11"/>
        <item t="default"/>
      </items>
    </pivotField>
    <pivotField name="Category" axis="axisRow" compact="0" outline="0" multipleItemSelectionAllowed="1" showAll="0" sortType="ascending">
      <items>
        <item x="2"/>
        <item x="6"/>
        <item x="4"/>
        <item x="1"/>
        <item x="5"/>
        <item x="0"/>
        <item x="7"/>
        <item x="3"/>
        <item t="default"/>
      </items>
    </pivotField>
    <pivotField name="Market Cap(in B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axis="axisCol" compact="0" outline="0" multipleItemSelectionAllowed="1" showAll="0" sortType="ascending">
      <items>
        <item x="0"/>
        <item x="3"/>
        <item x="2"/>
        <item x="1"/>
        <item t="default"/>
      </items>
    </pivotField>
  </pivotFields>
  <rowFields>
    <field x="2"/>
  </rowFields>
  <colFields>
    <field x="23"/>
  </colFields>
  <dataFields>
    <dataField name="Quality" fld="1" subtotal="count" baseField="0"/>
  </dataFields>
</pivotTableDefinition>
</file>

<file path=xl/pivotTables/pivotTable9.xml><?xml version="1.0" encoding="utf-8"?>
<pivotTableDefinition xmlns="http://schemas.openxmlformats.org/spreadsheetml/2006/main" name="Dashboard 4" cacheId="0" dataCaption="" rowGrandTotals="0" compact="0" compactData="0">
  <location ref="A307:B319" firstHeaderRow="0" firstDataRow="1" firstDataCol="0"/>
  <pivotFields>
    <pivotField name="Year" compact="0" outline="0" multipleItemSelectionAllowed="1" showAll="0">
      <items>
        <item x="0"/>
        <item x="1"/>
        <item x="2"/>
        <item x="3"/>
        <item x="4"/>
        <item x="5"/>
        <item x="6"/>
        <item x="7"/>
        <item x="8"/>
        <item x="9"/>
        <item x="10"/>
        <item x="11"/>
        <item x="12"/>
        <item x="13"/>
        <item x="14"/>
        <item t="default"/>
      </items>
    </pivotField>
    <pivotField name="Company" axis="axisRow" compact="0" outline="0" multipleItemSelectionAllowed="1" showAll="0" sortType="ascending">
      <items>
        <item x="0"/>
        <item x="4"/>
        <item x="11"/>
        <item x="8"/>
        <item x="2"/>
        <item x="10"/>
        <item x="7"/>
        <item x="1"/>
        <item x="9"/>
        <item x="5"/>
        <item x="3"/>
        <item x="6"/>
        <item t="default"/>
      </items>
    </pivotField>
    <pivotField name="Category" compact="0" outline="0" multipleItemSelectionAllowed="1" showAll="0">
      <items>
        <item x="0"/>
        <item x="1"/>
        <item x="2"/>
        <item x="3"/>
        <item x="4"/>
        <item x="5"/>
        <item x="6"/>
        <item x="7"/>
        <item t="default"/>
      </items>
    </pivotField>
    <pivotField name="Market Cap(in B USD)"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evenu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Gross Profit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Income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Earning Per Shar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EBITDA (in M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Share Holder Equity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Opera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ash Flow from Investing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Cash Flow from Financial Activities (in M USD)"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Current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 name="Debt/Equity Rat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RO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R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et Profit Marg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Free Cash Flow per Sha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Return on Tangible Equ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Number of Employe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name="Inflation Rate(in US)" compact="0" numFmtId="164" outline="0" multipleItemSelectionAllowed="1" showAll="0">
      <items>
        <item x="0"/>
        <item x="1"/>
        <item x="2"/>
        <item x="3"/>
        <item x="4"/>
        <item x="5"/>
        <item x="6"/>
        <item x="7"/>
        <item x="8"/>
        <item x="9"/>
        <item x="10"/>
        <item x="11"/>
        <item x="12"/>
        <item x="13"/>
        <item x="14"/>
        <item t="default"/>
      </items>
    </pivotField>
    <pivotField name="Quality" compact="0" outline="0" multipleItemSelectionAllowed="1" showAll="0">
      <items>
        <item x="0"/>
        <item x="1"/>
        <item x="2"/>
        <item x="3"/>
        <item t="default"/>
      </items>
    </pivotField>
  </pivotFields>
  <rowFields>
    <field x="1"/>
  </rowFields>
  <dataFields>
    <dataField name="Market Cap(in B USD)"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Year">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mpany">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ategory">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4" sourceName="Quality">
  <x14:extLst>
    <ext uri="{2F2917AC-EB37-4324-AD4E-5DD8C200BD13}">
      <x15:tableSlicerCache tableId="1" column="2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mpany_1" cache="SlicerCache_Table_1_Col_2" caption="Company" rowHeight="247650"/>
  <x14:slicer name="Year_2" cache="SlicerCache_Table_1_Col_1" caption="Year" rowHeight="247650"/>
  <x14:slicer name="Category_3" cache="SlicerCache_Table_1_Col_3" caption="Category" rowHeight="247650"/>
  <x14:slicer name="Quality_4" cache="SlicerCache_Table_1_Col_24" caption="Quality" rowHeight="247650"/>
</x14:slicers>
</file>

<file path=xl/tables/table1.xml><?xml version="1.0" encoding="utf-8"?>
<table xmlns="http://schemas.openxmlformats.org/spreadsheetml/2006/main" ref="A1:X161" displayName="Table_1" name="Table_1" id="1">
  <autoFilter ref="$A$1:$X$161"/>
  <tableColumns count="24">
    <tableColumn name="Year" id="1"/>
    <tableColumn name="Company" id="2"/>
    <tableColumn name="Category" id="3"/>
    <tableColumn name="Market Cap(in B USD)" id="4"/>
    <tableColumn name="Revenue (in M USD)" id="5"/>
    <tableColumn name="Gross Profit (in M USD)" id="6"/>
    <tableColumn name="Net Income (in M USD)" id="7"/>
    <tableColumn name="Earning Per Share" id="8"/>
    <tableColumn name="EBITDA (in M USD)" id="9"/>
    <tableColumn name="Share Holder Equity (in M USD)" id="10"/>
    <tableColumn name="Cash Flow from Operating (in M USD)" id="11"/>
    <tableColumn name="Cash Flow from Investing (in M USD)" id="12"/>
    <tableColumn name="Cash Flow from Financial Activities (in M USD)" id="13"/>
    <tableColumn name="Current Ratio" id="14"/>
    <tableColumn name="Debt/Equity Ratio" id="15"/>
    <tableColumn name="ROE" id="16"/>
    <tableColumn name="ROA" id="17"/>
    <tableColumn name="ROI" id="18"/>
    <tableColumn name="Net Profit Margin" id="19"/>
    <tableColumn name="Free Cash Flow per Share" id="20"/>
    <tableColumn name="Return on Tangible Equity" id="21"/>
    <tableColumn name="Number of Employees" id="22"/>
    <tableColumn name="Inflation Rate(in US)" id="23"/>
    <tableColumn name="Quality" id="2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pivotTable" Target="../pivotTables/pivotTable8.xml"/><Relationship Id="rId4" Type="http://schemas.openxmlformats.org/officeDocument/2006/relationships/pivotTable" Target="../pivotTables/pivotTable9.xml"/><Relationship Id="rId5" Type="http://schemas.openxmlformats.org/officeDocument/2006/relationships/pivotTable" Target="../pivotTables/pivotTable10.xml"/><Relationship Id="rId6" Type="http://schemas.openxmlformats.org/officeDocument/2006/relationships/drawing" Target="../drawings/drawing3.xml"/><Relationship Id="rId7"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4.75"/>
    <col customWidth="1" min="5" max="5" width="23.38"/>
    <col customWidth="1" min="6" max="6" width="25.88"/>
    <col customWidth="1" min="7" max="7" width="25.63"/>
    <col customWidth="1" min="8" max="8" width="21.88"/>
    <col customWidth="1" min="9" max="9" width="22.63"/>
    <col customWidth="1" min="10" max="10" width="31.63"/>
    <col customWidth="1" min="11" max="11" width="36.38"/>
    <col customWidth="1" min="12" max="12" width="35.88"/>
    <col customWidth="1" min="13" max="13" width="37.63"/>
    <col customWidth="1" min="14" max="14" width="15.25"/>
    <col customWidth="1" min="15" max="15" width="18.38"/>
    <col customWidth="1" min="19" max="19" width="18.13"/>
    <col customWidth="1" min="20" max="21" width="24.25"/>
    <col customWidth="1" min="22" max="22" width="21.88"/>
    <col customWidth="1" min="23" max="23" width="23.5"/>
    <col customWidth="1" min="24" max="24" width="20.38"/>
  </cols>
  <sheetData>
    <row r="1">
      <c r="A1" s="1" t="s">
        <v>0</v>
      </c>
      <c r="B1" s="1" t="s">
        <v>1</v>
      </c>
      <c r="C1" s="1" t="s">
        <v>2</v>
      </c>
      <c r="D1" s="2" t="s">
        <v>3</v>
      </c>
      <c r="E1" s="3" t="s">
        <v>4</v>
      </c>
      <c r="F1" s="3" t="s">
        <v>5</v>
      </c>
      <c r="G1" s="3" t="s">
        <v>6</v>
      </c>
      <c r="H1" s="2" t="s">
        <v>7</v>
      </c>
      <c r="I1" s="2" t="s">
        <v>8</v>
      </c>
      <c r="J1" s="3" t="s">
        <v>9</v>
      </c>
      <c r="K1" s="3" t="s">
        <v>10</v>
      </c>
      <c r="L1" s="3" t="s">
        <v>11</v>
      </c>
      <c r="M1" s="3" t="s">
        <v>12</v>
      </c>
      <c r="N1" s="1" t="s">
        <v>13</v>
      </c>
      <c r="O1" s="1" t="s">
        <v>14</v>
      </c>
      <c r="P1" s="1" t="s">
        <v>15</v>
      </c>
      <c r="Q1" s="1" t="s">
        <v>16</v>
      </c>
      <c r="R1" s="1" t="s">
        <v>17</v>
      </c>
      <c r="S1" s="1" t="s">
        <v>18</v>
      </c>
      <c r="T1" s="1" t="s">
        <v>19</v>
      </c>
      <c r="U1" s="1" t="s">
        <v>20</v>
      </c>
      <c r="V1" s="1" t="s">
        <v>21</v>
      </c>
      <c r="W1" s="2" t="s">
        <v>22</v>
      </c>
      <c r="X1" s="1" t="s">
        <v>23</v>
      </c>
    </row>
    <row r="2">
      <c r="A2" s="1">
        <v>2022.0</v>
      </c>
      <c r="B2" s="1" t="s">
        <v>24</v>
      </c>
      <c r="C2" s="1" t="s">
        <v>25</v>
      </c>
      <c r="D2" s="2">
        <v>2066.94</v>
      </c>
      <c r="E2" s="3">
        <v>394328.0</v>
      </c>
      <c r="F2" s="3">
        <v>170782.0</v>
      </c>
      <c r="G2" s="3">
        <v>99803.0</v>
      </c>
      <c r="H2" s="2">
        <v>6.11</v>
      </c>
      <c r="I2" s="2">
        <v>130541.0</v>
      </c>
      <c r="J2" s="3">
        <v>50672.0</v>
      </c>
      <c r="K2" s="3">
        <v>122151.0</v>
      </c>
      <c r="L2" s="3">
        <v>-22354.0</v>
      </c>
      <c r="M2" s="3">
        <v>-110749.0</v>
      </c>
      <c r="N2" s="1">
        <v>0.8794</v>
      </c>
      <c r="O2" s="1">
        <v>2.3695</v>
      </c>
      <c r="P2" s="1">
        <v>196.9589</v>
      </c>
      <c r="Q2" s="1">
        <v>28.2924</v>
      </c>
      <c r="R2" s="1">
        <v>66.6994</v>
      </c>
      <c r="S2" s="1">
        <v>25.3096</v>
      </c>
      <c r="T2" s="1">
        <v>1.3146</v>
      </c>
      <c r="U2" s="1">
        <v>196.9589</v>
      </c>
      <c r="V2" s="1">
        <v>164000.0</v>
      </c>
      <c r="W2" s="2">
        <v>8.0028</v>
      </c>
      <c r="X2" s="4" t="str">
        <f t="shared" ref="X2:X161" si="1">IF(AND(S2&gt;15,T2&gt;0,P2&gt;30,O2&lt;1.5),"✅ Excellent",IF(AND(S2&gt;10,T2&gt;0,P2&gt;20,O2&lt;2),"👍 Good",IF(AND(S2&gt;5,T2&gt;=0,P2&gt;10,O2&lt;3),"⚠️ Average","❌ Poor")))</f>
        <v>⚠️ Average</v>
      </c>
    </row>
    <row r="3">
      <c r="A3" s="1">
        <v>2021.0</v>
      </c>
      <c r="B3" s="1" t="s">
        <v>24</v>
      </c>
      <c r="C3" s="1" t="s">
        <v>25</v>
      </c>
      <c r="D3" s="2">
        <v>2913.28</v>
      </c>
      <c r="E3" s="3">
        <v>365817.0</v>
      </c>
      <c r="F3" s="3">
        <v>152836.0</v>
      </c>
      <c r="G3" s="3">
        <v>94680.0</v>
      </c>
      <c r="H3" s="2">
        <v>5.61</v>
      </c>
      <c r="I3" s="2">
        <v>120233.0</v>
      </c>
      <c r="J3" s="3">
        <v>63090.0</v>
      </c>
      <c r="K3" s="3">
        <v>104038.0</v>
      </c>
      <c r="L3" s="3">
        <v>-14545.0</v>
      </c>
      <c r="M3" s="3">
        <v>-93353.0</v>
      </c>
      <c r="N3" s="1">
        <v>1.0746</v>
      </c>
      <c r="O3" s="1">
        <v>1.9768</v>
      </c>
      <c r="P3" s="1">
        <v>150.0713</v>
      </c>
      <c r="Q3" s="1">
        <v>26.9742</v>
      </c>
      <c r="R3" s="1">
        <v>54.9839</v>
      </c>
      <c r="S3" s="1">
        <v>25.8818</v>
      </c>
      <c r="T3" s="1">
        <v>1.3261</v>
      </c>
      <c r="U3" s="1">
        <v>150.0713</v>
      </c>
      <c r="V3" s="1">
        <v>154000.0</v>
      </c>
      <c r="W3" s="2">
        <v>4.6979</v>
      </c>
      <c r="X3" s="4" t="str">
        <f t="shared" si="1"/>
        <v>👍 Good</v>
      </c>
    </row>
    <row r="4">
      <c r="A4" s="1">
        <v>2020.0</v>
      </c>
      <c r="B4" s="1" t="s">
        <v>24</v>
      </c>
      <c r="C4" s="1" t="s">
        <v>25</v>
      </c>
      <c r="D4" s="2">
        <v>2255.97</v>
      </c>
      <c r="E4" s="3">
        <v>274515.0</v>
      </c>
      <c r="F4" s="3">
        <v>104956.0</v>
      </c>
      <c r="G4" s="3">
        <v>57411.0</v>
      </c>
      <c r="H4" s="2">
        <v>3.28</v>
      </c>
      <c r="I4" s="2">
        <v>77344.0</v>
      </c>
      <c r="J4" s="3">
        <v>65339.0</v>
      </c>
      <c r="K4" s="3">
        <v>80674.0</v>
      </c>
      <c r="L4" s="3">
        <v>-4289.0</v>
      </c>
      <c r="M4" s="3">
        <v>-86820.0</v>
      </c>
      <c r="N4" s="1">
        <v>1.3636</v>
      </c>
      <c r="O4" s="1">
        <v>1.7208</v>
      </c>
      <c r="P4" s="1">
        <v>87.8664</v>
      </c>
      <c r="Q4" s="1">
        <v>17.7256</v>
      </c>
      <c r="R4" s="1">
        <v>35.0054</v>
      </c>
      <c r="S4" s="1">
        <v>20.9136</v>
      </c>
      <c r="T4" s="1">
        <v>1.0183</v>
      </c>
      <c r="U4" s="1">
        <v>87.8664</v>
      </c>
      <c r="V4" s="1">
        <v>147000.0</v>
      </c>
      <c r="W4" s="2">
        <v>1.2336</v>
      </c>
      <c r="X4" s="4" t="str">
        <f t="shared" si="1"/>
        <v>👍 Good</v>
      </c>
    </row>
    <row r="5">
      <c r="A5" s="1">
        <v>2019.0</v>
      </c>
      <c r="B5" s="1" t="s">
        <v>24</v>
      </c>
      <c r="C5" s="1" t="s">
        <v>25</v>
      </c>
      <c r="D5" s="2">
        <v>1304.76</v>
      </c>
      <c r="E5" s="3">
        <v>260174.0</v>
      </c>
      <c r="F5" s="3">
        <v>98392.0</v>
      </c>
      <c r="G5" s="3">
        <v>55256.0</v>
      </c>
      <c r="H5" s="2">
        <v>2.97</v>
      </c>
      <c r="I5" s="2">
        <v>76477.0</v>
      </c>
      <c r="J5" s="3">
        <v>90488.0</v>
      </c>
      <c r="K5" s="3">
        <v>69391.0</v>
      </c>
      <c r="L5" s="3">
        <v>45896.0</v>
      </c>
      <c r="M5" s="3">
        <v>-90976.0</v>
      </c>
      <c r="N5" s="1">
        <v>1.5401</v>
      </c>
      <c r="O5" s="1">
        <v>1.194</v>
      </c>
      <c r="P5" s="1">
        <v>61.0645</v>
      </c>
      <c r="Q5" s="1">
        <v>16.323</v>
      </c>
      <c r="R5" s="1">
        <v>30.3113</v>
      </c>
      <c r="S5" s="1">
        <v>21.2381</v>
      </c>
      <c r="T5" s="1">
        <v>-0.0388</v>
      </c>
      <c r="U5" s="1">
        <v>61.0645</v>
      </c>
      <c r="V5" s="1">
        <v>137000.0</v>
      </c>
      <c r="W5" s="2">
        <v>1.8122</v>
      </c>
      <c r="X5" s="4" t="str">
        <f t="shared" si="1"/>
        <v>❌ Poor</v>
      </c>
    </row>
    <row r="6">
      <c r="A6" s="1">
        <v>2018.0</v>
      </c>
      <c r="B6" s="1" t="s">
        <v>24</v>
      </c>
      <c r="C6" s="1" t="s">
        <v>25</v>
      </c>
      <c r="D6" s="2">
        <v>748.54</v>
      </c>
      <c r="E6" s="3">
        <v>265595.0</v>
      </c>
      <c r="F6" s="3">
        <v>101839.0</v>
      </c>
      <c r="G6" s="3">
        <v>59531.0</v>
      </c>
      <c r="H6" s="2">
        <v>2.98</v>
      </c>
      <c r="I6" s="2">
        <v>81801.0</v>
      </c>
      <c r="J6" s="3">
        <v>107147.0</v>
      </c>
      <c r="K6" s="3">
        <v>77434.0</v>
      </c>
      <c r="L6" s="3">
        <v>16066.0</v>
      </c>
      <c r="M6" s="3">
        <v>-87876.0</v>
      </c>
      <c r="N6" s="1">
        <v>1.1329</v>
      </c>
      <c r="O6" s="1">
        <v>1.0685</v>
      </c>
      <c r="P6" s="1">
        <v>55.5601</v>
      </c>
      <c r="Q6" s="1">
        <v>16.2775</v>
      </c>
      <c r="R6" s="1">
        <v>29.6348</v>
      </c>
      <c r="S6" s="1">
        <v>22.4142</v>
      </c>
      <c r="T6" s="1">
        <v>0.7414</v>
      </c>
      <c r="U6" s="1">
        <v>55.5601</v>
      </c>
      <c r="V6" s="1">
        <v>132000.0</v>
      </c>
      <c r="W6" s="2">
        <v>2.4426</v>
      </c>
      <c r="X6" s="4" t="str">
        <f t="shared" si="1"/>
        <v>✅ Excellent</v>
      </c>
    </row>
    <row r="7">
      <c r="A7" s="1">
        <v>2017.0</v>
      </c>
      <c r="B7" s="1" t="s">
        <v>24</v>
      </c>
      <c r="C7" s="1" t="s">
        <v>25</v>
      </c>
      <c r="D7" s="2">
        <v>868.87</v>
      </c>
      <c r="E7" s="3">
        <v>229234.0</v>
      </c>
      <c r="F7" s="3">
        <v>88186.0</v>
      </c>
      <c r="G7" s="3">
        <v>48351.0</v>
      </c>
      <c r="H7" s="2">
        <v>2.3025</v>
      </c>
      <c r="I7" s="2">
        <v>71501.0</v>
      </c>
      <c r="J7" s="3">
        <v>134047.0</v>
      </c>
      <c r="K7" s="3">
        <v>64225.0</v>
      </c>
      <c r="L7" s="3">
        <v>-46446.0</v>
      </c>
      <c r="M7" s="3">
        <v>-17974.0</v>
      </c>
      <c r="N7" s="1">
        <v>1.2761</v>
      </c>
      <c r="O7" s="1">
        <v>0.863</v>
      </c>
      <c r="P7" s="1">
        <v>36.0702</v>
      </c>
      <c r="Q7" s="1">
        <v>12.8826</v>
      </c>
      <c r="R7" s="1">
        <v>20.9082</v>
      </c>
      <c r="S7" s="1">
        <v>21.0924</v>
      </c>
      <c r="T7" s="1">
        <v>0.033</v>
      </c>
      <c r="U7" s="1">
        <v>36.0702</v>
      </c>
      <c r="V7" s="1">
        <v>123000.0</v>
      </c>
      <c r="W7" s="2">
        <v>2.1301</v>
      </c>
      <c r="X7" s="4" t="str">
        <f t="shared" si="1"/>
        <v>✅ Excellent</v>
      </c>
    </row>
    <row r="8">
      <c r="A8" s="1">
        <v>2016.0</v>
      </c>
      <c r="B8" s="1" t="s">
        <v>24</v>
      </c>
      <c r="C8" s="1" t="s">
        <v>25</v>
      </c>
      <c r="D8" s="2">
        <v>617.59</v>
      </c>
      <c r="E8" s="3">
        <v>215639.0</v>
      </c>
      <c r="F8" s="3">
        <v>84263.0</v>
      </c>
      <c r="G8" s="3">
        <v>45687.0</v>
      </c>
      <c r="H8" s="2">
        <v>2.0775</v>
      </c>
      <c r="I8" s="2">
        <v>70529.0</v>
      </c>
      <c r="J8" s="3">
        <v>128249.0</v>
      </c>
      <c r="K8" s="3">
        <v>66231.0</v>
      </c>
      <c r="L8" s="3">
        <v>-45977.0</v>
      </c>
      <c r="M8" s="3">
        <v>-20890.0</v>
      </c>
      <c r="N8" s="1">
        <v>1.3527</v>
      </c>
      <c r="O8" s="1">
        <v>0.6786</v>
      </c>
      <c r="P8" s="1">
        <v>35.6237</v>
      </c>
      <c r="Q8" s="1">
        <v>14.2024</v>
      </c>
      <c r="R8" s="1">
        <v>22.4312</v>
      </c>
      <c r="S8" s="1">
        <v>21.1868</v>
      </c>
      <c r="T8" s="1">
        <v>-0.5901</v>
      </c>
      <c r="U8" s="1">
        <v>38.1906</v>
      </c>
      <c r="V8" s="1">
        <v>116000.0</v>
      </c>
      <c r="W8" s="2">
        <v>1.2616</v>
      </c>
      <c r="X8" s="4" t="str">
        <f t="shared" si="1"/>
        <v>❌ Poor</v>
      </c>
    </row>
    <row r="9">
      <c r="A9" s="1">
        <v>2015.0</v>
      </c>
      <c r="B9" s="1" t="s">
        <v>24</v>
      </c>
      <c r="C9" s="1" t="s">
        <v>25</v>
      </c>
      <c r="D9" s="2">
        <v>586.86</v>
      </c>
      <c r="E9" s="3">
        <v>233715.0</v>
      </c>
      <c r="F9" s="3">
        <v>93626.0</v>
      </c>
      <c r="G9" s="3">
        <v>53394.0</v>
      </c>
      <c r="H9" s="2">
        <v>2.305</v>
      </c>
      <c r="I9" s="2">
        <v>82487.0</v>
      </c>
      <c r="J9" s="3">
        <v>119355.0</v>
      </c>
      <c r="K9" s="3">
        <v>81266.0</v>
      </c>
      <c r="L9" s="3">
        <v>-56274.0</v>
      </c>
      <c r="M9" s="3">
        <v>-17716.0</v>
      </c>
      <c r="N9" s="1">
        <v>1.1088</v>
      </c>
      <c r="O9" s="1">
        <v>0.539</v>
      </c>
      <c r="P9" s="1">
        <v>44.7355</v>
      </c>
      <c r="Q9" s="1">
        <v>18.3899</v>
      </c>
      <c r="R9" s="1">
        <v>30.9201</v>
      </c>
      <c r="S9" s="1">
        <v>22.8458</v>
      </c>
      <c r="T9" s="1">
        <v>0.9743</v>
      </c>
      <c r="U9" s="1">
        <v>48.3878</v>
      </c>
      <c r="V9" s="1">
        <v>110000.0</v>
      </c>
      <c r="W9" s="2">
        <v>0.1186</v>
      </c>
      <c r="X9" s="4" t="str">
        <f t="shared" si="1"/>
        <v>✅ Excellent</v>
      </c>
    </row>
    <row r="10">
      <c r="A10" s="1">
        <v>2014.0</v>
      </c>
      <c r="B10" s="1" t="s">
        <v>24</v>
      </c>
      <c r="C10" s="1" t="s">
        <v>25</v>
      </c>
      <c r="D10" s="2">
        <v>647.36</v>
      </c>
      <c r="E10" s="3">
        <v>182795.0</v>
      </c>
      <c r="F10" s="3">
        <v>70537.0</v>
      </c>
      <c r="G10" s="3">
        <v>39510.0</v>
      </c>
      <c r="H10" s="2">
        <v>1.6125</v>
      </c>
      <c r="I10" s="2">
        <v>60449.0</v>
      </c>
      <c r="J10" s="3">
        <v>111547.0</v>
      </c>
      <c r="K10" s="3">
        <v>59713.0</v>
      </c>
      <c r="L10" s="3">
        <v>-22579.0</v>
      </c>
      <c r="M10" s="3">
        <v>-37549.0</v>
      </c>
      <c r="N10" s="1">
        <v>1.0801</v>
      </c>
      <c r="O10" s="1">
        <v>0.3164</v>
      </c>
      <c r="P10" s="1">
        <v>35.4201</v>
      </c>
      <c r="Q10" s="1">
        <v>17.042</v>
      </c>
      <c r="R10" s="1">
        <v>28.1142</v>
      </c>
      <c r="S10" s="1">
        <v>21.6144</v>
      </c>
      <c r="T10" s="1">
        <v>0.3032</v>
      </c>
      <c r="U10" s="1">
        <v>38.438</v>
      </c>
      <c r="V10" s="1">
        <v>97000.0</v>
      </c>
      <c r="W10" s="2">
        <v>1.6222</v>
      </c>
      <c r="X10" s="4" t="str">
        <f t="shared" si="1"/>
        <v>✅ Excellent</v>
      </c>
    </row>
    <row r="11">
      <c r="A11" s="1">
        <v>2013.0</v>
      </c>
      <c r="B11" s="1" t="s">
        <v>24</v>
      </c>
      <c r="C11" s="1" t="s">
        <v>25</v>
      </c>
      <c r="D11" s="2">
        <v>504.79</v>
      </c>
      <c r="E11" s="3">
        <v>170910.0</v>
      </c>
      <c r="F11" s="3">
        <v>64304.0</v>
      </c>
      <c r="G11" s="3">
        <v>37037.0</v>
      </c>
      <c r="H11" s="2">
        <v>1.42</v>
      </c>
      <c r="I11" s="2">
        <v>55756.0</v>
      </c>
      <c r="J11" s="3">
        <v>123549.0</v>
      </c>
      <c r="K11" s="3">
        <v>53666.0</v>
      </c>
      <c r="L11" s="3">
        <v>-33774.0</v>
      </c>
      <c r="M11" s="3">
        <v>-16379.0</v>
      </c>
      <c r="N11" s="1">
        <v>1.6786</v>
      </c>
      <c r="O11" s="1">
        <v>0.1373</v>
      </c>
      <c r="P11" s="1">
        <v>29.9776</v>
      </c>
      <c r="Q11" s="1">
        <v>17.8923</v>
      </c>
      <c r="R11" s="1">
        <v>26.3592</v>
      </c>
      <c r="S11" s="1">
        <v>21.6705</v>
      </c>
      <c r="T11" s="1">
        <v>0.1363</v>
      </c>
      <c r="U11" s="1">
        <v>31.4425</v>
      </c>
      <c r="V11" s="1">
        <v>84400.0</v>
      </c>
      <c r="W11" s="2">
        <v>1.4648</v>
      </c>
      <c r="X11" s="4" t="str">
        <f t="shared" si="1"/>
        <v>👍 Good</v>
      </c>
    </row>
    <row r="12">
      <c r="A12" s="1">
        <v>2012.0</v>
      </c>
      <c r="B12" s="1" t="s">
        <v>24</v>
      </c>
      <c r="C12" s="1" t="s">
        <v>25</v>
      </c>
      <c r="D12" s="2">
        <v>500.61</v>
      </c>
      <c r="E12" s="3">
        <v>156508.0</v>
      </c>
      <c r="F12" s="3">
        <v>68662.0</v>
      </c>
      <c r="G12" s="3">
        <v>41733.0</v>
      </c>
      <c r="H12" s="2">
        <v>1.5775</v>
      </c>
      <c r="I12" s="2">
        <v>58518.0</v>
      </c>
      <c r="J12" s="3">
        <v>118210.0</v>
      </c>
      <c r="K12" s="3">
        <v>50856.0</v>
      </c>
      <c r="L12" s="3">
        <v>-48227.0</v>
      </c>
      <c r="M12" s="3">
        <v>-1698.0</v>
      </c>
      <c r="N12" s="1">
        <v>1.4958</v>
      </c>
      <c r="O12" s="1">
        <v>0.0</v>
      </c>
      <c r="P12" s="1">
        <v>35.3041</v>
      </c>
      <c r="Q12" s="1">
        <v>23.7033</v>
      </c>
      <c r="R12" s="1">
        <v>35.3041</v>
      </c>
      <c r="S12" s="1">
        <v>26.6651</v>
      </c>
      <c r="T12" s="1">
        <v>0.3394</v>
      </c>
      <c r="U12" s="1">
        <v>36.9806</v>
      </c>
      <c r="V12" s="1">
        <v>76100.0</v>
      </c>
      <c r="W12" s="2">
        <v>2.0693</v>
      </c>
      <c r="X12" s="4" t="str">
        <f t="shared" si="1"/>
        <v>✅ Excellent</v>
      </c>
    </row>
    <row r="13">
      <c r="A13" s="1">
        <v>2011.0</v>
      </c>
      <c r="B13" s="1" t="s">
        <v>24</v>
      </c>
      <c r="C13" s="1" t="s">
        <v>25</v>
      </c>
      <c r="D13" s="2">
        <v>376.4</v>
      </c>
      <c r="E13" s="3">
        <v>108249.0</v>
      </c>
      <c r="F13" s="3">
        <v>43818.0</v>
      </c>
      <c r="G13" s="3">
        <v>25922.0</v>
      </c>
      <c r="H13" s="2">
        <v>0.9886</v>
      </c>
      <c r="I13" s="2">
        <v>35604.0</v>
      </c>
      <c r="J13" s="3">
        <v>76615.0</v>
      </c>
      <c r="K13" s="3">
        <v>37529.0</v>
      </c>
      <c r="L13" s="3">
        <v>-40419.0</v>
      </c>
      <c r="M13" s="3">
        <v>1444.0</v>
      </c>
      <c r="N13" s="1">
        <v>1.6084</v>
      </c>
      <c r="O13" s="1">
        <v>0.0</v>
      </c>
      <c r="P13" s="1">
        <v>33.8341</v>
      </c>
      <c r="Q13" s="1">
        <v>22.2753</v>
      </c>
      <c r="R13" s="1">
        <v>33.8341</v>
      </c>
      <c r="S13" s="1">
        <v>23.9466</v>
      </c>
      <c r="T13" s="1">
        <v>0.6278</v>
      </c>
      <c r="U13" s="1">
        <v>35.9115</v>
      </c>
      <c r="V13" s="1">
        <v>63300.0</v>
      </c>
      <c r="W13" s="2">
        <v>3.1568</v>
      </c>
      <c r="X13" s="4" t="str">
        <f t="shared" si="1"/>
        <v>✅ Excellent</v>
      </c>
    </row>
    <row r="14">
      <c r="A14" s="1">
        <v>2010.0</v>
      </c>
      <c r="B14" s="1" t="s">
        <v>24</v>
      </c>
      <c r="C14" s="1" t="s">
        <v>25</v>
      </c>
      <c r="D14" s="2">
        <v>296.89</v>
      </c>
      <c r="E14" s="3">
        <v>65225.0</v>
      </c>
      <c r="F14" s="3">
        <v>25684.0</v>
      </c>
      <c r="G14" s="3">
        <v>14013.0</v>
      </c>
      <c r="H14" s="2">
        <v>0.5411</v>
      </c>
      <c r="I14" s="2">
        <v>19412.0</v>
      </c>
      <c r="J14" s="3">
        <v>47791.0</v>
      </c>
      <c r="K14" s="3">
        <v>18595.0</v>
      </c>
      <c r="L14" s="3">
        <v>-13854.0</v>
      </c>
      <c r="M14" s="3">
        <v>1257.0</v>
      </c>
      <c r="N14" s="1">
        <v>2.0113</v>
      </c>
      <c r="O14" s="1">
        <v>0.0</v>
      </c>
      <c r="P14" s="1">
        <v>29.3214</v>
      </c>
      <c r="Q14" s="1">
        <v>18.6385</v>
      </c>
      <c r="R14" s="1">
        <v>29.3214</v>
      </c>
      <c r="S14" s="1">
        <v>21.4841</v>
      </c>
      <c r="T14" s="1">
        <v>0.2857</v>
      </c>
      <c r="U14" s="1">
        <v>30.0013</v>
      </c>
      <c r="V14" s="1">
        <v>49400.0</v>
      </c>
      <c r="W14" s="2">
        <v>1.64</v>
      </c>
      <c r="X14" s="4" t="str">
        <f t="shared" si="1"/>
        <v>👍 Good</v>
      </c>
    </row>
    <row r="15">
      <c r="A15" s="1">
        <v>2009.0</v>
      </c>
      <c r="B15" s="1" t="s">
        <v>24</v>
      </c>
      <c r="C15" s="1" t="s">
        <v>25</v>
      </c>
      <c r="D15" s="2">
        <v>189.8</v>
      </c>
      <c r="E15" s="3">
        <v>42905.0</v>
      </c>
      <c r="F15" s="3">
        <v>17222.0</v>
      </c>
      <c r="G15" s="3">
        <v>8235.0</v>
      </c>
      <c r="H15" s="2">
        <v>0.3243</v>
      </c>
      <c r="I15" s="2">
        <v>12474.0</v>
      </c>
      <c r="J15" s="3">
        <v>31640.0</v>
      </c>
      <c r="K15" s="3">
        <v>10159.0</v>
      </c>
      <c r="L15" s="3">
        <v>-17434.0</v>
      </c>
      <c r="M15" s="3">
        <v>663.0</v>
      </c>
      <c r="N15" s="1">
        <v>2.7425</v>
      </c>
      <c r="O15" s="1">
        <v>0.0</v>
      </c>
      <c r="P15" s="1">
        <v>26.0272</v>
      </c>
      <c r="Q15" s="1">
        <v>17.3365</v>
      </c>
      <c r="R15" s="1">
        <v>26.0272</v>
      </c>
      <c r="S15" s="1">
        <v>19.1936</v>
      </c>
      <c r="T15" s="1">
        <v>0.355</v>
      </c>
      <c r="U15" s="1">
        <v>26.4052</v>
      </c>
      <c r="V15" s="1">
        <v>36800.0</v>
      </c>
      <c r="W15" s="2">
        <v>-0.3555</v>
      </c>
      <c r="X15" s="4" t="str">
        <f t="shared" si="1"/>
        <v>👍 Good</v>
      </c>
    </row>
    <row r="16">
      <c r="A16" s="1">
        <v>2023.0</v>
      </c>
      <c r="B16" s="1" t="s">
        <v>26</v>
      </c>
      <c r="C16" s="1" t="s">
        <v>25</v>
      </c>
      <c r="D16" s="2">
        <v>2451.23</v>
      </c>
      <c r="E16" s="3">
        <v>211915.0</v>
      </c>
      <c r="F16" s="3">
        <v>146052.0</v>
      </c>
      <c r="G16" s="3">
        <v>72361.0</v>
      </c>
      <c r="H16" s="2">
        <v>9.68</v>
      </c>
      <c r="I16" s="2">
        <v>102384.0</v>
      </c>
      <c r="J16" s="3">
        <v>206223.0</v>
      </c>
      <c r="K16" s="3">
        <v>87582.0</v>
      </c>
      <c r="L16" s="3">
        <v>-22680.0</v>
      </c>
      <c r="M16" s="3">
        <v>-43935.0</v>
      </c>
      <c r="N16" s="1">
        <v>1.7692</v>
      </c>
      <c r="O16" s="1">
        <v>0.2291</v>
      </c>
      <c r="P16" s="1">
        <v>35.0887</v>
      </c>
      <c r="Q16" s="1">
        <v>17.5644</v>
      </c>
      <c r="R16" s="1">
        <v>29.1528</v>
      </c>
      <c r="S16" s="1">
        <v>34.1462</v>
      </c>
      <c r="T16" s="1">
        <v>-0.6808</v>
      </c>
      <c r="U16" s="1">
        <v>56.1064</v>
      </c>
      <c r="V16" s="1">
        <v>221000.0</v>
      </c>
      <c r="W16" s="2">
        <v>3.7</v>
      </c>
      <c r="X16" s="4" t="str">
        <f t="shared" si="1"/>
        <v>❌ Poor</v>
      </c>
    </row>
    <row r="17">
      <c r="A17" s="1">
        <v>2022.0</v>
      </c>
      <c r="B17" s="1" t="s">
        <v>26</v>
      </c>
      <c r="C17" s="1" t="s">
        <v>25</v>
      </c>
      <c r="D17" s="2">
        <v>1787.73</v>
      </c>
      <c r="E17" s="3">
        <v>198270.0</v>
      </c>
      <c r="F17" s="3">
        <v>135620.0</v>
      </c>
      <c r="G17" s="3">
        <v>72738.0</v>
      </c>
      <c r="H17" s="2">
        <v>9.65</v>
      </c>
      <c r="I17" s="2">
        <v>97843.0</v>
      </c>
      <c r="J17" s="3">
        <v>166542.0</v>
      </c>
      <c r="K17" s="3">
        <v>89035.0</v>
      </c>
      <c r="L17" s="3">
        <v>-30311.0</v>
      </c>
      <c r="M17" s="3">
        <v>-58876.0</v>
      </c>
      <c r="N17" s="1">
        <v>1.7846</v>
      </c>
      <c r="O17" s="1">
        <v>0.2989</v>
      </c>
      <c r="P17" s="1">
        <v>43.6755</v>
      </c>
      <c r="Q17" s="1">
        <v>19.937</v>
      </c>
      <c r="R17" s="1">
        <v>34.0575</v>
      </c>
      <c r="S17" s="1">
        <v>36.6863</v>
      </c>
      <c r="T17" s="1">
        <v>1.2643</v>
      </c>
      <c r="U17" s="1">
        <v>82.9207</v>
      </c>
      <c r="V17" s="1">
        <v>221000.0</v>
      </c>
      <c r="W17" s="2">
        <v>8.0028</v>
      </c>
      <c r="X17" s="4" t="str">
        <f t="shared" si="1"/>
        <v>✅ Excellent</v>
      </c>
    </row>
    <row r="18">
      <c r="A18" s="1">
        <v>2021.0</v>
      </c>
      <c r="B18" s="1" t="s">
        <v>26</v>
      </c>
      <c r="C18" s="1" t="s">
        <v>25</v>
      </c>
      <c r="D18" s="2">
        <v>2525.08</v>
      </c>
      <c r="E18" s="3">
        <v>168088.0</v>
      </c>
      <c r="F18" s="3">
        <v>115856.0</v>
      </c>
      <c r="G18" s="3">
        <v>61271.0</v>
      </c>
      <c r="H18" s="2">
        <v>8.05</v>
      </c>
      <c r="I18" s="2">
        <v>81602.0</v>
      </c>
      <c r="J18" s="3">
        <v>141988.0</v>
      </c>
      <c r="K18" s="3">
        <v>76740.0</v>
      </c>
      <c r="L18" s="3">
        <v>-27577.0</v>
      </c>
      <c r="M18" s="3">
        <v>-48486.0</v>
      </c>
      <c r="N18" s="1">
        <v>2.08</v>
      </c>
      <c r="O18" s="1">
        <v>0.4095</v>
      </c>
      <c r="P18" s="1">
        <v>43.1522</v>
      </c>
      <c r="Q18" s="1">
        <v>18.3568</v>
      </c>
      <c r="R18" s="1">
        <v>31.9017</v>
      </c>
      <c r="S18" s="1">
        <v>36.4517</v>
      </c>
      <c r="T18" s="1">
        <v>1.4887</v>
      </c>
      <c r="U18" s="1">
        <v>72.5298</v>
      </c>
      <c r="V18" s="1">
        <v>181000.0</v>
      </c>
      <c r="W18" s="2">
        <v>4.6979</v>
      </c>
      <c r="X18" s="4" t="str">
        <f t="shared" si="1"/>
        <v>✅ Excellent</v>
      </c>
    </row>
    <row r="19">
      <c r="A19" s="1">
        <v>2020.0</v>
      </c>
      <c r="B19" s="1" t="s">
        <v>26</v>
      </c>
      <c r="C19" s="1" t="s">
        <v>25</v>
      </c>
      <c r="D19" s="2">
        <v>1681.61</v>
      </c>
      <c r="E19" s="3">
        <v>143015.0</v>
      </c>
      <c r="F19" s="3">
        <v>96937.0</v>
      </c>
      <c r="G19" s="3">
        <v>44281.0</v>
      </c>
      <c r="H19" s="2">
        <v>5.76</v>
      </c>
      <c r="I19" s="2">
        <v>65755.0</v>
      </c>
      <c r="J19" s="3">
        <v>118304.0</v>
      </c>
      <c r="K19" s="3">
        <v>60675.0</v>
      </c>
      <c r="L19" s="3">
        <v>-12223.0</v>
      </c>
      <c r="M19" s="3">
        <v>-46031.0</v>
      </c>
      <c r="N19" s="1">
        <v>2.5158</v>
      </c>
      <c r="O19" s="1">
        <v>0.5353</v>
      </c>
      <c r="P19" s="1">
        <v>37.4298</v>
      </c>
      <c r="Q19" s="1">
        <v>14.6961</v>
      </c>
      <c r="R19" s="1">
        <v>24.8935</v>
      </c>
      <c r="S19" s="1">
        <v>30.9625</v>
      </c>
      <c r="T19" s="1">
        <v>0.9526</v>
      </c>
      <c r="U19" s="1">
        <v>65.2006</v>
      </c>
      <c r="V19" s="1">
        <v>163000.0</v>
      </c>
      <c r="W19" s="2">
        <v>1.2336</v>
      </c>
      <c r="X19" s="4" t="str">
        <f t="shared" si="1"/>
        <v>✅ Excellent</v>
      </c>
    </row>
    <row r="20">
      <c r="A20" s="1">
        <v>2019.0</v>
      </c>
      <c r="B20" s="1" t="s">
        <v>26</v>
      </c>
      <c r="C20" s="1" t="s">
        <v>25</v>
      </c>
      <c r="D20" s="2">
        <v>1203.06</v>
      </c>
      <c r="E20" s="3">
        <v>125843.0</v>
      </c>
      <c r="F20" s="3">
        <v>82933.0</v>
      </c>
      <c r="G20" s="3">
        <v>39240.0</v>
      </c>
      <c r="H20" s="2">
        <v>5.06</v>
      </c>
      <c r="I20" s="2">
        <v>54641.0</v>
      </c>
      <c r="J20" s="3">
        <v>102330.0</v>
      </c>
      <c r="K20" s="3">
        <v>52185.0</v>
      </c>
      <c r="L20" s="3">
        <v>-15773.0</v>
      </c>
      <c r="M20" s="3">
        <v>-36887.0</v>
      </c>
      <c r="N20" s="1">
        <v>2.5288</v>
      </c>
      <c r="O20" s="1">
        <v>0.7053</v>
      </c>
      <c r="P20" s="1">
        <v>38.3465</v>
      </c>
      <c r="Q20" s="1">
        <v>13.6937</v>
      </c>
      <c r="R20" s="1">
        <v>23.22</v>
      </c>
      <c r="S20" s="1">
        <v>31.1817</v>
      </c>
      <c r="T20" s="1">
        <v>0.7968</v>
      </c>
      <c r="U20" s="1">
        <v>74.6661</v>
      </c>
      <c r="V20" s="1">
        <v>144000.0</v>
      </c>
      <c r="W20" s="2">
        <v>1.8122</v>
      </c>
      <c r="X20" s="4" t="str">
        <f t="shared" si="1"/>
        <v>✅ Excellent</v>
      </c>
    </row>
    <row r="21">
      <c r="A21" s="1">
        <v>2018.0</v>
      </c>
      <c r="B21" s="1" t="s">
        <v>26</v>
      </c>
      <c r="C21" s="1" t="s">
        <v>25</v>
      </c>
      <c r="D21" s="2">
        <v>779.67</v>
      </c>
      <c r="E21" s="3">
        <v>110360.0</v>
      </c>
      <c r="F21" s="3">
        <v>72007.0</v>
      </c>
      <c r="G21" s="3">
        <v>16571.0</v>
      </c>
      <c r="H21" s="2">
        <v>2.13</v>
      </c>
      <c r="I21" s="2">
        <v>45319.0</v>
      </c>
      <c r="J21" s="3">
        <v>82718.0</v>
      </c>
      <c r="K21" s="3">
        <v>43884.0</v>
      </c>
      <c r="L21" s="3">
        <v>-6061.0</v>
      </c>
      <c r="M21" s="3">
        <v>-33590.0</v>
      </c>
      <c r="N21" s="1">
        <v>2.9008</v>
      </c>
      <c r="O21" s="1">
        <v>0.9217</v>
      </c>
      <c r="P21" s="1">
        <v>20.0331</v>
      </c>
      <c r="Q21" s="1">
        <v>6.4018</v>
      </c>
      <c r="R21" s="1">
        <v>10.6937</v>
      </c>
      <c r="S21" s="1">
        <v>15.0154</v>
      </c>
      <c r="T21" s="1">
        <v>0.1317</v>
      </c>
      <c r="U21" s="1">
        <v>42.5094</v>
      </c>
      <c r="V21" s="1">
        <v>131000.0</v>
      </c>
      <c r="W21" s="2">
        <v>2.4426</v>
      </c>
      <c r="X21" s="4" t="str">
        <f t="shared" si="1"/>
        <v>👍 Good</v>
      </c>
    </row>
    <row r="22">
      <c r="A22" s="1">
        <v>2017.0</v>
      </c>
      <c r="B22" s="1" t="s">
        <v>26</v>
      </c>
      <c r="C22" s="1" t="s">
        <v>25</v>
      </c>
      <c r="D22" s="2">
        <v>659.91</v>
      </c>
      <c r="E22" s="3">
        <v>96571.0</v>
      </c>
      <c r="F22" s="3">
        <v>62310.0</v>
      </c>
      <c r="G22" s="3">
        <v>25489.0</v>
      </c>
      <c r="H22" s="2">
        <v>3.25</v>
      </c>
      <c r="I22" s="2">
        <v>37803.0</v>
      </c>
      <c r="J22" s="3">
        <v>87711.0</v>
      </c>
      <c r="K22" s="3">
        <v>39507.0</v>
      </c>
      <c r="L22" s="3">
        <v>-46781.0</v>
      </c>
      <c r="M22" s="3">
        <v>8408.0</v>
      </c>
      <c r="N22" s="1">
        <v>2.9186</v>
      </c>
      <c r="O22" s="1">
        <v>0.9827</v>
      </c>
      <c r="P22" s="1">
        <v>29.0602</v>
      </c>
      <c r="Q22" s="1">
        <v>10.1829</v>
      </c>
      <c r="R22" s="1">
        <v>15.5626</v>
      </c>
      <c r="S22" s="1">
        <v>26.3941</v>
      </c>
      <c r="T22" s="1">
        <v>0.8887</v>
      </c>
      <c r="U22" s="1">
        <v>59.9981</v>
      </c>
      <c r="V22" s="1">
        <v>124000.0</v>
      </c>
      <c r="W22" s="2">
        <v>2.1301</v>
      </c>
      <c r="X22" s="4" t="str">
        <f t="shared" si="1"/>
        <v>👍 Good</v>
      </c>
    </row>
    <row r="23">
      <c r="A23" s="1">
        <v>2016.0</v>
      </c>
      <c r="B23" s="1" t="s">
        <v>26</v>
      </c>
      <c r="C23" s="1" t="s">
        <v>25</v>
      </c>
      <c r="D23" s="2">
        <v>483.16</v>
      </c>
      <c r="E23" s="3">
        <v>91154.0</v>
      </c>
      <c r="F23" s="3">
        <v>58374.0</v>
      </c>
      <c r="G23" s="3">
        <v>20539.0</v>
      </c>
      <c r="H23" s="2">
        <v>2.56</v>
      </c>
      <c r="I23" s="2">
        <v>33330.0</v>
      </c>
      <c r="J23" s="3">
        <v>71997.0</v>
      </c>
      <c r="K23" s="3">
        <v>33325.0</v>
      </c>
      <c r="L23" s="3">
        <v>-23950.0</v>
      </c>
      <c r="M23" s="3">
        <v>-8393.0</v>
      </c>
      <c r="N23" s="1">
        <v>2.3529</v>
      </c>
      <c r="O23" s="1">
        <v>0.7425</v>
      </c>
      <c r="P23" s="1">
        <v>28.5276</v>
      </c>
      <c r="Q23" s="1">
        <v>10.6162</v>
      </c>
      <c r="R23" s="1">
        <v>18.2481</v>
      </c>
      <c r="S23" s="1">
        <v>22.5322</v>
      </c>
      <c r="T23" s="1">
        <v>0.2435</v>
      </c>
      <c r="U23" s="1">
        <v>40.7585</v>
      </c>
      <c r="V23" s="1">
        <v>114000.0</v>
      </c>
      <c r="W23" s="2">
        <v>1.2616</v>
      </c>
      <c r="X23" s="4" t="str">
        <f t="shared" si="1"/>
        <v>👍 Good</v>
      </c>
    </row>
    <row r="24">
      <c r="A24" s="1">
        <v>2015.0</v>
      </c>
      <c r="B24" s="1" t="s">
        <v>26</v>
      </c>
      <c r="C24" s="1" t="s">
        <v>25</v>
      </c>
      <c r="D24" s="2">
        <v>443.17</v>
      </c>
      <c r="E24" s="3">
        <v>93580.0</v>
      </c>
      <c r="F24" s="3">
        <v>60542.0</v>
      </c>
      <c r="G24" s="3">
        <v>12193.0</v>
      </c>
      <c r="H24" s="2">
        <v>1.48</v>
      </c>
      <c r="I24" s="2">
        <v>31616.0</v>
      </c>
      <c r="J24" s="3">
        <v>80083.0</v>
      </c>
      <c r="K24" s="3">
        <v>29668.0</v>
      </c>
      <c r="L24" s="3">
        <v>-23001.0</v>
      </c>
      <c r="M24" s="3">
        <v>-9668.0</v>
      </c>
      <c r="N24" s="1">
        <v>2.4734</v>
      </c>
      <c r="O24" s="1">
        <v>0.4407</v>
      </c>
      <c r="P24" s="1">
        <v>15.2255</v>
      </c>
      <c r="Q24" s="1">
        <v>6.9885</v>
      </c>
      <c r="R24" s="1">
        <v>11.3012</v>
      </c>
      <c r="S24" s="1">
        <v>13.0295</v>
      </c>
      <c r="T24" s="1">
        <v>-0.3425</v>
      </c>
      <c r="U24" s="1">
        <v>20.911</v>
      </c>
      <c r="V24" s="1">
        <v>118000.0</v>
      </c>
      <c r="W24" s="2">
        <v>0.1186</v>
      </c>
      <c r="X24" s="4" t="str">
        <f t="shared" si="1"/>
        <v>❌ Poor</v>
      </c>
    </row>
    <row r="25">
      <c r="A25" s="1">
        <v>2014.0</v>
      </c>
      <c r="B25" s="1" t="s">
        <v>26</v>
      </c>
      <c r="C25" s="1" t="s">
        <v>25</v>
      </c>
      <c r="D25" s="2">
        <v>382.88</v>
      </c>
      <c r="E25" s="3">
        <v>86833.0</v>
      </c>
      <c r="F25" s="3">
        <v>59755.0</v>
      </c>
      <c r="G25" s="3">
        <v>22074.0</v>
      </c>
      <c r="H25" s="2">
        <v>2.63</v>
      </c>
      <c r="I25" s="2">
        <v>32971.0</v>
      </c>
      <c r="J25" s="3">
        <v>89784.0</v>
      </c>
      <c r="K25" s="3">
        <v>32502.0</v>
      </c>
      <c r="L25" s="3">
        <v>-18833.0</v>
      </c>
      <c r="M25" s="3">
        <v>-8665.0</v>
      </c>
      <c r="N25" s="1">
        <v>2.504</v>
      </c>
      <c r="O25" s="1">
        <v>0.2522</v>
      </c>
      <c r="P25" s="1">
        <v>24.5857</v>
      </c>
      <c r="Q25" s="1">
        <v>12.8051</v>
      </c>
      <c r="R25" s="1">
        <v>19.9893</v>
      </c>
      <c r="S25" s="1">
        <v>25.4212</v>
      </c>
      <c r="T25" s="1">
        <v>0.3152</v>
      </c>
      <c r="U25" s="1">
        <v>35.2192</v>
      </c>
      <c r="V25" s="1">
        <v>128000.0</v>
      </c>
      <c r="W25" s="2">
        <v>1.6222</v>
      </c>
      <c r="X25" s="4" t="str">
        <f t="shared" si="1"/>
        <v>👍 Good</v>
      </c>
    </row>
    <row r="26">
      <c r="A26" s="1">
        <v>2013.0</v>
      </c>
      <c r="B26" s="1" t="s">
        <v>26</v>
      </c>
      <c r="C26" s="1" t="s">
        <v>25</v>
      </c>
      <c r="D26" s="2">
        <v>312.3</v>
      </c>
      <c r="E26" s="3">
        <v>77849.0</v>
      </c>
      <c r="F26" s="3">
        <v>57464.0</v>
      </c>
      <c r="G26" s="3">
        <v>21863.0</v>
      </c>
      <c r="H26" s="2">
        <v>2.58</v>
      </c>
      <c r="I26" s="2">
        <v>30519.0</v>
      </c>
      <c r="J26" s="3">
        <v>78944.0</v>
      </c>
      <c r="K26" s="3">
        <v>28833.0</v>
      </c>
      <c r="L26" s="3">
        <v>-23811.0</v>
      </c>
      <c r="M26" s="3">
        <v>-8148.0</v>
      </c>
      <c r="N26" s="1">
        <v>2.7118</v>
      </c>
      <c r="O26" s="1">
        <v>0.1976</v>
      </c>
      <c r="P26" s="1">
        <v>27.6943</v>
      </c>
      <c r="Q26" s="1">
        <v>15.3499</v>
      </c>
      <c r="R26" s="1">
        <v>23.8822</v>
      </c>
      <c r="S26" s="1">
        <v>28.0839</v>
      </c>
      <c r="T26" s="1">
        <v>-0.5456</v>
      </c>
      <c r="U26" s="1">
        <v>35.7204</v>
      </c>
      <c r="V26" s="1">
        <v>118000.0</v>
      </c>
      <c r="W26" s="2">
        <v>1.4648</v>
      </c>
      <c r="X26" s="4" t="str">
        <f t="shared" si="1"/>
        <v>❌ Poor</v>
      </c>
    </row>
    <row r="27">
      <c r="A27" s="1">
        <v>2012.0</v>
      </c>
      <c r="B27" s="1" t="s">
        <v>26</v>
      </c>
      <c r="C27" s="1" t="s">
        <v>25</v>
      </c>
      <c r="D27" s="2">
        <v>224.8</v>
      </c>
      <c r="E27" s="3">
        <v>73723.0</v>
      </c>
      <c r="F27" s="3">
        <v>56193.0</v>
      </c>
      <c r="G27" s="3">
        <v>16978.0</v>
      </c>
      <c r="H27" s="2">
        <v>2.0</v>
      </c>
      <c r="I27" s="2">
        <v>30923.0</v>
      </c>
      <c r="J27" s="3">
        <v>66363.0</v>
      </c>
      <c r="K27" s="3">
        <v>31626.0</v>
      </c>
      <c r="L27" s="3">
        <v>-24786.0</v>
      </c>
      <c r="M27" s="3">
        <v>-9408.0</v>
      </c>
      <c r="N27" s="1">
        <v>2.6029</v>
      </c>
      <c r="O27" s="1">
        <v>0.18</v>
      </c>
      <c r="P27" s="1">
        <v>25.5835</v>
      </c>
      <c r="Q27" s="1">
        <v>14.0001</v>
      </c>
      <c r="R27" s="1">
        <v>22.0276</v>
      </c>
      <c r="S27" s="1">
        <v>23.0295</v>
      </c>
      <c r="T27" s="1">
        <v>0.5798</v>
      </c>
      <c r="U27" s="1">
        <v>34.1328</v>
      </c>
      <c r="V27" s="1">
        <v>128000.0</v>
      </c>
      <c r="W27" s="2">
        <v>2.0693</v>
      </c>
      <c r="X27" s="4" t="str">
        <f t="shared" si="1"/>
        <v>👍 Good</v>
      </c>
    </row>
    <row r="28">
      <c r="A28" s="1">
        <v>2011.0</v>
      </c>
      <c r="B28" s="1" t="s">
        <v>26</v>
      </c>
      <c r="C28" s="1" t="s">
        <v>25</v>
      </c>
      <c r="D28" s="2">
        <v>218.38</v>
      </c>
      <c r="E28" s="3">
        <v>69943.0</v>
      </c>
      <c r="F28" s="3">
        <v>54366.0</v>
      </c>
      <c r="G28" s="3">
        <v>23150.0</v>
      </c>
      <c r="H28" s="2">
        <v>2.69</v>
      </c>
      <c r="I28" s="2">
        <v>29927.0</v>
      </c>
      <c r="J28" s="3">
        <v>57083.0</v>
      </c>
      <c r="K28" s="3">
        <v>26994.0</v>
      </c>
      <c r="L28" s="3">
        <v>-14616.0</v>
      </c>
      <c r="M28" s="3">
        <v>-8376.0</v>
      </c>
      <c r="N28" s="1">
        <v>2.6037</v>
      </c>
      <c r="O28" s="1">
        <v>0.2088</v>
      </c>
      <c r="P28" s="1">
        <v>40.555</v>
      </c>
      <c r="Q28" s="1">
        <v>21.2964</v>
      </c>
      <c r="R28" s="1">
        <v>33.5488</v>
      </c>
      <c r="S28" s="1">
        <v>33.0984</v>
      </c>
      <c r="T28" s="1">
        <v>0.3921</v>
      </c>
      <c r="U28" s="1">
        <v>52.9046</v>
      </c>
      <c r="V28" s="1">
        <v>99000.0</v>
      </c>
      <c r="W28" s="2">
        <v>3.1568</v>
      </c>
      <c r="X28" s="4" t="str">
        <f t="shared" si="1"/>
        <v>✅ Excellent</v>
      </c>
    </row>
    <row r="29">
      <c r="A29" s="1">
        <v>2010.0</v>
      </c>
      <c r="B29" s="1" t="s">
        <v>26</v>
      </c>
      <c r="C29" s="1" t="s">
        <v>25</v>
      </c>
      <c r="D29" s="2">
        <v>238.78</v>
      </c>
      <c r="E29" s="3">
        <v>62484.0</v>
      </c>
      <c r="F29" s="3">
        <v>50089.0</v>
      </c>
      <c r="G29" s="3">
        <v>18760.0</v>
      </c>
      <c r="H29" s="2">
        <v>2.1</v>
      </c>
      <c r="I29" s="2">
        <v>26771.0</v>
      </c>
      <c r="J29" s="3">
        <v>46175.0</v>
      </c>
      <c r="K29" s="3">
        <v>24073.0</v>
      </c>
      <c r="L29" s="3">
        <v>-11314.0</v>
      </c>
      <c r="M29" s="3">
        <v>-13291.0</v>
      </c>
      <c r="N29" s="1">
        <v>2.1293</v>
      </c>
      <c r="O29" s="1">
        <v>0.1286</v>
      </c>
      <c r="P29" s="1">
        <v>40.628</v>
      </c>
      <c r="Q29" s="1">
        <v>21.7853</v>
      </c>
      <c r="R29" s="1">
        <v>36.7023</v>
      </c>
      <c r="S29" s="1">
        <v>30.0237</v>
      </c>
      <c r="T29" s="1">
        <v>0.7057</v>
      </c>
      <c r="U29" s="1">
        <v>57.5054</v>
      </c>
      <c r="V29" s="1">
        <v>94000.0</v>
      </c>
      <c r="W29" s="2">
        <v>1.64</v>
      </c>
      <c r="X29" s="4" t="str">
        <f t="shared" si="1"/>
        <v>✅ Excellent</v>
      </c>
    </row>
    <row r="30">
      <c r="A30" s="1">
        <v>2009.0</v>
      </c>
      <c r="B30" s="1" t="s">
        <v>26</v>
      </c>
      <c r="C30" s="1" t="s">
        <v>25</v>
      </c>
      <c r="D30" s="2">
        <v>270.64</v>
      </c>
      <c r="E30" s="3">
        <v>58437.0</v>
      </c>
      <c r="F30" s="3">
        <v>46282.0</v>
      </c>
      <c r="G30" s="3">
        <v>14569.0</v>
      </c>
      <c r="H30" s="2">
        <v>1.62</v>
      </c>
      <c r="I30" s="2">
        <v>22925.0</v>
      </c>
      <c r="J30" s="3">
        <v>39558.0</v>
      </c>
      <c r="K30" s="3">
        <v>19037.0</v>
      </c>
      <c r="L30" s="3">
        <v>-15770.0</v>
      </c>
      <c r="M30" s="3">
        <v>-7463.0</v>
      </c>
      <c r="N30" s="1">
        <v>1.8229</v>
      </c>
      <c r="O30" s="1">
        <v>0.1453</v>
      </c>
      <c r="P30" s="1">
        <v>36.8295</v>
      </c>
      <c r="Q30" s="1">
        <v>18.7051</v>
      </c>
      <c r="R30" s="1">
        <v>33.6435</v>
      </c>
      <c r="S30" s="1">
        <v>24.9311</v>
      </c>
      <c r="T30" s="1">
        <v>1.7695</v>
      </c>
      <c r="U30" s="1">
        <v>57.5941</v>
      </c>
      <c r="V30" s="1">
        <v>90000.0</v>
      </c>
      <c r="W30" s="2">
        <v>-0.3555</v>
      </c>
      <c r="X30" s="4" t="str">
        <f t="shared" si="1"/>
        <v>✅ Excellent</v>
      </c>
    </row>
    <row r="31">
      <c r="A31" s="1">
        <v>2022.0</v>
      </c>
      <c r="B31" s="1" t="s">
        <v>27</v>
      </c>
      <c r="C31" s="1" t="s">
        <v>25</v>
      </c>
      <c r="D31" s="2">
        <v>1144.35</v>
      </c>
      <c r="E31" s="3">
        <v>282836.0</v>
      </c>
      <c r="F31" s="3">
        <v>156633.0</v>
      </c>
      <c r="G31" s="3">
        <v>59972.0</v>
      </c>
      <c r="H31" s="2">
        <v>4.56</v>
      </c>
      <c r="I31" s="2">
        <v>90770.0</v>
      </c>
      <c r="J31" s="3">
        <v>256144.0</v>
      </c>
      <c r="K31" s="3">
        <v>91495.0</v>
      </c>
      <c r="L31" s="3">
        <v>-20298.0</v>
      </c>
      <c r="M31" s="3">
        <v>-69757.0</v>
      </c>
      <c r="N31" s="1">
        <v>2.378</v>
      </c>
      <c r="O31" s="1">
        <v>0.0574</v>
      </c>
      <c r="P31" s="1">
        <v>23.4134</v>
      </c>
      <c r="Q31" s="1">
        <v>16.4188</v>
      </c>
      <c r="R31" s="1">
        <v>22.1426</v>
      </c>
      <c r="S31" s="1">
        <v>21.2038</v>
      </c>
      <c r="T31" s="1">
        <v>-0.3613</v>
      </c>
      <c r="U31" s="1">
        <v>26.6424</v>
      </c>
      <c r="V31" s="1">
        <v>190234.0</v>
      </c>
      <c r="W31" s="2">
        <v>8.0028</v>
      </c>
      <c r="X31" s="4" t="str">
        <f t="shared" si="1"/>
        <v>❌ Poor</v>
      </c>
    </row>
    <row r="32">
      <c r="A32" s="1">
        <v>2021.0</v>
      </c>
      <c r="B32" s="1" t="s">
        <v>27</v>
      </c>
      <c r="C32" s="1" t="s">
        <v>25</v>
      </c>
      <c r="D32" s="2">
        <v>1910.26</v>
      </c>
      <c r="E32" s="3">
        <v>257637.0</v>
      </c>
      <c r="F32" s="3">
        <v>146698.0</v>
      </c>
      <c r="G32" s="3">
        <v>76033.0</v>
      </c>
      <c r="H32" s="2">
        <v>5.61</v>
      </c>
      <c r="I32" s="2">
        <v>91155.0</v>
      </c>
      <c r="J32" s="3">
        <v>251635.0</v>
      </c>
      <c r="K32" s="3">
        <v>91652.0</v>
      </c>
      <c r="L32" s="3">
        <v>-35523.0</v>
      </c>
      <c r="M32" s="3">
        <v>-61362.0</v>
      </c>
      <c r="N32" s="1">
        <v>2.9281</v>
      </c>
      <c r="O32" s="1">
        <v>0.0589</v>
      </c>
      <c r="P32" s="1">
        <v>30.2156</v>
      </c>
      <c r="Q32" s="1">
        <v>21.1633</v>
      </c>
      <c r="R32" s="1">
        <v>28.5354</v>
      </c>
      <c r="S32" s="1">
        <v>29.5117</v>
      </c>
      <c r="T32" s="1">
        <v>1.7123</v>
      </c>
      <c r="U32" s="1">
        <v>33.4561</v>
      </c>
      <c r="V32" s="1">
        <v>156500.0</v>
      </c>
      <c r="W32" s="2">
        <v>4.6979</v>
      </c>
      <c r="X32" s="4" t="str">
        <f t="shared" si="1"/>
        <v>✅ Excellent</v>
      </c>
    </row>
    <row r="33">
      <c r="A33" s="1">
        <v>2020.0</v>
      </c>
      <c r="B33" s="1" t="s">
        <v>27</v>
      </c>
      <c r="C33" s="1" t="s">
        <v>25</v>
      </c>
      <c r="D33" s="2">
        <v>1179.4</v>
      </c>
      <c r="E33" s="3">
        <v>182527.0</v>
      </c>
      <c r="F33" s="3">
        <v>97795.0</v>
      </c>
      <c r="G33" s="3">
        <v>40269.0</v>
      </c>
      <c r="H33" s="2">
        <v>2.93</v>
      </c>
      <c r="I33" s="2">
        <v>54921.0</v>
      </c>
      <c r="J33" s="3">
        <v>222544.0</v>
      </c>
      <c r="K33" s="3">
        <v>65124.0</v>
      </c>
      <c r="L33" s="3">
        <v>-32773.0</v>
      </c>
      <c r="M33" s="3">
        <v>-24408.0</v>
      </c>
      <c r="N33" s="1">
        <v>3.0668</v>
      </c>
      <c r="O33" s="1">
        <v>0.0626</v>
      </c>
      <c r="P33" s="1">
        <v>18.0949</v>
      </c>
      <c r="Q33" s="1">
        <v>12.5992</v>
      </c>
      <c r="R33" s="1">
        <v>17.0288</v>
      </c>
      <c r="S33" s="1">
        <v>22.0619</v>
      </c>
      <c r="T33" s="1">
        <v>0.843</v>
      </c>
      <c r="U33" s="1">
        <v>20.1422</v>
      </c>
      <c r="V33" s="1">
        <v>135301.0</v>
      </c>
      <c r="W33" s="2">
        <v>1.2336</v>
      </c>
      <c r="X33" s="4" t="str">
        <f t="shared" si="1"/>
        <v>⚠️ Average</v>
      </c>
    </row>
    <row r="34">
      <c r="A34" s="1">
        <v>2019.0</v>
      </c>
      <c r="B34" s="1" t="s">
        <v>27</v>
      </c>
      <c r="C34" s="1" t="s">
        <v>25</v>
      </c>
      <c r="D34" s="2">
        <v>917.82</v>
      </c>
      <c r="E34" s="3">
        <v>161857.0</v>
      </c>
      <c r="F34" s="3">
        <v>89961.0</v>
      </c>
      <c r="G34" s="3">
        <v>34343.0</v>
      </c>
      <c r="H34" s="2">
        <v>2.458</v>
      </c>
      <c r="I34" s="2">
        <v>46012.0</v>
      </c>
      <c r="J34" s="3">
        <v>201442.0</v>
      </c>
      <c r="K34" s="3">
        <v>54520.0</v>
      </c>
      <c r="L34" s="3">
        <v>-29491.0</v>
      </c>
      <c r="M34" s="3">
        <v>-23209.0</v>
      </c>
      <c r="N34" s="1">
        <v>3.3741</v>
      </c>
      <c r="O34" s="1">
        <v>0.0226</v>
      </c>
      <c r="P34" s="1">
        <v>17.0486</v>
      </c>
      <c r="Q34" s="1">
        <v>12.4472</v>
      </c>
      <c r="R34" s="1">
        <v>16.6717</v>
      </c>
      <c r="S34" s="1">
        <v>21.2181</v>
      </c>
      <c r="T34" s="1">
        <v>0.5566</v>
      </c>
      <c r="U34" s="1">
        <v>19.2033</v>
      </c>
      <c r="V34" s="1">
        <v>118899.0</v>
      </c>
      <c r="W34" s="2">
        <v>1.8122</v>
      </c>
      <c r="X34" s="4" t="str">
        <f t="shared" si="1"/>
        <v>⚠️ Average</v>
      </c>
    </row>
    <row r="35">
      <c r="A35" s="1">
        <v>2018.0</v>
      </c>
      <c r="B35" s="1" t="s">
        <v>27</v>
      </c>
      <c r="C35" s="1" t="s">
        <v>25</v>
      </c>
      <c r="D35" s="2">
        <v>719.63</v>
      </c>
      <c r="E35" s="3">
        <v>136819.0</v>
      </c>
      <c r="F35" s="3">
        <v>77270.0</v>
      </c>
      <c r="G35" s="3">
        <v>30736.0</v>
      </c>
      <c r="H35" s="2">
        <v>2.185</v>
      </c>
      <c r="I35" s="2">
        <v>36559.0</v>
      </c>
      <c r="J35" s="3">
        <v>177628.0</v>
      </c>
      <c r="K35" s="3">
        <v>47971.0</v>
      </c>
      <c r="L35" s="3">
        <v>-28504.0</v>
      </c>
      <c r="M35" s="3">
        <v>-13179.0</v>
      </c>
      <c r="N35" s="1">
        <v>3.919</v>
      </c>
      <c r="O35" s="1">
        <v>0.0226</v>
      </c>
      <c r="P35" s="1">
        <v>17.3036</v>
      </c>
      <c r="Q35" s="1">
        <v>13.2032</v>
      </c>
      <c r="R35" s="1">
        <v>16.9214</v>
      </c>
      <c r="S35" s="1">
        <v>22.4647</v>
      </c>
      <c r="T35" s="1">
        <v>-0.0705</v>
      </c>
      <c r="U35" s="1">
        <v>19.5124</v>
      </c>
      <c r="V35" s="1">
        <v>98771.0</v>
      </c>
      <c r="W35" s="2">
        <v>2.4426</v>
      </c>
      <c r="X35" s="4" t="str">
        <f t="shared" si="1"/>
        <v>❌ Poor</v>
      </c>
    </row>
    <row r="36">
      <c r="A36" s="1">
        <v>2017.0</v>
      </c>
      <c r="B36" s="1" t="s">
        <v>27</v>
      </c>
      <c r="C36" s="1" t="s">
        <v>25</v>
      </c>
      <c r="D36" s="2">
        <v>726.47</v>
      </c>
      <c r="E36" s="3">
        <v>110855.0</v>
      </c>
      <c r="F36" s="3">
        <v>65272.0</v>
      </c>
      <c r="G36" s="3">
        <v>12662.0</v>
      </c>
      <c r="H36" s="2">
        <v>0.9</v>
      </c>
      <c r="I36" s="2">
        <v>33093.0</v>
      </c>
      <c r="J36" s="3">
        <v>152502.0</v>
      </c>
      <c r="K36" s="3">
        <v>37091.0</v>
      </c>
      <c r="L36" s="3">
        <v>-31401.0</v>
      </c>
      <c r="M36" s="3">
        <v>-8298.0</v>
      </c>
      <c r="N36" s="1">
        <v>5.1403</v>
      </c>
      <c r="O36" s="1">
        <v>0.026</v>
      </c>
      <c r="P36" s="1">
        <v>8.3028</v>
      </c>
      <c r="Q36" s="1">
        <v>6.4178</v>
      </c>
      <c r="R36" s="1">
        <v>8.0922</v>
      </c>
      <c r="S36" s="1">
        <v>11.4221</v>
      </c>
      <c r="T36" s="1">
        <v>-0.151</v>
      </c>
      <c r="U36" s="1">
        <v>9.5158</v>
      </c>
      <c r="V36" s="1">
        <v>80110.0</v>
      </c>
      <c r="W36" s="2">
        <v>2.1301</v>
      </c>
      <c r="X36" s="4" t="str">
        <f t="shared" si="1"/>
        <v>❌ Poor</v>
      </c>
    </row>
    <row r="37">
      <c r="A37" s="1">
        <v>2016.0</v>
      </c>
      <c r="B37" s="1" t="s">
        <v>27</v>
      </c>
      <c r="C37" s="1" t="s">
        <v>25</v>
      </c>
      <c r="D37" s="2">
        <v>530.84</v>
      </c>
      <c r="E37" s="3">
        <v>90272.0</v>
      </c>
      <c r="F37" s="3">
        <v>55134.0</v>
      </c>
      <c r="G37" s="3">
        <v>19478.0</v>
      </c>
      <c r="H37" s="2">
        <v>1.3925</v>
      </c>
      <c r="I37" s="2">
        <v>29860.0</v>
      </c>
      <c r="J37" s="3">
        <v>139036.0</v>
      </c>
      <c r="K37" s="3">
        <v>36036.0</v>
      </c>
      <c r="L37" s="3">
        <v>-31165.0</v>
      </c>
      <c r="M37" s="3">
        <v>-8332.0</v>
      </c>
      <c r="N37" s="1">
        <v>6.2908</v>
      </c>
      <c r="O37" s="1">
        <v>0.0283</v>
      </c>
      <c r="P37" s="1">
        <v>14.0093</v>
      </c>
      <c r="Q37" s="1">
        <v>11.6289</v>
      </c>
      <c r="R37" s="1">
        <v>13.6237</v>
      </c>
      <c r="S37" s="1">
        <v>21.577</v>
      </c>
      <c r="T37" s="1">
        <v>0.6249</v>
      </c>
      <c r="U37" s="1">
        <v>16.3323</v>
      </c>
      <c r="V37" s="1">
        <v>72053.0</v>
      </c>
      <c r="W37" s="2">
        <v>1.2616</v>
      </c>
      <c r="X37" s="4" t="str">
        <f t="shared" si="1"/>
        <v>⚠️ Average</v>
      </c>
    </row>
    <row r="38">
      <c r="A38" s="1">
        <v>2015.0</v>
      </c>
      <c r="B38" s="1" t="s">
        <v>27</v>
      </c>
      <c r="C38" s="1" t="s">
        <v>25</v>
      </c>
      <c r="D38" s="2">
        <v>521.67</v>
      </c>
      <c r="E38" s="3">
        <v>74989.0</v>
      </c>
      <c r="F38" s="3">
        <v>46825.0</v>
      </c>
      <c r="G38" s="3">
        <v>15826.0</v>
      </c>
      <c r="H38" s="2">
        <v>1.142</v>
      </c>
      <c r="I38" s="2">
        <v>24423.0</v>
      </c>
      <c r="J38" s="3">
        <v>120331.0</v>
      </c>
      <c r="K38" s="3">
        <v>26572.0</v>
      </c>
      <c r="L38" s="3">
        <v>-23711.0</v>
      </c>
      <c r="M38" s="3">
        <v>-4225.0</v>
      </c>
      <c r="N38" s="1">
        <v>4.6667</v>
      </c>
      <c r="O38" s="1">
        <v>0.0434</v>
      </c>
      <c r="P38" s="1">
        <v>13.5859</v>
      </c>
      <c r="Q38" s="1">
        <v>11.0863</v>
      </c>
      <c r="R38" s="1">
        <v>13.3643</v>
      </c>
      <c r="S38" s="1">
        <v>21.1044</v>
      </c>
      <c r="T38" s="1">
        <v>0.3054</v>
      </c>
      <c r="U38" s="1">
        <v>16.2481</v>
      </c>
      <c r="V38" s="1">
        <v>61814.0</v>
      </c>
      <c r="W38" s="2">
        <v>0.1186</v>
      </c>
      <c r="X38" s="4" t="str">
        <f t="shared" si="1"/>
        <v>⚠️ Average</v>
      </c>
    </row>
    <row r="39">
      <c r="A39" s="1">
        <v>2014.0</v>
      </c>
      <c r="B39" s="1" t="s">
        <v>27</v>
      </c>
      <c r="C39" s="1" t="s">
        <v>25</v>
      </c>
      <c r="D39" s="2">
        <v>354.75</v>
      </c>
      <c r="E39" s="3">
        <v>66001.0</v>
      </c>
      <c r="F39" s="3">
        <v>40310.0</v>
      </c>
      <c r="G39" s="3">
        <v>14136.0</v>
      </c>
      <c r="H39" s="2">
        <v>1.0285</v>
      </c>
      <c r="I39" s="2">
        <v>21475.0</v>
      </c>
      <c r="J39" s="3">
        <v>103860.0</v>
      </c>
      <c r="K39" s="3">
        <v>23024.0</v>
      </c>
      <c r="L39" s="3">
        <v>-21055.0</v>
      </c>
      <c r="M39" s="3">
        <v>-2087.0</v>
      </c>
      <c r="N39" s="1">
        <v>4.6878</v>
      </c>
      <c r="O39" s="1">
        <v>0.0504</v>
      </c>
      <c r="P39" s="1">
        <v>13.1138</v>
      </c>
      <c r="Q39" s="1">
        <v>10.5429</v>
      </c>
      <c r="R39" s="1">
        <v>12.7185</v>
      </c>
      <c r="S39" s="1">
        <v>21.4179</v>
      </c>
      <c r="T39" s="1">
        <v>0.0463</v>
      </c>
      <c r="U39" s="1">
        <v>16.2814</v>
      </c>
      <c r="V39" s="1">
        <v>53600.0</v>
      </c>
      <c r="W39" s="2">
        <v>1.6222</v>
      </c>
      <c r="X39" s="4" t="str">
        <f t="shared" si="1"/>
        <v>⚠️ Average</v>
      </c>
    </row>
    <row r="40">
      <c r="A40" s="1">
        <v>2013.0</v>
      </c>
      <c r="B40" s="1" t="s">
        <v>27</v>
      </c>
      <c r="C40" s="1" t="s">
        <v>25</v>
      </c>
      <c r="D40" s="2">
        <v>371.53</v>
      </c>
      <c r="E40" s="3">
        <v>55519.0</v>
      </c>
      <c r="F40" s="3">
        <v>33526.0</v>
      </c>
      <c r="G40" s="3">
        <v>12733.0</v>
      </c>
      <c r="H40" s="2">
        <v>0.9395</v>
      </c>
      <c r="I40" s="2">
        <v>19342.0</v>
      </c>
      <c r="J40" s="3">
        <v>87309.0</v>
      </c>
      <c r="K40" s="3">
        <v>18659.0</v>
      </c>
      <c r="L40" s="3">
        <v>-13679.0</v>
      </c>
      <c r="M40" s="3">
        <v>-857.0</v>
      </c>
      <c r="N40" s="1">
        <v>4.5817</v>
      </c>
      <c r="O40" s="1">
        <v>0.0601</v>
      </c>
      <c r="P40" s="1">
        <v>15.0729</v>
      </c>
      <c r="Q40" s="1">
        <v>11.8644</v>
      </c>
      <c r="R40" s="1">
        <v>14.6965</v>
      </c>
      <c r="S40" s="1">
        <v>22.9345</v>
      </c>
      <c r="T40" s="1">
        <v>-0.2373</v>
      </c>
      <c r="U40" s="1">
        <v>18.8671</v>
      </c>
      <c r="V40" s="1">
        <v>47756.0</v>
      </c>
      <c r="W40" s="2">
        <v>1.4648</v>
      </c>
      <c r="X40" s="4" t="str">
        <f t="shared" si="1"/>
        <v>❌ Poor</v>
      </c>
    </row>
    <row r="41">
      <c r="A41" s="1">
        <v>2012.0</v>
      </c>
      <c r="B41" s="1" t="s">
        <v>27</v>
      </c>
      <c r="C41" s="1" t="s">
        <v>25</v>
      </c>
      <c r="D41" s="2">
        <v>230.54</v>
      </c>
      <c r="E41" s="3">
        <v>46039.0</v>
      </c>
      <c r="F41" s="3">
        <v>28863.0</v>
      </c>
      <c r="G41" s="3">
        <v>10737.0</v>
      </c>
      <c r="H41" s="2">
        <v>0.808</v>
      </c>
      <c r="I41" s="2">
        <v>16796.0</v>
      </c>
      <c r="J41" s="3">
        <v>71715.0</v>
      </c>
      <c r="K41" s="3">
        <v>16619.0</v>
      </c>
      <c r="L41" s="3">
        <v>-13056.0</v>
      </c>
      <c r="M41" s="3">
        <v>1229.0</v>
      </c>
      <c r="N41" s="1">
        <v>4.2166</v>
      </c>
      <c r="O41" s="1">
        <v>0.0772</v>
      </c>
      <c r="P41" s="1">
        <v>16.1096</v>
      </c>
      <c r="Q41" s="1">
        <v>12.3169</v>
      </c>
      <c r="R41" s="1">
        <v>15.4652</v>
      </c>
      <c r="S41" s="1">
        <v>23.3215</v>
      </c>
      <c r="T41" s="1">
        <v>0.1539</v>
      </c>
      <c r="U41" s="1">
        <v>21.512</v>
      </c>
      <c r="V41" s="1">
        <v>53861.0</v>
      </c>
      <c r="W41" s="2">
        <v>2.0693</v>
      </c>
      <c r="X41" s="4" t="str">
        <f t="shared" si="1"/>
        <v>⚠️ Average</v>
      </c>
    </row>
    <row r="42">
      <c r="A42" s="1">
        <v>2011.0</v>
      </c>
      <c r="B42" s="1" t="s">
        <v>27</v>
      </c>
      <c r="C42" s="1" t="s">
        <v>25</v>
      </c>
      <c r="D42" s="2">
        <v>207.65</v>
      </c>
      <c r="E42" s="3">
        <v>37905.0</v>
      </c>
      <c r="F42" s="3">
        <v>24717.0</v>
      </c>
      <c r="G42" s="3">
        <v>9737.0</v>
      </c>
      <c r="H42" s="2">
        <v>0.744</v>
      </c>
      <c r="I42" s="2">
        <v>13593.0</v>
      </c>
      <c r="J42" s="3">
        <v>58145.0</v>
      </c>
      <c r="K42" s="3">
        <v>14565.0</v>
      </c>
      <c r="L42" s="3">
        <v>-19041.0</v>
      </c>
      <c r="M42" s="3">
        <v>807.0</v>
      </c>
      <c r="N42" s="1">
        <v>5.9192</v>
      </c>
      <c r="O42" s="1">
        <v>0.0723</v>
      </c>
      <c r="P42" s="1">
        <v>16.7461</v>
      </c>
      <c r="Q42" s="1">
        <v>13.4167</v>
      </c>
      <c r="R42" s="1">
        <v>15.9281</v>
      </c>
      <c r="S42" s="1">
        <v>25.6879</v>
      </c>
      <c r="T42" s="1">
        <v>0.3039</v>
      </c>
      <c r="U42" s="1">
        <v>19.7822</v>
      </c>
      <c r="V42" s="1">
        <v>32467.0</v>
      </c>
      <c r="W42" s="2">
        <v>3.1568</v>
      </c>
      <c r="X42" s="4" t="str">
        <f t="shared" si="1"/>
        <v>⚠️ Average</v>
      </c>
    </row>
    <row r="43">
      <c r="A43" s="1">
        <v>2010.0</v>
      </c>
      <c r="B43" s="1" t="s">
        <v>27</v>
      </c>
      <c r="C43" s="1" t="s">
        <v>25</v>
      </c>
      <c r="D43" s="2">
        <v>188.54</v>
      </c>
      <c r="E43" s="3">
        <v>29321.0</v>
      </c>
      <c r="F43" s="3">
        <v>18904.0</v>
      </c>
      <c r="G43" s="3">
        <v>8505.0</v>
      </c>
      <c r="H43" s="2">
        <v>0.6578</v>
      </c>
      <c r="I43" s="2">
        <v>11777.0</v>
      </c>
      <c r="J43" s="3">
        <v>46241.0</v>
      </c>
      <c r="K43" s="3">
        <v>11081.0</v>
      </c>
      <c r="L43" s="3">
        <v>-10680.0</v>
      </c>
      <c r="M43" s="3">
        <v>3050.0</v>
      </c>
      <c r="N43" s="1">
        <v>4.1579</v>
      </c>
      <c r="O43" s="1">
        <v>0.0749</v>
      </c>
      <c r="P43" s="1">
        <v>18.3928</v>
      </c>
      <c r="Q43" s="1">
        <v>14.7016</v>
      </c>
      <c r="R43" s="1">
        <v>18.3928</v>
      </c>
      <c r="S43" s="1">
        <v>29.0065</v>
      </c>
      <c r="T43" s="1">
        <v>-0.1195</v>
      </c>
      <c r="U43" s="1">
        <v>21.8407</v>
      </c>
      <c r="V43" s="1">
        <v>24400.0</v>
      </c>
      <c r="W43" s="2">
        <v>1.64</v>
      </c>
      <c r="X43" s="4" t="str">
        <f t="shared" si="1"/>
        <v>❌ Poor</v>
      </c>
    </row>
    <row r="44">
      <c r="A44" s="1">
        <v>2009.0</v>
      </c>
      <c r="B44" s="1" t="s">
        <v>27</v>
      </c>
      <c r="C44" s="1" t="s">
        <v>25</v>
      </c>
      <c r="D44" s="2">
        <v>195.27</v>
      </c>
      <c r="E44" s="3">
        <v>23651.0</v>
      </c>
      <c r="F44" s="3">
        <v>14807.0</v>
      </c>
      <c r="G44" s="3">
        <v>6520.0</v>
      </c>
      <c r="H44" s="2">
        <v>0.5103</v>
      </c>
      <c r="I44" s="2">
        <v>9836.0</v>
      </c>
      <c r="J44" s="3">
        <v>36004.0</v>
      </c>
      <c r="K44" s="3">
        <v>9316.0</v>
      </c>
      <c r="L44" s="3">
        <v>-8019.0</v>
      </c>
      <c r="M44" s="3">
        <v>233.0</v>
      </c>
      <c r="N44" s="1">
        <v>10.6178</v>
      </c>
      <c r="O44" s="1">
        <v>0.0</v>
      </c>
      <c r="P44" s="1">
        <v>18.1091</v>
      </c>
      <c r="Q44" s="1">
        <v>16.1</v>
      </c>
      <c r="R44" s="1">
        <v>18.1091</v>
      </c>
      <c r="S44" s="1">
        <v>27.5675</v>
      </c>
      <c r="T44" s="1">
        <v>0.6657</v>
      </c>
      <c r="U44" s="1">
        <v>21.4997</v>
      </c>
      <c r="V44" s="1">
        <v>19835.0</v>
      </c>
      <c r="W44" s="2">
        <v>-0.3555</v>
      </c>
      <c r="X44" s="4" t="str">
        <f t="shared" si="1"/>
        <v>⚠️ Average</v>
      </c>
    </row>
    <row r="45">
      <c r="A45" s="1">
        <v>2022.0</v>
      </c>
      <c r="B45" s="1" t="s">
        <v>28</v>
      </c>
      <c r="C45" s="1" t="s">
        <v>29</v>
      </c>
      <c r="D45" s="2">
        <v>81.19</v>
      </c>
      <c r="E45" s="3">
        <v>27518.0</v>
      </c>
      <c r="F45" s="3">
        <v>11653.0</v>
      </c>
      <c r="G45" s="3">
        <v>2419.0</v>
      </c>
      <c r="H45" s="2">
        <v>2.09</v>
      </c>
      <c r="I45" s="2">
        <v>5154.0</v>
      </c>
      <c r="J45" s="3">
        <v>20274.0</v>
      </c>
      <c r="K45" s="3">
        <v>5813.0</v>
      </c>
      <c r="L45" s="3">
        <v>-3421.0</v>
      </c>
      <c r="M45" s="3">
        <v>-1110.0</v>
      </c>
      <c r="N45" s="1">
        <v>1.2753</v>
      </c>
      <c r="O45" s="1">
        <v>0.5138</v>
      </c>
      <c r="P45" s="1">
        <v>11.9315</v>
      </c>
      <c r="Q45" s="1">
        <v>3.073</v>
      </c>
      <c r="R45" s="1">
        <v>7.8818</v>
      </c>
      <c r="S45" s="1">
        <v>8.7906</v>
      </c>
      <c r="T45" s="1">
        <v>0.288</v>
      </c>
      <c r="U45" s="1">
        <v>29.2256</v>
      </c>
      <c r="V45" s="1">
        <v>29900.0</v>
      </c>
      <c r="W45" s="2">
        <v>8.0028</v>
      </c>
      <c r="X45" s="4" t="str">
        <f t="shared" si="1"/>
        <v>⚠️ Average</v>
      </c>
    </row>
    <row r="46">
      <c r="A46" s="1">
        <v>2021.0</v>
      </c>
      <c r="B46" s="1" t="s">
        <v>28</v>
      </c>
      <c r="C46" s="1" t="s">
        <v>29</v>
      </c>
      <c r="D46" s="2">
        <v>221.57</v>
      </c>
      <c r="E46" s="3">
        <v>25371.0</v>
      </c>
      <c r="F46" s="3">
        <v>11921.0</v>
      </c>
      <c r="G46" s="3">
        <v>4169.0</v>
      </c>
      <c r="H46" s="2">
        <v>3.52</v>
      </c>
      <c r="I46" s="2">
        <v>5527.0</v>
      </c>
      <c r="J46" s="3">
        <v>21727.0</v>
      </c>
      <c r="K46" s="3">
        <v>5797.0</v>
      </c>
      <c r="L46" s="3">
        <v>-5149.0</v>
      </c>
      <c r="M46" s="3">
        <v>-557.0</v>
      </c>
      <c r="N46" s="1">
        <v>1.2218</v>
      </c>
      <c r="O46" s="1">
        <v>0.3705</v>
      </c>
      <c r="P46" s="1">
        <v>19.1881</v>
      </c>
      <c r="Q46" s="1">
        <v>5.4998</v>
      </c>
      <c r="R46" s="1">
        <v>14.0012</v>
      </c>
      <c r="S46" s="1">
        <v>16.4322</v>
      </c>
      <c r="T46" s="1">
        <v>-0.4843</v>
      </c>
      <c r="U46" s="1">
        <v>46.6279</v>
      </c>
      <c r="V46" s="1">
        <v>30900.0</v>
      </c>
      <c r="W46" s="2">
        <v>4.6979</v>
      </c>
      <c r="X46" s="4" t="str">
        <f t="shared" si="1"/>
        <v>❌ Poor</v>
      </c>
    </row>
    <row r="47">
      <c r="A47" s="1">
        <v>2020.0</v>
      </c>
      <c r="B47" s="1" t="s">
        <v>28</v>
      </c>
      <c r="C47" s="1" t="s">
        <v>29</v>
      </c>
      <c r="D47" s="2">
        <v>274.41</v>
      </c>
      <c r="E47" s="3">
        <v>21454.0</v>
      </c>
      <c r="F47" s="3">
        <v>10001.0</v>
      </c>
      <c r="G47" s="3">
        <v>4202.0</v>
      </c>
      <c r="H47" s="2">
        <v>3.54</v>
      </c>
      <c r="I47" s="2">
        <v>4478.0</v>
      </c>
      <c r="J47" s="3">
        <v>20063.0</v>
      </c>
      <c r="K47" s="3">
        <v>6219.0</v>
      </c>
      <c r="L47" s="3">
        <v>-16545.0</v>
      </c>
      <c r="M47" s="3">
        <v>12454.0</v>
      </c>
      <c r="N47" s="1">
        <v>1.3264</v>
      </c>
      <c r="O47" s="1">
        <v>0.4455</v>
      </c>
      <c r="P47" s="1">
        <v>20.944</v>
      </c>
      <c r="Q47" s="1">
        <v>5.9705</v>
      </c>
      <c r="R47" s="1">
        <v>14.4887</v>
      </c>
      <c r="S47" s="1">
        <v>19.5861</v>
      </c>
      <c r="T47" s="1">
        <v>1.7623</v>
      </c>
      <c r="U47" s="1">
        <v>42.5304</v>
      </c>
      <c r="V47" s="1">
        <v>26500.0</v>
      </c>
      <c r="W47" s="2">
        <v>1.2336</v>
      </c>
      <c r="X47" s="4" t="str">
        <f t="shared" si="1"/>
        <v>👍 Good</v>
      </c>
    </row>
    <row r="48">
      <c r="A48" s="1">
        <v>2019.0</v>
      </c>
      <c r="B48" s="1" t="s">
        <v>28</v>
      </c>
      <c r="C48" s="1" t="s">
        <v>29</v>
      </c>
      <c r="D48" s="2">
        <v>127.01</v>
      </c>
      <c r="E48" s="3">
        <v>17772.0</v>
      </c>
      <c r="F48" s="3">
        <v>7987.0</v>
      </c>
      <c r="G48" s="3">
        <v>2459.0</v>
      </c>
      <c r="H48" s="2">
        <v>2.07</v>
      </c>
      <c r="I48" s="2">
        <v>3631.0</v>
      </c>
      <c r="J48" s="3">
        <v>16929.0</v>
      </c>
      <c r="K48" s="3">
        <v>4071.0</v>
      </c>
      <c r="L48" s="3">
        <v>-5742.0</v>
      </c>
      <c r="M48" s="3">
        <v>4187.0</v>
      </c>
      <c r="N48" s="1">
        <v>1.43</v>
      </c>
      <c r="O48" s="1">
        <v>0.2933</v>
      </c>
      <c r="P48" s="1">
        <v>14.5254</v>
      </c>
      <c r="Q48" s="1">
        <v>4.7903</v>
      </c>
      <c r="R48" s="1">
        <v>11.2314</v>
      </c>
      <c r="S48" s="1">
        <v>13.8364</v>
      </c>
      <c r="T48" s="1">
        <v>-1.0251</v>
      </c>
      <c r="U48" s="1">
        <v>24.7409</v>
      </c>
      <c r="V48" s="1">
        <v>23200.0</v>
      </c>
      <c r="W48" s="2">
        <v>1.8122</v>
      </c>
      <c r="X48" s="4" t="str">
        <f t="shared" si="1"/>
        <v>❌ Poor</v>
      </c>
    </row>
    <row r="49">
      <c r="A49" s="1">
        <v>2018.0</v>
      </c>
      <c r="B49" s="1" t="s">
        <v>28</v>
      </c>
      <c r="C49" s="1" t="s">
        <v>29</v>
      </c>
      <c r="D49" s="2">
        <v>99.09</v>
      </c>
      <c r="E49" s="3">
        <v>15451.0</v>
      </c>
      <c r="F49" s="3">
        <v>7189.0</v>
      </c>
      <c r="G49" s="3">
        <v>2057.0</v>
      </c>
      <c r="H49" s="2">
        <v>1.71</v>
      </c>
      <c r="I49" s="2">
        <v>2970.0</v>
      </c>
      <c r="J49" s="3">
        <v>15386.0</v>
      </c>
      <c r="K49" s="3">
        <v>5480.0</v>
      </c>
      <c r="L49" s="3">
        <v>821.0</v>
      </c>
      <c r="M49" s="3">
        <v>-1240.0</v>
      </c>
      <c r="N49" s="1">
        <v>1.2725</v>
      </c>
      <c r="O49" s="1">
        <v>0.1299</v>
      </c>
      <c r="P49" s="1">
        <v>13.3693</v>
      </c>
      <c r="Q49" s="1">
        <v>4.7471</v>
      </c>
      <c r="R49" s="1">
        <v>13.3693</v>
      </c>
      <c r="S49" s="1">
        <v>13.3131</v>
      </c>
      <c r="T49" s="1">
        <v>2.347</v>
      </c>
      <c r="U49" s="1">
        <v>24.852</v>
      </c>
      <c r="V49" s="1">
        <v>21800.0</v>
      </c>
      <c r="W49" s="2">
        <v>2.4426</v>
      </c>
      <c r="X49" s="4" t="str">
        <f t="shared" si="1"/>
        <v>⚠️ Average</v>
      </c>
    </row>
    <row r="50">
      <c r="A50" s="1">
        <v>2017.0</v>
      </c>
      <c r="B50" s="1" t="s">
        <v>28</v>
      </c>
      <c r="C50" s="1" t="s">
        <v>29</v>
      </c>
      <c r="D50" s="2">
        <v>88.48</v>
      </c>
      <c r="E50" s="3">
        <v>13094.0</v>
      </c>
      <c r="F50" s="3">
        <v>6399.0</v>
      </c>
      <c r="G50" s="3">
        <v>1795.0</v>
      </c>
      <c r="H50" s="2">
        <v>1.47</v>
      </c>
      <c r="I50" s="2">
        <v>2932.0</v>
      </c>
      <c r="J50" s="3">
        <v>15994.0</v>
      </c>
      <c r="K50" s="3">
        <v>2531.0</v>
      </c>
      <c r="L50" s="3">
        <v>-4485.0</v>
      </c>
      <c r="M50" s="3">
        <v>4084.0</v>
      </c>
      <c r="N50" s="1">
        <v>1.4279</v>
      </c>
      <c r="O50" s="1">
        <v>0.0625</v>
      </c>
      <c r="P50" s="1">
        <v>11.223</v>
      </c>
      <c r="Q50" s="1">
        <v>4.4023</v>
      </c>
      <c r="R50" s="1">
        <v>11.223</v>
      </c>
      <c r="S50" s="1">
        <v>13.7086</v>
      </c>
      <c r="T50" s="1">
        <v>-0.5169</v>
      </c>
      <c r="U50" s="1">
        <v>15.6264</v>
      </c>
      <c r="V50" s="1">
        <v>18700.0</v>
      </c>
      <c r="W50" s="2">
        <v>2.1301</v>
      </c>
      <c r="X50" s="4" t="str">
        <f t="shared" si="1"/>
        <v>❌ Poor</v>
      </c>
    </row>
    <row r="51">
      <c r="A51" s="1">
        <v>2016.0</v>
      </c>
      <c r="B51" s="1" t="s">
        <v>28</v>
      </c>
      <c r="C51" s="1" t="s">
        <v>29</v>
      </c>
      <c r="D51" s="2">
        <v>47.63</v>
      </c>
      <c r="E51" s="3">
        <v>10842.0</v>
      </c>
      <c r="F51" s="3">
        <v>5141.0</v>
      </c>
      <c r="G51" s="3">
        <v>1401.0</v>
      </c>
      <c r="H51" s="2">
        <v>1.15</v>
      </c>
      <c r="I51" s="2">
        <v>2310.0</v>
      </c>
      <c r="J51" s="3">
        <v>14712.0</v>
      </c>
      <c r="K51" s="3">
        <v>3158.0</v>
      </c>
      <c r="L51" s="3">
        <v>-5904.0</v>
      </c>
      <c r="M51" s="3">
        <v>2038.0</v>
      </c>
      <c r="N51" s="1">
        <v>1.5246</v>
      </c>
      <c r="O51" s="1">
        <v>0.0</v>
      </c>
      <c r="P51" s="1">
        <v>9.5228</v>
      </c>
      <c r="Q51" s="1">
        <v>4.2322</v>
      </c>
      <c r="R51" s="1">
        <v>9.5228</v>
      </c>
      <c r="S51" s="1">
        <v>12.922</v>
      </c>
      <c r="T51" s="1">
        <v>0.5382</v>
      </c>
      <c r="U51" s="1">
        <v>13.417</v>
      </c>
      <c r="V51" s="1">
        <v>18100.0</v>
      </c>
      <c r="W51" s="2">
        <v>1.2616</v>
      </c>
      <c r="X51" s="4" t="str">
        <f t="shared" si="1"/>
        <v>❌ Poor</v>
      </c>
    </row>
    <row r="52">
      <c r="A52" s="1">
        <v>2015.0</v>
      </c>
      <c r="B52" s="1" t="s">
        <v>28</v>
      </c>
      <c r="C52" s="1" t="s">
        <v>29</v>
      </c>
      <c r="D52" s="2">
        <v>44.23</v>
      </c>
      <c r="E52" s="3">
        <v>9248.0</v>
      </c>
      <c r="F52" s="3">
        <v>4719.0</v>
      </c>
      <c r="G52" s="3">
        <v>1228.0</v>
      </c>
      <c r="H52" s="2">
        <v>1.0</v>
      </c>
      <c r="I52" s="2">
        <v>2069.0</v>
      </c>
      <c r="J52" s="3">
        <v>13759.0</v>
      </c>
      <c r="K52" s="3">
        <v>2546.0</v>
      </c>
      <c r="L52" s="3">
        <v>-8038.0</v>
      </c>
      <c r="M52" s="3">
        <v>4728.0</v>
      </c>
      <c r="N52" s="1">
        <v>1.5163</v>
      </c>
      <c r="O52" s="1">
        <v>0.0</v>
      </c>
      <c r="P52" s="1">
        <v>8.9251</v>
      </c>
      <c r="Q52" s="1">
        <v>4.2519</v>
      </c>
      <c r="R52" s="1">
        <v>8.9251</v>
      </c>
      <c r="S52" s="1">
        <v>13.2786</v>
      </c>
      <c r="T52" s="1">
        <v>0.0935</v>
      </c>
      <c r="U52" s="1">
        <v>13.159</v>
      </c>
      <c r="V52" s="1">
        <v>16800.0</v>
      </c>
      <c r="W52" s="2">
        <v>0.1186</v>
      </c>
      <c r="X52" s="4" t="str">
        <f t="shared" si="1"/>
        <v>❌ Poor</v>
      </c>
    </row>
    <row r="53">
      <c r="A53" s="1">
        <v>2022.0</v>
      </c>
      <c r="B53" s="1" t="s">
        <v>30</v>
      </c>
      <c r="C53" s="1" t="s">
        <v>31</v>
      </c>
      <c r="D53" s="2">
        <v>46.99</v>
      </c>
      <c r="E53" s="3">
        <v>56437.0</v>
      </c>
      <c r="F53" s="3">
        <v>20762.0</v>
      </c>
      <c r="G53" s="3">
        <v>10247.0</v>
      </c>
      <c r="H53" s="2">
        <v>13.01</v>
      </c>
      <c r="I53" s="2">
        <v>20640.0</v>
      </c>
      <c r="J53" s="3">
        <v>42235.0</v>
      </c>
      <c r="K53" s="3">
        <v>4207.0</v>
      </c>
      <c r="L53" s="3">
        <v>-3626.0</v>
      </c>
      <c r="M53" s="3">
        <v>-676.0</v>
      </c>
      <c r="N53" s="1">
        <v>1.0</v>
      </c>
      <c r="O53" s="1">
        <v>0.6435</v>
      </c>
      <c r="P53" s="1">
        <v>27.0084</v>
      </c>
      <c r="Q53" s="1">
        <v>2.1411</v>
      </c>
      <c r="R53" s="1">
        <v>16.2446</v>
      </c>
      <c r="S53" s="1">
        <v>18.1565</v>
      </c>
      <c r="T53" s="1">
        <v>-1.9207</v>
      </c>
      <c r="U53" s="1">
        <v>26.6982</v>
      </c>
      <c r="V53" s="1">
        <v>26200.0</v>
      </c>
      <c r="W53" s="2">
        <v>8.0028</v>
      </c>
      <c r="X53" s="4" t="str">
        <f t="shared" si="1"/>
        <v>❌ Poor</v>
      </c>
    </row>
    <row r="54">
      <c r="A54" s="1">
        <v>2021.0</v>
      </c>
      <c r="B54" s="1" t="s">
        <v>30</v>
      </c>
      <c r="C54" s="1" t="s">
        <v>31</v>
      </c>
      <c r="D54" s="2">
        <v>47.21</v>
      </c>
      <c r="E54" s="3">
        <v>52057.0</v>
      </c>
      <c r="F54" s="3">
        <v>15322.0</v>
      </c>
      <c r="G54" s="3">
        <v>9359.0</v>
      </c>
      <c r="H54" s="2">
        <v>10.82</v>
      </c>
      <c r="I54" s="2">
        <v>15382.0</v>
      </c>
      <c r="J54" s="3">
        <v>68912.0</v>
      </c>
      <c r="K54" s="3">
        <v>6279.0</v>
      </c>
      <c r="L54" s="3">
        <v>-3280.0</v>
      </c>
      <c r="M54" s="3">
        <v>-3735.0</v>
      </c>
      <c r="N54" s="1">
        <v>1.0</v>
      </c>
      <c r="O54" s="1">
        <v>0.4377</v>
      </c>
      <c r="P54" s="1">
        <v>14.5016</v>
      </c>
      <c r="Q54" s="1">
        <v>1.6646</v>
      </c>
      <c r="R54" s="1">
        <v>10.0157</v>
      </c>
      <c r="S54" s="1">
        <v>17.9784</v>
      </c>
      <c r="T54" s="1">
        <v>6.0658</v>
      </c>
      <c r="U54" s="1">
        <v>14.3995</v>
      </c>
      <c r="V54" s="1">
        <v>36600.0</v>
      </c>
      <c r="W54" s="2">
        <v>4.6979</v>
      </c>
      <c r="X54" s="4" t="str">
        <f t="shared" si="1"/>
        <v>⚠️ Average</v>
      </c>
    </row>
    <row r="55">
      <c r="A55" s="1">
        <v>2020.0</v>
      </c>
      <c r="B55" s="1" t="s">
        <v>30</v>
      </c>
      <c r="C55" s="1" t="s">
        <v>31</v>
      </c>
      <c r="D55" s="2">
        <v>32.62</v>
      </c>
      <c r="E55" s="3">
        <v>43736.0</v>
      </c>
      <c r="F55" s="3">
        <v>6912.0</v>
      </c>
      <c r="G55" s="3">
        <v>-5973.0</v>
      </c>
      <c r="H55" s="2">
        <v>-6.88</v>
      </c>
      <c r="I55" s="2">
        <v>6821.0</v>
      </c>
      <c r="J55" s="3">
        <v>67199.0</v>
      </c>
      <c r="K55" s="3">
        <v>1038.0</v>
      </c>
      <c r="L55" s="3">
        <v>-6202.0</v>
      </c>
      <c r="M55" s="3">
        <v>5058.0</v>
      </c>
      <c r="N55" s="1">
        <v>1.0</v>
      </c>
      <c r="O55" s="1">
        <v>0.5586</v>
      </c>
      <c r="P55" s="1">
        <v>-8.7433</v>
      </c>
      <c r="Q55" s="1">
        <v>-0.9946</v>
      </c>
      <c r="R55" s="1">
        <v>-5.5694</v>
      </c>
      <c r="S55" s="1">
        <v>-13.6569</v>
      </c>
      <c r="T55" s="1">
        <v>3.2256</v>
      </c>
      <c r="U55" s="1">
        <v>-8.6802</v>
      </c>
      <c r="V55" s="1">
        <v>45000.0</v>
      </c>
      <c r="W55" s="2">
        <v>1.2336</v>
      </c>
      <c r="X55" s="4" t="str">
        <f t="shared" si="1"/>
        <v>❌ Poor</v>
      </c>
    </row>
    <row r="56">
      <c r="A56" s="1">
        <v>2019.0</v>
      </c>
      <c r="B56" s="1" t="s">
        <v>30</v>
      </c>
      <c r="C56" s="1" t="s">
        <v>31</v>
      </c>
      <c r="D56" s="2">
        <v>44.65</v>
      </c>
      <c r="E56" s="3">
        <v>49746.0</v>
      </c>
      <c r="F56" s="3">
        <v>11975.0</v>
      </c>
      <c r="G56" s="3">
        <v>3326.0</v>
      </c>
      <c r="H56" s="2">
        <v>3.74</v>
      </c>
      <c r="I56" s="2">
        <v>11817.0</v>
      </c>
      <c r="J56" s="3">
        <v>67427.0</v>
      </c>
      <c r="K56" s="3">
        <v>-1807.0</v>
      </c>
      <c r="L56" s="3">
        <v>-5475.0</v>
      </c>
      <c r="M56" s="3">
        <v>7258.0</v>
      </c>
      <c r="N56" s="1">
        <v>1.0</v>
      </c>
      <c r="O56" s="1">
        <v>0.5243</v>
      </c>
      <c r="P56" s="1">
        <v>6.1561</v>
      </c>
      <c r="Q56" s="1">
        <v>0.7849</v>
      </c>
      <c r="R56" s="1">
        <v>4.0097</v>
      </c>
      <c r="S56" s="1">
        <v>6.686</v>
      </c>
      <c r="T56" s="1">
        <v>-1.5986</v>
      </c>
      <c r="U56" s="1">
        <v>6.1118</v>
      </c>
      <c r="V56" s="1">
        <v>46000.0</v>
      </c>
      <c r="W56" s="2">
        <v>1.8122</v>
      </c>
      <c r="X56" s="4" t="str">
        <f t="shared" si="1"/>
        <v>❌ Poor</v>
      </c>
    </row>
    <row r="57">
      <c r="A57" s="1">
        <v>2018.0</v>
      </c>
      <c r="B57" s="1" t="s">
        <v>30</v>
      </c>
      <c r="C57" s="1" t="s">
        <v>31</v>
      </c>
      <c r="D57" s="2">
        <v>34.86</v>
      </c>
      <c r="E57" s="3">
        <v>47389.0</v>
      </c>
      <c r="F57" s="3">
        <v>6921.0</v>
      </c>
      <c r="G57" s="3">
        <v>-6.0</v>
      </c>
      <c r="H57" s="2">
        <v>-0.01</v>
      </c>
      <c r="I57" s="2">
        <v>6897.0</v>
      </c>
      <c r="J57" s="3">
        <v>57309.0</v>
      </c>
      <c r="K57" s="3">
        <v>-394.0</v>
      </c>
      <c r="L57" s="3">
        <v>-223.0</v>
      </c>
      <c r="M57" s="3">
        <v>1249.0</v>
      </c>
      <c r="N57" s="1">
        <v>1.0</v>
      </c>
      <c r="O57" s="1">
        <v>0.6027</v>
      </c>
      <c r="P57" s="1">
        <v>0.1797</v>
      </c>
      <c r="Q57" s="1">
        <v>0.0209</v>
      </c>
      <c r="R57" s="1">
        <v>0.1121</v>
      </c>
      <c r="S57" s="1">
        <v>-0.0127</v>
      </c>
      <c r="T57" s="1">
        <v>7.9685</v>
      </c>
      <c r="U57" s="1">
        <v>0.1797</v>
      </c>
      <c r="V57" s="1">
        <v>49600.0</v>
      </c>
      <c r="W57" s="2">
        <v>2.4426</v>
      </c>
      <c r="X57" s="4" t="str">
        <f t="shared" si="1"/>
        <v>❌ Poor</v>
      </c>
    </row>
    <row r="58">
      <c r="A58" s="1">
        <v>2017.0</v>
      </c>
      <c r="B58" s="1" t="s">
        <v>30</v>
      </c>
      <c r="C58" s="1" t="s">
        <v>31</v>
      </c>
      <c r="D58" s="2">
        <v>53.56</v>
      </c>
      <c r="E58" s="3">
        <v>49520.0</v>
      </c>
      <c r="F58" s="3">
        <v>6849.0</v>
      </c>
      <c r="G58" s="3">
        <v>-6084.0</v>
      </c>
      <c r="H58" s="2">
        <v>-6.54</v>
      </c>
      <c r="I58" s="2">
        <v>6435.0</v>
      </c>
      <c r="J58" s="3">
        <v>65708.0</v>
      </c>
      <c r="K58" s="3">
        <v>-7818.0</v>
      </c>
      <c r="L58" s="3">
        <v>14041.0</v>
      </c>
      <c r="M58" s="3">
        <v>-5697.0</v>
      </c>
      <c r="N58" s="1">
        <v>1.0</v>
      </c>
      <c r="O58" s="1">
        <v>0.4815</v>
      </c>
      <c r="P58" s="1">
        <v>-9.2226</v>
      </c>
      <c r="Q58" s="1">
        <v>-1.2161</v>
      </c>
      <c r="R58" s="1">
        <v>-6.2251</v>
      </c>
      <c r="S58" s="1">
        <v>-12.2859</v>
      </c>
      <c r="T58" s="1">
        <v>-11.611</v>
      </c>
      <c r="U58" s="1">
        <v>-9.2226</v>
      </c>
      <c r="V58" s="1">
        <v>49800.0</v>
      </c>
      <c r="W58" s="2">
        <v>2.1301</v>
      </c>
      <c r="X58" s="4" t="str">
        <f t="shared" si="1"/>
        <v>❌ Poor</v>
      </c>
    </row>
    <row r="59">
      <c r="A59" s="1">
        <v>2016.0</v>
      </c>
      <c r="B59" s="1" t="s">
        <v>30</v>
      </c>
      <c r="C59" s="1" t="s">
        <v>31</v>
      </c>
      <c r="D59" s="2">
        <v>67.08</v>
      </c>
      <c r="E59" s="3">
        <v>52367.0</v>
      </c>
      <c r="F59" s="3">
        <v>5236.0</v>
      </c>
      <c r="G59" s="3">
        <v>-849.0</v>
      </c>
      <c r="H59" s="2">
        <v>-0.78</v>
      </c>
      <c r="I59" s="2">
        <v>4805.0</v>
      </c>
      <c r="J59" s="3">
        <v>76858.0</v>
      </c>
      <c r="K59" s="3">
        <v>3502.0</v>
      </c>
      <c r="L59" s="3">
        <v>3252.0</v>
      </c>
      <c r="M59" s="3">
        <v>-6833.0</v>
      </c>
      <c r="N59" s="1">
        <v>1.0</v>
      </c>
      <c r="O59" s="1">
        <v>0.4022</v>
      </c>
      <c r="P59" s="1">
        <v>-0.337</v>
      </c>
      <c r="Q59" s="1">
        <v>-0.052</v>
      </c>
      <c r="R59" s="1">
        <v>-0.2403</v>
      </c>
      <c r="S59" s="1">
        <v>-1.6213</v>
      </c>
      <c r="T59" s="1">
        <v>1.0537</v>
      </c>
      <c r="U59" s="1">
        <v>-0.337</v>
      </c>
      <c r="V59" s="1">
        <v>56400.0</v>
      </c>
      <c r="W59" s="2">
        <v>1.2616</v>
      </c>
      <c r="X59" s="4" t="str">
        <f t="shared" si="1"/>
        <v>❌ Poor</v>
      </c>
    </row>
    <row r="60">
      <c r="A60" s="1">
        <v>2015.0</v>
      </c>
      <c r="B60" s="1" t="s">
        <v>30</v>
      </c>
      <c r="C60" s="1" t="s">
        <v>31</v>
      </c>
      <c r="D60" s="2">
        <v>76.66</v>
      </c>
      <c r="E60" s="3">
        <v>58327.0</v>
      </c>
      <c r="F60" s="3">
        <v>10565.0</v>
      </c>
      <c r="G60" s="3">
        <v>2196.0</v>
      </c>
      <c r="H60" s="2">
        <v>1.65</v>
      </c>
      <c r="I60" s="2">
        <v>9958.0</v>
      </c>
      <c r="J60" s="3">
        <v>90210.0</v>
      </c>
      <c r="K60" s="3">
        <v>2877.0</v>
      </c>
      <c r="L60" s="3">
        <v>8462.0</v>
      </c>
      <c r="M60" s="3">
        <v>-11429.0</v>
      </c>
      <c r="N60" s="1">
        <v>1.0</v>
      </c>
      <c r="O60" s="1">
        <v>0.3242</v>
      </c>
      <c r="P60" s="1">
        <v>2.4631</v>
      </c>
      <c r="Q60" s="1">
        <v>0.4472</v>
      </c>
      <c r="R60" s="1">
        <v>1.8601</v>
      </c>
      <c r="S60" s="1">
        <v>3.765</v>
      </c>
      <c r="T60" s="1">
        <v>-1.303</v>
      </c>
      <c r="U60" s="1">
        <v>2.4631</v>
      </c>
      <c r="V60" s="1">
        <v>66400.0</v>
      </c>
      <c r="W60" s="2">
        <v>0.1186</v>
      </c>
      <c r="X60" s="4" t="str">
        <f t="shared" si="1"/>
        <v>❌ Poor</v>
      </c>
    </row>
    <row r="61">
      <c r="A61" s="1">
        <v>2014.0</v>
      </c>
      <c r="B61" s="1" t="s">
        <v>30</v>
      </c>
      <c r="C61" s="1" t="s">
        <v>31</v>
      </c>
      <c r="D61" s="2">
        <v>78.41</v>
      </c>
      <c r="E61" s="3">
        <v>64406.0</v>
      </c>
      <c r="F61" s="3">
        <v>19219.0</v>
      </c>
      <c r="G61" s="3">
        <v>7529.0</v>
      </c>
      <c r="H61" s="2">
        <v>5.2</v>
      </c>
      <c r="I61" s="2">
        <v>16752.0</v>
      </c>
      <c r="J61" s="3">
        <v>107272.0</v>
      </c>
      <c r="K61" s="3">
        <v>5007.0</v>
      </c>
      <c r="L61" s="3">
        <v>14284.0</v>
      </c>
      <c r="M61" s="3">
        <v>-19788.0</v>
      </c>
      <c r="N61" s="1">
        <v>1.0</v>
      </c>
      <c r="O61" s="1">
        <v>0.291</v>
      </c>
      <c r="P61" s="1">
        <v>7.0606</v>
      </c>
      <c r="Q61" s="1">
        <v>1.469</v>
      </c>
      <c r="R61" s="1">
        <v>5.469</v>
      </c>
      <c r="S61" s="1">
        <v>11.6899</v>
      </c>
      <c r="T61" s="1">
        <v>-0.5007</v>
      </c>
      <c r="U61" s="1">
        <v>7.0606</v>
      </c>
      <c r="V61" s="1">
        <v>65000.0</v>
      </c>
      <c r="W61" s="2">
        <v>1.6222</v>
      </c>
      <c r="X61" s="4" t="str">
        <f t="shared" si="1"/>
        <v>❌ Poor</v>
      </c>
    </row>
    <row r="62">
      <c r="A62" s="1">
        <v>2013.0</v>
      </c>
      <c r="B62" s="1" t="s">
        <v>30</v>
      </c>
      <c r="C62" s="1" t="s">
        <v>31</v>
      </c>
      <c r="D62" s="2">
        <v>75.16</v>
      </c>
      <c r="E62" s="3">
        <v>68874.0</v>
      </c>
      <c r="F62" s="3">
        <v>21915.0</v>
      </c>
      <c r="G62" s="3">
        <v>9085.0</v>
      </c>
      <c r="H62" s="2">
        <v>6.13</v>
      </c>
      <c r="I62" s="2">
        <v>16922.0</v>
      </c>
      <c r="J62" s="3">
        <v>101081.0</v>
      </c>
      <c r="K62" s="3">
        <v>5865.0</v>
      </c>
      <c r="L62" s="3">
        <v>7099.0</v>
      </c>
      <c r="M62" s="3">
        <v>-11758.0</v>
      </c>
      <c r="N62" s="1">
        <v>1.0</v>
      </c>
      <c r="O62" s="1">
        <v>0.4125</v>
      </c>
      <c r="P62" s="1">
        <v>8.9117</v>
      </c>
      <c r="Q62" s="1">
        <v>1.6641</v>
      </c>
      <c r="R62" s="1">
        <v>6.3093</v>
      </c>
      <c r="S62" s="1">
        <v>13.1908</v>
      </c>
      <c r="T62" s="1">
        <v>1.7809</v>
      </c>
      <c r="U62" s="1">
        <v>8.9117</v>
      </c>
      <c r="V62" s="1">
        <v>64000.0</v>
      </c>
      <c r="W62" s="2">
        <v>1.4648</v>
      </c>
      <c r="X62" s="4" t="str">
        <f t="shared" si="1"/>
        <v>❌ Poor</v>
      </c>
    </row>
    <row r="63">
      <c r="A63" s="1">
        <v>2012.0</v>
      </c>
      <c r="B63" s="1" t="s">
        <v>30</v>
      </c>
      <c r="C63" s="1" t="s">
        <v>31</v>
      </c>
      <c r="D63" s="2">
        <v>52.11</v>
      </c>
      <c r="E63" s="3">
        <v>71214.0</v>
      </c>
      <c r="F63" s="3">
        <v>21825.0</v>
      </c>
      <c r="G63" s="3">
        <v>3438.0</v>
      </c>
      <c r="H63" s="2">
        <v>2.04</v>
      </c>
      <c r="I63" s="2">
        <v>19327.0</v>
      </c>
      <c r="J63" s="3">
        <v>98669.0</v>
      </c>
      <c r="K63" s="3">
        <v>3676.0</v>
      </c>
      <c r="L63" s="3">
        <v>16612.0</v>
      </c>
      <c r="M63" s="3">
        <v>-20564.0</v>
      </c>
      <c r="N63" s="1">
        <v>1.0</v>
      </c>
      <c r="O63" s="1">
        <v>0.4915</v>
      </c>
      <c r="P63" s="1">
        <v>3.7489</v>
      </c>
      <c r="Q63" s="1">
        <v>0.6742</v>
      </c>
      <c r="R63" s="1">
        <v>2.5134</v>
      </c>
      <c r="S63" s="1">
        <v>4.8277</v>
      </c>
      <c r="T63" s="1">
        <v>2.2237</v>
      </c>
      <c r="U63" s="1">
        <v>3.7489</v>
      </c>
      <c r="V63" s="1">
        <v>63000.0</v>
      </c>
      <c r="W63" s="2">
        <v>2.0693</v>
      </c>
      <c r="X63" s="4" t="str">
        <f t="shared" si="1"/>
        <v>❌ Poor</v>
      </c>
    </row>
    <row r="64">
      <c r="A64" s="1">
        <v>2011.0</v>
      </c>
      <c r="B64" s="1" t="s">
        <v>30</v>
      </c>
      <c r="C64" s="1" t="s">
        <v>31</v>
      </c>
      <c r="D64" s="2">
        <v>44.06</v>
      </c>
      <c r="E64" s="3">
        <v>65105.0</v>
      </c>
      <c r="F64" s="3">
        <v>18692.0</v>
      </c>
      <c r="G64" s="3">
        <v>19810.0</v>
      </c>
      <c r="H64" s="2">
        <v>11.01</v>
      </c>
      <c r="I64" s="2">
        <v>15225.0</v>
      </c>
      <c r="J64" s="3">
        <v>102393.0</v>
      </c>
      <c r="K64" s="3">
        <v>-81.0</v>
      </c>
      <c r="L64" s="3">
        <v>36448.0</v>
      </c>
      <c r="M64" s="3">
        <v>-36926.0</v>
      </c>
      <c r="N64" s="1">
        <v>1.0</v>
      </c>
      <c r="O64" s="1">
        <v>0.7349</v>
      </c>
      <c r="P64" s="1">
        <v>18.4222</v>
      </c>
      <c r="Q64" s="1">
        <v>3.4107</v>
      </c>
      <c r="R64" s="1">
        <v>10.6183</v>
      </c>
      <c r="S64" s="1">
        <v>30.4278</v>
      </c>
      <c r="T64" s="1">
        <v>-121.5022</v>
      </c>
      <c r="U64" s="1">
        <v>18.4222</v>
      </c>
      <c r="V64" s="1">
        <v>57000.0</v>
      </c>
      <c r="W64" s="2">
        <v>3.1568</v>
      </c>
      <c r="X64" s="4" t="str">
        <f t="shared" si="1"/>
        <v>❌ Poor</v>
      </c>
    </row>
    <row r="65">
      <c r="A65" s="1">
        <v>2010.0</v>
      </c>
      <c r="B65" s="1" t="s">
        <v>30</v>
      </c>
      <c r="C65" s="1" t="s">
        <v>31</v>
      </c>
      <c r="D65" s="2">
        <v>7.79</v>
      </c>
      <c r="E65" s="3">
        <v>72829.0</v>
      </c>
      <c r="F65" s="3">
        <v>16787.0</v>
      </c>
      <c r="G65" s="3">
        <v>2046.0</v>
      </c>
      <c r="H65" s="2">
        <v>14.98</v>
      </c>
      <c r="I65" s="2">
        <v>21166.0</v>
      </c>
      <c r="J65" s="3">
        <v>113239.0</v>
      </c>
      <c r="K65" s="3">
        <v>16597.0</v>
      </c>
      <c r="L65" s="3">
        <v>-9912.0</v>
      </c>
      <c r="M65" s="3">
        <v>-9261.0</v>
      </c>
      <c r="N65" s="1">
        <v>1.0</v>
      </c>
      <c r="O65" s="1">
        <v>0.7548</v>
      </c>
      <c r="P65" s="1">
        <v>32.1262</v>
      </c>
      <c r="Q65" s="1">
        <v>1.9393</v>
      </c>
      <c r="R65" s="1">
        <v>6.6699</v>
      </c>
      <c r="S65" s="1">
        <v>2.8093</v>
      </c>
      <c r="T65" s="1">
        <v>-15.8715</v>
      </c>
      <c r="U65" s="1">
        <v>11.7045</v>
      </c>
      <c r="V65" s="1">
        <v>63000.0</v>
      </c>
      <c r="W65" s="2">
        <v>1.64</v>
      </c>
      <c r="X65" s="4" t="str">
        <f t="shared" si="1"/>
        <v>❌ Poor</v>
      </c>
    </row>
    <row r="66">
      <c r="A66" s="1">
        <v>2009.0</v>
      </c>
      <c r="B66" s="1" t="s">
        <v>30</v>
      </c>
      <c r="C66" s="1" t="s">
        <v>31</v>
      </c>
      <c r="D66" s="2">
        <v>4.04</v>
      </c>
      <c r="E66" s="3">
        <v>75447.0</v>
      </c>
      <c r="F66" s="3">
        <v>18614.0</v>
      </c>
      <c r="G66" s="3">
        <v>-12244.0</v>
      </c>
      <c r="H66" s="2">
        <v>-90.48</v>
      </c>
      <c r="I66" s="2">
        <v>27765.0</v>
      </c>
      <c r="J66" s="3">
        <v>98076.0</v>
      </c>
      <c r="K66" s="3">
        <v>18584.0</v>
      </c>
      <c r="L66" s="3">
        <v>5778.0</v>
      </c>
      <c r="M66" s="3">
        <v>-28997.0</v>
      </c>
      <c r="N66" s="1">
        <v>1.0</v>
      </c>
      <c r="O66" s="1">
        <v>1.1552</v>
      </c>
      <c r="P66" s="1">
        <v>-45.3061</v>
      </c>
      <c r="Q66" s="1">
        <v>-1.5123</v>
      </c>
      <c r="R66" s="1">
        <v>-6.0641</v>
      </c>
      <c r="S66" s="1">
        <v>-16.2286</v>
      </c>
      <c r="T66" s="1">
        <v>137.3287</v>
      </c>
      <c r="U66" s="1">
        <v>-13.9507</v>
      </c>
      <c r="V66" s="1">
        <v>96000.0</v>
      </c>
      <c r="W66" s="2">
        <v>-0.3555</v>
      </c>
      <c r="X66" s="4" t="str">
        <f t="shared" si="1"/>
        <v>❌ Poor</v>
      </c>
    </row>
    <row r="67">
      <c r="A67" s="1">
        <v>2022.0</v>
      </c>
      <c r="B67" s="1" t="s">
        <v>32</v>
      </c>
      <c r="C67" s="1" t="s">
        <v>33</v>
      </c>
      <c r="D67" s="2">
        <v>41.28</v>
      </c>
      <c r="E67" s="3">
        <v>21680.0</v>
      </c>
      <c r="F67" s="3">
        <v>16824.0</v>
      </c>
      <c r="G67" s="3">
        <v>1800.0</v>
      </c>
      <c r="H67" s="2">
        <v>0.84</v>
      </c>
      <c r="I67" s="2">
        <v>5693.0</v>
      </c>
      <c r="J67" s="3">
        <v>23075.0</v>
      </c>
      <c r="K67" s="3">
        <v>3721.0</v>
      </c>
      <c r="L67" s="3">
        <v>-10214.0</v>
      </c>
      <c r="M67" s="3">
        <v>7133.0</v>
      </c>
      <c r="N67" s="1">
        <v>0.8117</v>
      </c>
      <c r="O67" s="1">
        <v>2.2563</v>
      </c>
      <c r="P67" s="1">
        <v>7.8613</v>
      </c>
      <c r="Q67" s="1">
        <v>1.5289</v>
      </c>
      <c r="R67" s="1">
        <v>2.5615</v>
      </c>
      <c r="S67" s="1">
        <v>8.3026</v>
      </c>
      <c r="T67" s="1">
        <v>-0.016</v>
      </c>
      <c r="U67" s="1">
        <v>7.8613</v>
      </c>
      <c r="V67" s="1">
        <v>26010.0</v>
      </c>
      <c r="W67" s="2">
        <v>8.0028</v>
      </c>
      <c r="X67" s="4" t="str">
        <f t="shared" si="1"/>
        <v>❌ Poor</v>
      </c>
    </row>
    <row r="68">
      <c r="A68" s="1">
        <v>2021.0</v>
      </c>
      <c r="B68" s="1" t="s">
        <v>32</v>
      </c>
      <c r="C68" s="1" t="s">
        <v>33</v>
      </c>
      <c r="D68" s="2">
        <v>32.2</v>
      </c>
      <c r="E68" s="3">
        <v>20642.0</v>
      </c>
      <c r="F68" s="3">
        <v>16261.0</v>
      </c>
      <c r="G68" s="3">
        <v>-102.0</v>
      </c>
      <c r="H68" s="2">
        <v>-0.05</v>
      </c>
      <c r="I68" s="2">
        <v>5286.0</v>
      </c>
      <c r="J68" s="3">
        <v>21223.0</v>
      </c>
      <c r="K68" s="3">
        <v>2262.0</v>
      </c>
      <c r="L68" s="3">
        <v>-6905.0</v>
      </c>
      <c r="M68" s="3">
        <v>4323.0</v>
      </c>
      <c r="N68" s="1">
        <v>0.6356</v>
      </c>
      <c r="O68" s="1">
        <v>2.1152</v>
      </c>
      <c r="P68" s="1">
        <v>-0.4146</v>
      </c>
      <c r="Q68" s="1">
        <v>-0.0852</v>
      </c>
      <c r="R68" s="1">
        <v>-0.148</v>
      </c>
      <c r="S68" s="1">
        <v>-0.4941</v>
      </c>
      <c r="T68" s="1">
        <v>18.6025</v>
      </c>
      <c r="U68" s="1">
        <v>-0.4146</v>
      </c>
      <c r="V68" s="1">
        <v>26000.0</v>
      </c>
      <c r="W68" s="2">
        <v>4.6979</v>
      </c>
      <c r="X68" s="4" t="str">
        <f t="shared" si="1"/>
        <v>❌ Poor</v>
      </c>
    </row>
    <row r="69">
      <c r="A69" s="1">
        <v>2020.0</v>
      </c>
      <c r="B69" s="1" t="s">
        <v>32</v>
      </c>
      <c r="C69" s="1" t="s">
        <v>33</v>
      </c>
      <c r="D69" s="2">
        <v>24.1</v>
      </c>
      <c r="E69" s="3">
        <v>18469.0</v>
      </c>
      <c r="F69" s="3">
        <v>14571.0</v>
      </c>
      <c r="G69" s="3">
        <v>-1318.0</v>
      </c>
      <c r="H69" s="2">
        <v>-1.05</v>
      </c>
      <c r="I69" s="2">
        <v>5223.0</v>
      </c>
      <c r="J69" s="3">
        <v>21253.0</v>
      </c>
      <c r="K69" s="3">
        <v>-19130.0</v>
      </c>
      <c r="L69" s="3">
        <v>-7748.0</v>
      </c>
      <c r="M69" s="3">
        <v>25928.0</v>
      </c>
      <c r="N69" s="1">
        <v>0.707</v>
      </c>
      <c r="O69" s="1">
        <v>1.9227</v>
      </c>
      <c r="P69" s="1">
        <v>-6.1356</v>
      </c>
      <c r="Q69" s="1">
        <v>-1.3326</v>
      </c>
      <c r="R69" s="1">
        <v>-2.2275</v>
      </c>
      <c r="S69" s="1">
        <v>-7.1363</v>
      </c>
      <c r="T69" s="1">
        <v>-18.5013</v>
      </c>
      <c r="U69" s="1">
        <v>-6.1356</v>
      </c>
      <c r="V69" s="1">
        <v>24000.0</v>
      </c>
      <c r="W69" s="2">
        <v>1.2336</v>
      </c>
      <c r="X69" s="4" t="str">
        <f t="shared" si="1"/>
        <v>❌ Poor</v>
      </c>
    </row>
    <row r="70">
      <c r="A70" s="1">
        <v>2019.0</v>
      </c>
      <c r="B70" s="1" t="s">
        <v>32</v>
      </c>
      <c r="C70" s="1" t="s">
        <v>33</v>
      </c>
      <c r="D70" s="2">
        <v>24.73</v>
      </c>
      <c r="E70" s="3">
        <v>17129.0</v>
      </c>
      <c r="F70" s="3">
        <v>13300.0</v>
      </c>
      <c r="G70" s="3">
        <v>-7656.0</v>
      </c>
      <c r="H70" s="2">
        <v>-14.5</v>
      </c>
      <c r="I70" s="2">
        <v>-6860.0</v>
      </c>
      <c r="J70" s="3">
        <v>5388.0</v>
      </c>
      <c r="K70" s="3">
        <v>4816.0</v>
      </c>
      <c r="L70" s="3">
        <v>-6378.0</v>
      </c>
      <c r="M70" s="3">
        <v>1464.0</v>
      </c>
      <c r="N70" s="1">
        <v>1.3321</v>
      </c>
      <c r="O70" s="1">
        <v>0.0</v>
      </c>
      <c r="P70" s="1">
        <v>-141.8337</v>
      </c>
      <c r="Q70" s="1">
        <v>-8.9699</v>
      </c>
      <c r="R70" s="1">
        <v>-141.8337</v>
      </c>
      <c r="S70" s="1">
        <v>-44.6961</v>
      </c>
      <c r="T70" s="1">
        <v>0.5729</v>
      </c>
      <c r="U70" s="1">
        <v>-141.8337</v>
      </c>
      <c r="V70" s="1">
        <v>23000.0</v>
      </c>
      <c r="W70" s="2">
        <v>1.8122</v>
      </c>
      <c r="X70" s="4" t="str">
        <f t="shared" si="1"/>
        <v>❌ Poor</v>
      </c>
    </row>
    <row r="71">
      <c r="A71" s="1">
        <v>2018.0</v>
      </c>
      <c r="B71" s="1" t="s">
        <v>32</v>
      </c>
      <c r="C71" s="1" t="s">
        <v>33</v>
      </c>
      <c r="D71" s="2">
        <v>5.75</v>
      </c>
      <c r="E71" s="3">
        <v>16759.0</v>
      </c>
      <c r="F71" s="3">
        <v>12260.0</v>
      </c>
      <c r="G71" s="3">
        <v>-6851.0</v>
      </c>
      <c r="H71" s="2">
        <v>-13.25</v>
      </c>
      <c r="I71" s="2">
        <v>-6664.0</v>
      </c>
      <c r="J71" s="3">
        <v>12903.0</v>
      </c>
      <c r="K71" s="3">
        <v>4752.0</v>
      </c>
      <c r="L71" s="3">
        <v>-6564.0</v>
      </c>
      <c r="M71" s="3">
        <v>3031.0</v>
      </c>
      <c r="N71" s="1">
        <v>0.2205</v>
      </c>
      <c r="O71" s="1">
        <v>1.7046</v>
      </c>
      <c r="P71" s="1">
        <v>-52.9877</v>
      </c>
      <c r="Q71" s="1">
        <v>-8.8798</v>
      </c>
      <c r="R71" s="1">
        <v>-52.9877</v>
      </c>
      <c r="S71" s="1">
        <v>-40.8795</v>
      </c>
      <c r="T71" s="1">
        <v>-4.0631</v>
      </c>
      <c r="U71" s="1">
        <v>-52.9877</v>
      </c>
      <c r="V71" s="1">
        <v>24000.0</v>
      </c>
      <c r="W71" s="2">
        <v>2.4426</v>
      </c>
      <c r="X71" s="4" t="str">
        <f t="shared" si="1"/>
        <v>❌ Poor</v>
      </c>
    </row>
    <row r="72">
      <c r="A72" s="1">
        <v>2017.0</v>
      </c>
      <c r="B72" s="1" t="s">
        <v>32</v>
      </c>
      <c r="C72" s="1" t="s">
        <v>33</v>
      </c>
      <c r="D72" s="2">
        <v>12.32</v>
      </c>
      <c r="E72" s="3">
        <v>17135.0</v>
      </c>
      <c r="F72" s="3">
        <v>12080.0</v>
      </c>
      <c r="G72" s="3">
        <v>1646.0</v>
      </c>
      <c r="H72" s="2">
        <v>3.21</v>
      </c>
      <c r="I72" s="2">
        <v>5759.0</v>
      </c>
      <c r="J72" s="3">
        <v>19472.0</v>
      </c>
      <c r="K72" s="3">
        <v>5977.0</v>
      </c>
      <c r="L72" s="3">
        <v>-5650.0</v>
      </c>
      <c r="M72" s="3">
        <v>-55.0</v>
      </c>
      <c r="N72" s="1">
        <v>0.881</v>
      </c>
      <c r="O72" s="1">
        <v>0.9824</v>
      </c>
      <c r="P72" s="1">
        <v>8.5251</v>
      </c>
      <c r="Q72" s="1">
        <v>2.4407</v>
      </c>
      <c r="R72" s="1">
        <v>4.4594</v>
      </c>
      <c r="S72" s="1">
        <v>9.6061</v>
      </c>
      <c r="T72" s="1">
        <v>3.2498</v>
      </c>
      <c r="U72" s="1">
        <v>8.5251</v>
      </c>
      <c r="V72" s="1">
        <v>23000.0</v>
      </c>
      <c r="W72" s="2">
        <v>2.1301</v>
      </c>
      <c r="X72" s="4" t="str">
        <f t="shared" si="1"/>
        <v>❌ Poor</v>
      </c>
    </row>
    <row r="73">
      <c r="A73" s="1">
        <v>2016.0</v>
      </c>
      <c r="B73" s="1" t="s">
        <v>32</v>
      </c>
      <c r="C73" s="1" t="s">
        <v>33</v>
      </c>
      <c r="D73" s="2">
        <v>23.06</v>
      </c>
      <c r="E73" s="3">
        <v>17666.0</v>
      </c>
      <c r="F73" s="3">
        <v>12286.0</v>
      </c>
      <c r="G73" s="3">
        <v>1393.0</v>
      </c>
      <c r="H73" s="2">
        <v>2.78</v>
      </c>
      <c r="I73" s="2">
        <v>4835.0</v>
      </c>
      <c r="J73" s="3">
        <v>18192.0</v>
      </c>
      <c r="K73" s="3">
        <v>4409.0</v>
      </c>
      <c r="L73" s="3">
        <v>-5753.0</v>
      </c>
      <c r="M73" s="3">
        <v>1171.0</v>
      </c>
      <c r="N73" s="1">
        <v>0.8149</v>
      </c>
      <c r="O73" s="1">
        <v>1.0134</v>
      </c>
      <c r="P73" s="1">
        <v>7.7342</v>
      </c>
      <c r="Q73" s="1">
        <v>2.0511</v>
      </c>
      <c r="R73" s="1">
        <v>4.0887</v>
      </c>
      <c r="S73" s="1">
        <v>7.8852</v>
      </c>
      <c r="T73" s="1">
        <v>0.2656</v>
      </c>
      <c r="U73" s="1">
        <v>7.7342</v>
      </c>
      <c r="V73" s="1">
        <v>24000.0</v>
      </c>
      <c r="W73" s="2">
        <v>1.2616</v>
      </c>
      <c r="X73" s="4" t="str">
        <f t="shared" si="1"/>
        <v>❌ Poor</v>
      </c>
    </row>
    <row r="74">
      <c r="A74" s="1">
        <v>2015.0</v>
      </c>
      <c r="B74" s="1" t="s">
        <v>32</v>
      </c>
      <c r="C74" s="1" t="s">
        <v>33</v>
      </c>
      <c r="D74" s="2">
        <v>30.73</v>
      </c>
      <c r="E74" s="3">
        <v>16833.0</v>
      </c>
      <c r="F74" s="3">
        <v>11071.0</v>
      </c>
      <c r="G74" s="3">
        <v>874.0</v>
      </c>
      <c r="H74" s="2">
        <v>1.79</v>
      </c>
      <c r="I74" s="2">
        <v>4120.0</v>
      </c>
      <c r="J74" s="3">
        <v>16828.0</v>
      </c>
      <c r="K74" s="3">
        <v>3780.0</v>
      </c>
      <c r="L74" s="3">
        <v>-5211.0</v>
      </c>
      <c r="M74" s="3">
        <v>1403.0</v>
      </c>
      <c r="N74" s="1">
        <v>0.9136</v>
      </c>
      <c r="O74" s="1">
        <v>1.0164</v>
      </c>
      <c r="P74" s="1">
        <v>5.2769</v>
      </c>
      <c r="Q74" s="1">
        <v>1.4043</v>
      </c>
      <c r="R74" s="1">
        <v>2.7112</v>
      </c>
      <c r="S74" s="1">
        <v>5.1922</v>
      </c>
      <c r="T74" s="1">
        <v>-0.4285</v>
      </c>
      <c r="U74" s="1">
        <v>5.2769</v>
      </c>
      <c r="V74" s="1">
        <v>23000.0</v>
      </c>
      <c r="W74" s="2">
        <v>0.1186</v>
      </c>
      <c r="X74" s="4" t="str">
        <f t="shared" si="1"/>
        <v>❌ Poor</v>
      </c>
    </row>
    <row r="75">
      <c r="A75" s="1">
        <v>2014.0</v>
      </c>
      <c r="B75" s="1" t="s">
        <v>32</v>
      </c>
      <c r="C75" s="1" t="s">
        <v>33</v>
      </c>
      <c r="D75" s="2">
        <v>26.09</v>
      </c>
      <c r="E75" s="3">
        <v>17090.0</v>
      </c>
      <c r="F75" s="3">
        <v>10521.0</v>
      </c>
      <c r="G75" s="3">
        <v>1436.0</v>
      </c>
      <c r="H75" s="2">
        <v>3.06</v>
      </c>
      <c r="I75" s="2">
        <v>4883.0</v>
      </c>
      <c r="J75" s="3">
        <v>16000.0</v>
      </c>
      <c r="K75" s="3">
        <v>3690.0</v>
      </c>
      <c r="L75" s="3">
        <v>-4714.0</v>
      </c>
      <c r="M75" s="3">
        <v>879.0</v>
      </c>
      <c r="N75" s="1">
        <v>1.0792</v>
      </c>
      <c r="O75" s="1">
        <v>0.9802</v>
      </c>
      <c r="P75" s="1">
        <v>9.0625</v>
      </c>
      <c r="Q75" s="1">
        <v>2.4116</v>
      </c>
      <c r="R75" s="1">
        <v>4.6699</v>
      </c>
      <c r="S75" s="1">
        <v>8.4026</v>
      </c>
      <c r="T75" s="1">
        <v>1.5681</v>
      </c>
      <c r="U75" s="1">
        <v>9.0625</v>
      </c>
      <c r="V75" s="1">
        <v>22581.0</v>
      </c>
      <c r="W75" s="2">
        <v>1.6222</v>
      </c>
      <c r="X75" s="4" t="str">
        <f t="shared" si="1"/>
        <v>❌ Poor</v>
      </c>
    </row>
    <row r="76">
      <c r="A76" s="1">
        <v>2013.0</v>
      </c>
      <c r="B76" s="1" t="s">
        <v>32</v>
      </c>
      <c r="C76" s="1" t="s">
        <v>33</v>
      </c>
      <c r="D76" s="2">
        <v>25.29</v>
      </c>
      <c r="E76" s="3">
        <v>15598.0</v>
      </c>
      <c r="F76" s="3">
        <v>9614.0</v>
      </c>
      <c r="G76" s="3">
        <v>814.0</v>
      </c>
      <c r="H76" s="2">
        <v>1.83</v>
      </c>
      <c r="I76" s="2">
        <v>3839.0</v>
      </c>
      <c r="J76" s="3">
        <v>14594.0</v>
      </c>
      <c r="K76" s="3">
        <v>3427.0</v>
      </c>
      <c r="L76" s="3">
        <v>-5107.0</v>
      </c>
      <c r="M76" s="3">
        <v>1575.0</v>
      </c>
      <c r="N76" s="1">
        <v>0.7977</v>
      </c>
      <c r="O76" s="1">
        <v>1.0127</v>
      </c>
      <c r="P76" s="1">
        <v>5.6736</v>
      </c>
      <c r="Q76" s="1">
        <v>1.4891</v>
      </c>
      <c r="R76" s="1">
        <v>3.0317</v>
      </c>
      <c r="S76" s="1">
        <v>5.2186</v>
      </c>
      <c r="T76" s="1">
        <v>-4.6071</v>
      </c>
      <c r="U76" s="1">
        <v>5.6736</v>
      </c>
      <c r="V76" s="1">
        <v>21166.0</v>
      </c>
      <c r="W76" s="2">
        <v>1.4648</v>
      </c>
      <c r="X76" s="4" t="str">
        <f t="shared" si="1"/>
        <v>❌ Poor</v>
      </c>
    </row>
    <row r="77">
      <c r="A77" s="1">
        <v>2012.0</v>
      </c>
      <c r="B77" s="1" t="s">
        <v>32</v>
      </c>
      <c r="C77" s="1" t="s">
        <v>33</v>
      </c>
      <c r="D77" s="2">
        <v>18.1</v>
      </c>
      <c r="E77" s="3">
        <v>15040.0</v>
      </c>
      <c r="F77" s="3">
        <v>10017.0</v>
      </c>
      <c r="G77" s="3">
        <v>816.0</v>
      </c>
      <c r="H77" s="2">
        <v>1.92</v>
      </c>
      <c r="I77" s="2">
        <v>3965.0</v>
      </c>
      <c r="J77" s="3">
        <v>13326.0</v>
      </c>
      <c r="K77" s="3">
        <v>4882.0</v>
      </c>
      <c r="L77" s="3">
        <v>-4526.0</v>
      </c>
      <c r="M77" s="3">
        <v>-468.0</v>
      </c>
      <c r="N77" s="1">
        <v>0.8186</v>
      </c>
      <c r="O77" s="1">
        <v>1.0062</v>
      </c>
      <c r="P77" s="1">
        <v>6.2284</v>
      </c>
      <c r="Q77" s="1">
        <v>1.5825</v>
      </c>
      <c r="R77" s="1">
        <v>3.2117</v>
      </c>
      <c r="S77" s="1">
        <v>5.4255</v>
      </c>
      <c r="T77" s="1">
        <v>1.3509</v>
      </c>
      <c r="U77" s="1">
        <v>6.2284</v>
      </c>
      <c r="V77" s="1">
        <v>20593.0</v>
      </c>
      <c r="W77" s="2">
        <v>2.0693</v>
      </c>
      <c r="X77" s="4" t="str">
        <f t="shared" si="1"/>
        <v>❌ Poor</v>
      </c>
    </row>
    <row r="78">
      <c r="A78" s="1">
        <v>2011.0</v>
      </c>
      <c r="B78" s="1" t="s">
        <v>32</v>
      </c>
      <c r="C78" s="1" t="s">
        <v>33</v>
      </c>
      <c r="D78" s="2">
        <v>17.14</v>
      </c>
      <c r="E78" s="3">
        <v>14956.0</v>
      </c>
      <c r="F78" s="3">
        <v>9623.0</v>
      </c>
      <c r="G78" s="3">
        <v>844.0</v>
      </c>
      <c r="H78" s="2">
        <v>2.1</v>
      </c>
      <c r="I78" s="2">
        <v>4157.0</v>
      </c>
      <c r="J78" s="3">
        <v>12353.0</v>
      </c>
      <c r="K78" s="3">
        <v>3739.0</v>
      </c>
      <c r="L78" s="3">
        <v>-3986.0</v>
      </c>
      <c r="M78" s="3">
        <v>469.0</v>
      </c>
      <c r="N78" s="1">
        <v>0.8362</v>
      </c>
      <c r="O78" s="1">
        <v>1.1241</v>
      </c>
      <c r="P78" s="1">
        <v>6.9457</v>
      </c>
      <c r="Q78" s="1">
        <v>1.7246</v>
      </c>
      <c r="R78" s="1">
        <v>3.5574</v>
      </c>
      <c r="S78" s="1">
        <v>5.6432</v>
      </c>
      <c r="T78" s="1">
        <v>0.7766</v>
      </c>
      <c r="U78" s="1">
        <v>6.9457</v>
      </c>
      <c r="V78" s="1">
        <v>19274.0</v>
      </c>
      <c r="W78" s="2">
        <v>3.1568</v>
      </c>
      <c r="X78" s="4" t="str">
        <f t="shared" si="1"/>
        <v>❌ Poor</v>
      </c>
    </row>
    <row r="79">
      <c r="A79" s="1">
        <v>2010.0</v>
      </c>
      <c r="B79" s="1" t="s">
        <v>32</v>
      </c>
      <c r="C79" s="1" t="s">
        <v>33</v>
      </c>
      <c r="D79" s="2">
        <v>16.73</v>
      </c>
      <c r="E79" s="3">
        <v>13841.0</v>
      </c>
      <c r="F79" s="3">
        <v>8652.0</v>
      </c>
      <c r="G79" s="3">
        <v>1099.0</v>
      </c>
      <c r="H79" s="2">
        <v>2.82</v>
      </c>
      <c r="I79" s="2">
        <v>4213.0</v>
      </c>
      <c r="J79" s="3">
        <v>11534.0</v>
      </c>
      <c r="K79" s="3">
        <v>3206.0</v>
      </c>
      <c r="L79" s="3">
        <v>-3857.0</v>
      </c>
      <c r="M79" s="3">
        <v>415.0</v>
      </c>
      <c r="N79" s="1">
        <v>0.7713</v>
      </c>
      <c r="O79" s="1">
        <v>1.1613</v>
      </c>
      <c r="P79" s="1">
        <v>9.6497</v>
      </c>
      <c r="Q79" s="1">
        <v>2.4183</v>
      </c>
      <c r="R79" s="1">
        <v>4.8681</v>
      </c>
      <c r="S79" s="1">
        <v>7.9402</v>
      </c>
      <c r="T79" s="1">
        <v>0.8604</v>
      </c>
      <c r="U79" s="1">
        <v>9.6497</v>
      </c>
      <c r="V79" s="1">
        <v>19424.0</v>
      </c>
      <c r="W79" s="2">
        <v>1.64</v>
      </c>
      <c r="X79" s="4" t="str">
        <f t="shared" si="1"/>
        <v>❌ Poor</v>
      </c>
    </row>
    <row r="80">
      <c r="A80" s="1">
        <v>2009.0</v>
      </c>
      <c r="B80" s="1" t="s">
        <v>32</v>
      </c>
      <c r="C80" s="1" t="s">
        <v>33</v>
      </c>
      <c r="D80" s="2">
        <v>18.76</v>
      </c>
      <c r="E80" s="3">
        <v>13399.0</v>
      </c>
      <c r="F80" s="3">
        <v>8397.0</v>
      </c>
      <c r="G80" s="3">
        <v>1220.0</v>
      </c>
      <c r="H80" s="2">
        <v>3.2</v>
      </c>
      <c r="I80" s="2">
        <v>4051.0</v>
      </c>
      <c r="J80" s="3">
        <v>10585.0</v>
      </c>
      <c r="K80" s="3">
        <v>3039.0</v>
      </c>
      <c r="L80" s="3">
        <v>-3336.0</v>
      </c>
      <c r="M80" s="3">
        <v>605.0</v>
      </c>
      <c r="N80" s="1">
        <v>0.8303</v>
      </c>
      <c r="O80" s="1">
        <v>1.2063</v>
      </c>
      <c r="P80" s="1">
        <v>11.658</v>
      </c>
      <c r="Q80" s="1">
        <v>2.8734</v>
      </c>
      <c r="R80" s="1">
        <v>5.6624</v>
      </c>
      <c r="S80" s="1">
        <v>9.1052</v>
      </c>
      <c r="T80" s="1">
        <v>-2.3808</v>
      </c>
      <c r="U80" s="1">
        <v>11.658</v>
      </c>
      <c r="V80" s="1">
        <v>19425.0</v>
      </c>
      <c r="W80" s="2">
        <v>-0.3555</v>
      </c>
      <c r="X80" s="4" t="str">
        <f t="shared" si="1"/>
        <v>❌ Poor</v>
      </c>
    </row>
    <row r="81">
      <c r="A81" s="1">
        <v>2018.0</v>
      </c>
      <c r="B81" s="1" t="s">
        <v>34</v>
      </c>
      <c r="C81" s="1" t="s">
        <v>35</v>
      </c>
      <c r="D81" s="2">
        <v>0.04</v>
      </c>
      <c r="E81" s="3">
        <v>16702.0</v>
      </c>
      <c r="F81" s="3">
        <v>3527.0</v>
      </c>
      <c r="G81" s="3">
        <v>-383.0</v>
      </c>
      <c r="H81" s="2">
        <v>-3.57</v>
      </c>
      <c r="I81" s="2">
        <v>-52.0</v>
      </c>
      <c r="J81" s="3">
        <v>-3723.0</v>
      </c>
      <c r="K81" s="3">
        <v>-1842.0</v>
      </c>
      <c r="L81" s="3">
        <v>1894.0</v>
      </c>
      <c r="M81" s="3">
        <v>-2.0</v>
      </c>
      <c r="N81" s="1">
        <v>0.7756</v>
      </c>
      <c r="O81" s="1">
        <v>-1.1099</v>
      </c>
      <c r="P81" s="1">
        <v>10.2874</v>
      </c>
      <c r="Q81" s="1">
        <v>-5.274</v>
      </c>
      <c r="R81" s="1">
        <v>25.9837</v>
      </c>
      <c r="S81" s="1">
        <v>-2.2931</v>
      </c>
      <c r="T81" s="1">
        <v>3.0663</v>
      </c>
      <c r="U81" s="1">
        <v>7.4225</v>
      </c>
      <c r="V81" s="1">
        <v>89900.0</v>
      </c>
      <c r="W81" s="2">
        <v>2.4426</v>
      </c>
      <c r="X81" s="4" t="str">
        <f t="shared" si="1"/>
        <v>❌ Poor</v>
      </c>
    </row>
    <row r="82">
      <c r="A82" s="1">
        <v>2017.0</v>
      </c>
      <c r="B82" s="1" t="s">
        <v>34</v>
      </c>
      <c r="C82" s="1" t="s">
        <v>35</v>
      </c>
      <c r="D82" s="2">
        <v>0.37</v>
      </c>
      <c r="E82" s="3">
        <v>22138.0</v>
      </c>
      <c r="F82" s="3">
        <v>4686.0</v>
      </c>
      <c r="G82" s="3">
        <v>-2221.0</v>
      </c>
      <c r="H82" s="2">
        <v>-20.78</v>
      </c>
      <c r="I82" s="2">
        <v>-1610.0</v>
      </c>
      <c r="J82" s="3">
        <v>-3824.0</v>
      </c>
      <c r="K82" s="3">
        <v>-1381.0</v>
      </c>
      <c r="L82" s="3">
        <v>244.0</v>
      </c>
      <c r="M82" s="3">
        <v>1185.0</v>
      </c>
      <c r="N82" s="1">
        <v>1.0673</v>
      </c>
      <c r="O82" s="1">
        <v>-1.0887</v>
      </c>
      <c r="P82" s="1">
        <v>58.0805</v>
      </c>
      <c r="Q82" s="1">
        <v>-23.7236</v>
      </c>
      <c r="R82" s="1">
        <v>884.8605</v>
      </c>
      <c r="S82" s="1">
        <v>-10.0325</v>
      </c>
      <c r="T82" s="1">
        <v>-13.9382</v>
      </c>
      <c r="U82" s="1">
        <v>39.5618</v>
      </c>
      <c r="V82" s="1">
        <v>140000.0</v>
      </c>
      <c r="W82" s="2">
        <v>2.1301</v>
      </c>
      <c r="X82" s="4" t="str">
        <f t="shared" si="1"/>
        <v>❌ Poor</v>
      </c>
    </row>
    <row r="83">
      <c r="A83" s="1">
        <v>2016.0</v>
      </c>
      <c r="B83" s="1" t="s">
        <v>34</v>
      </c>
      <c r="C83" s="1" t="s">
        <v>35</v>
      </c>
      <c r="D83" s="2">
        <v>1.11</v>
      </c>
      <c r="E83" s="3">
        <v>25146.0</v>
      </c>
      <c r="F83" s="3">
        <v>5810.0</v>
      </c>
      <c r="G83" s="3">
        <v>-1129.0</v>
      </c>
      <c r="H83" s="2">
        <v>-10.59</v>
      </c>
      <c r="I83" s="2">
        <v>-570.0</v>
      </c>
      <c r="J83" s="3">
        <v>-1956.0</v>
      </c>
      <c r="K83" s="3">
        <v>-2167.0</v>
      </c>
      <c r="L83" s="3">
        <v>2519.0</v>
      </c>
      <c r="M83" s="3">
        <v>-364.0</v>
      </c>
      <c r="N83" s="1">
        <v>1.1116</v>
      </c>
      <c r="O83" s="1">
        <v>-1.5215</v>
      </c>
      <c r="P83" s="1">
        <v>57.6687</v>
      </c>
      <c r="Q83" s="1">
        <v>-9.9497</v>
      </c>
      <c r="R83" s="1">
        <v>-742.1052</v>
      </c>
      <c r="S83" s="1">
        <v>-4.4898</v>
      </c>
      <c r="T83" s="1">
        <v>14.9014</v>
      </c>
      <c r="U83" s="1">
        <v>27.2859</v>
      </c>
      <c r="V83" s="1">
        <v>178000.0</v>
      </c>
      <c r="W83" s="2">
        <v>1.2616</v>
      </c>
      <c r="X83" s="4" t="str">
        <f t="shared" si="1"/>
        <v>❌ Poor</v>
      </c>
    </row>
    <row r="84">
      <c r="A84" s="1">
        <v>2015.0</v>
      </c>
      <c r="B84" s="1" t="s">
        <v>34</v>
      </c>
      <c r="C84" s="1" t="s">
        <v>35</v>
      </c>
      <c r="D84" s="2">
        <v>2.19</v>
      </c>
      <c r="E84" s="3">
        <v>31198.0</v>
      </c>
      <c r="F84" s="3">
        <v>7149.0</v>
      </c>
      <c r="G84" s="3">
        <v>-1682.0</v>
      </c>
      <c r="H84" s="2">
        <v>-15.82</v>
      </c>
      <c r="I84" s="2">
        <v>-889.0</v>
      </c>
      <c r="J84" s="3">
        <v>-945.0</v>
      </c>
      <c r="K84" s="3">
        <v>-1387.0</v>
      </c>
      <c r="L84" s="3">
        <v>327.0</v>
      </c>
      <c r="M84" s="3">
        <v>285.0</v>
      </c>
      <c r="N84" s="1">
        <v>1.0479</v>
      </c>
      <c r="O84" s="1">
        <v>-3.9958</v>
      </c>
      <c r="P84" s="1">
        <v>191.5344</v>
      </c>
      <c r="Q84" s="1">
        <v>-13.7277</v>
      </c>
      <c r="R84" s="1">
        <v>-84.5005</v>
      </c>
      <c r="S84" s="1">
        <v>-5.3914</v>
      </c>
      <c r="T84" s="1">
        <v>-7.424</v>
      </c>
      <c r="U84" s="1">
        <v>54.6663</v>
      </c>
      <c r="V84" s="1">
        <v>196000.0</v>
      </c>
      <c r="W84" s="2">
        <v>0.1186</v>
      </c>
      <c r="X84" s="4" t="str">
        <f t="shared" si="1"/>
        <v>❌ Poor</v>
      </c>
    </row>
    <row r="85">
      <c r="A85" s="1">
        <v>2014.0</v>
      </c>
      <c r="B85" s="1" t="s">
        <v>34</v>
      </c>
      <c r="C85" s="1" t="s">
        <v>35</v>
      </c>
      <c r="D85" s="2">
        <v>3.51</v>
      </c>
      <c r="E85" s="3">
        <v>36188.0</v>
      </c>
      <c r="F85" s="3">
        <v>8755.0</v>
      </c>
      <c r="G85" s="3">
        <v>-1365.0</v>
      </c>
      <c r="H85" s="2">
        <v>-12.87</v>
      </c>
      <c r="I85" s="2">
        <v>-195.0</v>
      </c>
      <c r="J85" s="3">
        <v>2183.0</v>
      </c>
      <c r="K85" s="3">
        <v>-1109.0</v>
      </c>
      <c r="L85" s="3">
        <v>664.0</v>
      </c>
      <c r="M85" s="3">
        <v>902.0</v>
      </c>
      <c r="N85" s="1">
        <v>1.0946</v>
      </c>
      <c r="O85" s="1">
        <v>1.9464</v>
      </c>
      <c r="P85" s="1">
        <v>-51.1223</v>
      </c>
      <c r="Q85" s="1">
        <v>-6.1114</v>
      </c>
      <c r="R85" s="1">
        <v>-22.2444</v>
      </c>
      <c r="S85" s="1">
        <v>-3.772</v>
      </c>
      <c r="T85" s="1">
        <v>-2.7683</v>
      </c>
      <c r="U85" s="1">
        <v>106.6922</v>
      </c>
      <c r="V85" s="1">
        <v>226000.0</v>
      </c>
      <c r="W85" s="2">
        <v>1.6222</v>
      </c>
      <c r="X85" s="4" t="str">
        <f t="shared" si="1"/>
        <v>❌ Poor</v>
      </c>
    </row>
    <row r="86">
      <c r="A86" s="1">
        <v>2013.0</v>
      </c>
      <c r="B86" s="1" t="s">
        <v>34</v>
      </c>
      <c r="C86" s="1" t="s">
        <v>35</v>
      </c>
      <c r="D86" s="2">
        <v>4.9</v>
      </c>
      <c r="E86" s="3">
        <v>39854.0</v>
      </c>
      <c r="F86" s="3">
        <v>10514.0</v>
      </c>
      <c r="G86" s="3">
        <v>-930.0</v>
      </c>
      <c r="H86" s="2">
        <v>-8.78</v>
      </c>
      <c r="I86" s="2">
        <v>-8.0</v>
      </c>
      <c r="J86" s="3">
        <v>3172.0</v>
      </c>
      <c r="K86" s="3">
        <v>-303.0</v>
      </c>
      <c r="L86" s="3">
        <v>191.0</v>
      </c>
      <c r="M86" s="3">
        <v>-27.0</v>
      </c>
      <c r="N86" s="1">
        <v>1.1011</v>
      </c>
      <c r="O86" s="1">
        <v>0.9836</v>
      </c>
      <c r="P86" s="1">
        <v>-33.2283</v>
      </c>
      <c r="Q86" s="1">
        <v>-5.4498</v>
      </c>
      <c r="R86" s="1">
        <v>-20.6061</v>
      </c>
      <c r="S86" s="1">
        <v>-2.3335</v>
      </c>
      <c r="T86" s="1">
        <v>4.5387</v>
      </c>
      <c r="U86" s="1">
        <v>1197.727</v>
      </c>
      <c r="V86" s="1">
        <v>246000.0</v>
      </c>
      <c r="W86" s="2">
        <v>1.4648</v>
      </c>
      <c r="X86" s="4" t="str">
        <f t="shared" si="1"/>
        <v>❌ Poor</v>
      </c>
    </row>
    <row r="87">
      <c r="A87" s="1">
        <v>2012.0</v>
      </c>
      <c r="B87" s="1" t="s">
        <v>34</v>
      </c>
      <c r="C87" s="1" t="s">
        <v>35</v>
      </c>
      <c r="D87" s="2">
        <v>4.47</v>
      </c>
      <c r="E87" s="3">
        <v>41567.0</v>
      </c>
      <c r="F87" s="3">
        <v>10601.0</v>
      </c>
      <c r="G87" s="3">
        <v>-3140.0</v>
      </c>
      <c r="H87" s="2">
        <v>-29.4</v>
      </c>
      <c r="I87" s="2">
        <v>-648.0</v>
      </c>
      <c r="J87" s="3">
        <v>4341.0</v>
      </c>
      <c r="K87" s="3">
        <v>-275.0</v>
      </c>
      <c r="L87" s="3">
        <v>-309.0</v>
      </c>
      <c r="M87" s="3">
        <v>-28.0</v>
      </c>
      <c r="N87" s="1">
        <v>1.112</v>
      </c>
      <c r="O87" s="1">
        <v>0.8047</v>
      </c>
      <c r="P87" s="1">
        <v>-71.8728</v>
      </c>
      <c r="Q87" s="1">
        <v>-14.5924</v>
      </c>
      <c r="R87" s="1">
        <v>-48.5301</v>
      </c>
      <c r="S87" s="1">
        <v>-7.5541</v>
      </c>
      <c r="T87" s="1">
        <v>-3.5464</v>
      </c>
      <c r="U87" s="1">
        <v>-554.1741</v>
      </c>
      <c r="V87" s="1">
        <v>264000.0</v>
      </c>
      <c r="W87" s="2">
        <v>2.0693</v>
      </c>
      <c r="X87" s="4" t="str">
        <f t="shared" si="1"/>
        <v>❌ Poor</v>
      </c>
    </row>
    <row r="88">
      <c r="A88" s="1">
        <v>2011.0</v>
      </c>
      <c r="B88" s="1" t="s">
        <v>34</v>
      </c>
      <c r="C88" s="1" t="s">
        <v>35</v>
      </c>
      <c r="D88" s="2">
        <v>3.39</v>
      </c>
      <c r="E88" s="3">
        <v>42664.0</v>
      </c>
      <c r="F88" s="3">
        <v>11664.0</v>
      </c>
      <c r="G88" s="3">
        <v>133.0</v>
      </c>
      <c r="H88" s="2">
        <v>1.19</v>
      </c>
      <c r="I88" s="2">
        <v>1306.0</v>
      </c>
      <c r="J88" s="3">
        <v>8614.0</v>
      </c>
      <c r="K88" s="3">
        <v>123.0</v>
      </c>
      <c r="L88" s="3">
        <v>-406.0</v>
      </c>
      <c r="M88" s="3">
        <v>-95.0</v>
      </c>
      <c r="N88" s="1">
        <v>1.3375</v>
      </c>
      <c r="O88" s="1">
        <v>0.3707</v>
      </c>
      <c r="P88" s="1">
        <v>1.6137</v>
      </c>
      <c r="Q88" s="1">
        <v>0.5706</v>
      </c>
      <c r="R88" s="1">
        <v>1.2685</v>
      </c>
      <c r="S88" s="1">
        <v>0.3117</v>
      </c>
      <c r="T88" s="1">
        <v>-12.4078</v>
      </c>
      <c r="U88" s="1">
        <v>3.2868</v>
      </c>
      <c r="V88" s="1">
        <v>280000.0</v>
      </c>
      <c r="W88" s="2">
        <v>3.1568</v>
      </c>
      <c r="X88" s="4" t="str">
        <f t="shared" si="1"/>
        <v>❌ Poor</v>
      </c>
    </row>
    <row r="89">
      <c r="A89" s="1">
        <v>2010.0</v>
      </c>
      <c r="B89" s="1" t="s">
        <v>34</v>
      </c>
      <c r="C89" s="1" t="s">
        <v>35</v>
      </c>
      <c r="D89" s="2">
        <v>8.22</v>
      </c>
      <c r="E89" s="3">
        <v>43360.0</v>
      </c>
      <c r="F89" s="3">
        <v>11986.0</v>
      </c>
      <c r="G89" s="3">
        <v>235.0</v>
      </c>
      <c r="H89" s="2">
        <v>1.99</v>
      </c>
      <c r="I89" s="2">
        <v>1561.0</v>
      </c>
      <c r="J89" s="3">
        <v>9435.0</v>
      </c>
      <c r="K89" s="3">
        <v>1507.0</v>
      </c>
      <c r="L89" s="3">
        <v>-172.0</v>
      </c>
      <c r="M89" s="3">
        <v>-951.0</v>
      </c>
      <c r="N89" s="1">
        <v>1.3018</v>
      </c>
      <c r="O89" s="1">
        <v>0.2655</v>
      </c>
      <c r="P89" s="1">
        <v>2.9677</v>
      </c>
      <c r="Q89" s="1">
        <v>1.1287</v>
      </c>
      <c r="R89" s="1">
        <v>2.515</v>
      </c>
      <c r="S89" s="1">
        <v>0.542</v>
      </c>
      <c r="T89" s="1">
        <v>5.4337</v>
      </c>
      <c r="U89" s="1">
        <v>5.7911</v>
      </c>
      <c r="V89" s="1">
        <v>290000.0</v>
      </c>
      <c r="W89" s="2">
        <v>1.64</v>
      </c>
      <c r="X89" s="4" t="str">
        <f t="shared" si="1"/>
        <v>❌ Poor</v>
      </c>
    </row>
    <row r="90">
      <c r="A90" s="1">
        <v>2009.0</v>
      </c>
      <c r="B90" s="1" t="s">
        <v>34</v>
      </c>
      <c r="C90" s="1" t="s">
        <v>35</v>
      </c>
      <c r="D90" s="2">
        <v>8.98</v>
      </c>
      <c r="E90" s="3">
        <v>46770.0</v>
      </c>
      <c r="F90" s="3">
        <v>12652.0</v>
      </c>
      <c r="G90" s="3">
        <v>53.0</v>
      </c>
      <c r="H90" s="2">
        <v>0.42</v>
      </c>
      <c r="I90" s="2">
        <v>1283.0</v>
      </c>
      <c r="J90" s="3">
        <v>9699.0</v>
      </c>
      <c r="K90" s="3">
        <v>992.0</v>
      </c>
      <c r="L90" s="3">
        <v>-637.0</v>
      </c>
      <c r="M90" s="3">
        <v>-643.0</v>
      </c>
      <c r="N90" s="1">
        <v>1.3412</v>
      </c>
      <c r="O90" s="1">
        <v>0.301</v>
      </c>
      <c r="P90" s="1">
        <v>1.0207</v>
      </c>
      <c r="Q90" s="1">
        <v>0.3907</v>
      </c>
      <c r="R90" s="1">
        <v>0.8368</v>
      </c>
      <c r="S90" s="1">
        <v>0.1133</v>
      </c>
      <c r="T90" s="1">
        <v>4.5748</v>
      </c>
      <c r="U90" s="1">
        <v>1.9705</v>
      </c>
      <c r="V90" s="1">
        <v>291000.0</v>
      </c>
      <c r="W90" s="2">
        <v>-0.3555</v>
      </c>
      <c r="X90" s="4" t="str">
        <f t="shared" si="1"/>
        <v>❌ Poor</v>
      </c>
    </row>
    <row r="91">
      <c r="A91" s="1">
        <v>2022.0</v>
      </c>
      <c r="B91" s="1" t="s">
        <v>36</v>
      </c>
      <c r="C91" s="1" t="s">
        <v>37</v>
      </c>
      <c r="D91" s="2">
        <v>186.39</v>
      </c>
      <c r="E91" s="3">
        <v>23182.6</v>
      </c>
      <c r="F91" s="3">
        <v>13207.2</v>
      </c>
      <c r="G91" s="3">
        <v>6177.4</v>
      </c>
      <c r="H91" s="2">
        <v>8.33</v>
      </c>
      <c r="I91" s="2">
        <v>11241.6</v>
      </c>
      <c r="J91" s="3">
        <v>-6003.4</v>
      </c>
      <c r="K91" s="3">
        <v>7386.7</v>
      </c>
      <c r="L91" s="3">
        <v>-2678.1</v>
      </c>
      <c r="M91" s="3">
        <v>-6580.2</v>
      </c>
      <c r="N91" s="1">
        <v>1.4266</v>
      </c>
      <c r="O91" s="1">
        <v>-5.9805</v>
      </c>
      <c r="P91" s="1">
        <v>-102.8983</v>
      </c>
      <c r="Q91" s="1">
        <v>12.2481</v>
      </c>
      <c r="R91" s="1">
        <v>20.6601</v>
      </c>
      <c r="S91" s="1">
        <v>26.6467</v>
      </c>
      <c r="T91" s="1">
        <v>-2.1323</v>
      </c>
      <c r="U91" s="1">
        <v>-69.3794</v>
      </c>
      <c r="V91" s="1">
        <v>150000.0</v>
      </c>
      <c r="W91" s="2">
        <v>8.0028</v>
      </c>
      <c r="X91" s="4" t="str">
        <f t="shared" si="1"/>
        <v>❌ Poor</v>
      </c>
    </row>
    <row r="92">
      <c r="A92" s="1">
        <v>2021.0</v>
      </c>
      <c r="B92" s="1" t="s">
        <v>36</v>
      </c>
      <c r="C92" s="1" t="s">
        <v>37</v>
      </c>
      <c r="D92" s="2">
        <v>193.02</v>
      </c>
      <c r="E92" s="3">
        <v>23222.9</v>
      </c>
      <c r="F92" s="3">
        <v>12580.2</v>
      </c>
      <c r="G92" s="3">
        <v>7545.2</v>
      </c>
      <c r="H92" s="2">
        <v>10.04</v>
      </c>
      <c r="I92" s="2">
        <v>12224.1</v>
      </c>
      <c r="J92" s="3">
        <v>-4601.0</v>
      </c>
      <c r="K92" s="3">
        <v>9141.5</v>
      </c>
      <c r="L92" s="3">
        <v>-2165.7</v>
      </c>
      <c r="M92" s="3">
        <v>-5595.6</v>
      </c>
      <c r="N92" s="1">
        <v>1.7782</v>
      </c>
      <c r="O92" s="1">
        <v>-7.7424</v>
      </c>
      <c r="P92" s="1">
        <v>-163.9903</v>
      </c>
      <c r="Q92" s="1">
        <v>14.0104</v>
      </c>
      <c r="R92" s="1">
        <v>24.3223</v>
      </c>
      <c r="S92" s="1">
        <v>32.4903</v>
      </c>
      <c r="T92" s="1">
        <v>3.3857</v>
      </c>
      <c r="U92" s="1">
        <v>-102.19</v>
      </c>
      <c r="V92" s="1">
        <v>200000.0</v>
      </c>
      <c r="W92" s="2">
        <v>4.6979</v>
      </c>
      <c r="X92" s="4" t="str">
        <f t="shared" si="1"/>
        <v>❌ Poor</v>
      </c>
    </row>
    <row r="93">
      <c r="A93" s="1">
        <v>2020.0</v>
      </c>
      <c r="B93" s="1" t="s">
        <v>36</v>
      </c>
      <c r="C93" s="1" t="s">
        <v>37</v>
      </c>
      <c r="D93" s="2">
        <v>200.31</v>
      </c>
      <c r="E93" s="3">
        <v>19207.8</v>
      </c>
      <c r="F93" s="3">
        <v>9752.101</v>
      </c>
      <c r="G93" s="3">
        <v>4730.5</v>
      </c>
      <c r="H93" s="2">
        <v>6.31</v>
      </c>
      <c r="I93" s="2">
        <v>9075.4</v>
      </c>
      <c r="J93" s="3">
        <v>-7824.9</v>
      </c>
      <c r="K93" s="3">
        <v>6265.2</v>
      </c>
      <c r="L93" s="3">
        <v>-1545.8</v>
      </c>
      <c r="M93" s="3">
        <v>-2249.0</v>
      </c>
      <c r="N93" s="1">
        <v>1.01</v>
      </c>
      <c r="O93" s="1">
        <v>-4.7848</v>
      </c>
      <c r="P93" s="1">
        <v>-60.4545</v>
      </c>
      <c r="Q93" s="1">
        <v>8.9888</v>
      </c>
      <c r="R93" s="1">
        <v>17.2823</v>
      </c>
      <c r="S93" s="1">
        <v>24.628</v>
      </c>
      <c r="T93" s="1">
        <v>-1.4852</v>
      </c>
      <c r="U93" s="1">
        <v>-44.6358</v>
      </c>
      <c r="V93" s="1">
        <v>200000.0</v>
      </c>
      <c r="W93" s="2">
        <v>1.2336</v>
      </c>
      <c r="X93" s="4" t="str">
        <f t="shared" si="1"/>
        <v>❌ Poor</v>
      </c>
    </row>
    <row r="94">
      <c r="A94" s="1">
        <v>2019.0</v>
      </c>
      <c r="B94" s="1" t="s">
        <v>36</v>
      </c>
      <c r="C94" s="1" t="s">
        <v>37</v>
      </c>
      <c r="D94" s="2">
        <v>159.89</v>
      </c>
      <c r="E94" s="3">
        <v>21364.4</v>
      </c>
      <c r="F94" s="3">
        <v>11179.4</v>
      </c>
      <c r="G94" s="3">
        <v>6025.4</v>
      </c>
      <c r="H94" s="2">
        <v>7.88</v>
      </c>
      <c r="I94" s="2">
        <v>10687.7</v>
      </c>
      <c r="J94" s="3">
        <v>-8210.3</v>
      </c>
      <c r="K94" s="3">
        <v>8122.1</v>
      </c>
      <c r="L94" s="3">
        <v>-3071.1</v>
      </c>
      <c r="M94" s="3">
        <v>-4994.8</v>
      </c>
      <c r="N94" s="1">
        <v>0.9826</v>
      </c>
      <c r="O94" s="1">
        <v>-4.1627</v>
      </c>
      <c r="P94" s="1">
        <v>-73.3883</v>
      </c>
      <c r="Q94" s="1">
        <v>12.6822</v>
      </c>
      <c r="R94" s="1">
        <v>23.2571</v>
      </c>
      <c r="S94" s="1">
        <v>28.203</v>
      </c>
      <c r="T94" s="1">
        <v>2.1046</v>
      </c>
      <c r="U94" s="1">
        <v>-55.3414</v>
      </c>
      <c r="V94" s="1">
        <v>205000.0</v>
      </c>
      <c r="W94" s="2">
        <v>1.8122</v>
      </c>
      <c r="X94" s="4" t="str">
        <f t="shared" si="1"/>
        <v>❌ Poor</v>
      </c>
    </row>
    <row r="95">
      <c r="A95" s="1">
        <v>2018.0</v>
      </c>
      <c r="B95" s="1" t="s">
        <v>36</v>
      </c>
      <c r="C95" s="1" t="s">
        <v>37</v>
      </c>
      <c r="D95" s="2">
        <v>148.82</v>
      </c>
      <c r="E95" s="3">
        <v>21257.9</v>
      </c>
      <c r="F95" s="3">
        <v>10832.6</v>
      </c>
      <c r="G95" s="3">
        <v>5924.3</v>
      </c>
      <c r="H95" s="2">
        <v>7.54</v>
      </c>
      <c r="I95" s="2">
        <v>10304.6</v>
      </c>
      <c r="J95" s="3">
        <v>-6258.4</v>
      </c>
      <c r="K95" s="3">
        <v>6966.7</v>
      </c>
      <c r="L95" s="3">
        <v>-2455.1</v>
      </c>
      <c r="M95" s="3">
        <v>-5949.6</v>
      </c>
      <c r="N95" s="1">
        <v>1.3631</v>
      </c>
      <c r="O95" s="1">
        <v>-4.9654</v>
      </c>
      <c r="P95" s="1">
        <v>-94.6616</v>
      </c>
      <c r="Q95" s="1">
        <v>18.0557</v>
      </c>
      <c r="R95" s="1">
        <v>23.872</v>
      </c>
      <c r="S95" s="1">
        <v>27.8687</v>
      </c>
      <c r="T95" s="1">
        <v>0.8436</v>
      </c>
      <c r="U95" s="1">
        <v>-68.9682</v>
      </c>
      <c r="V95" s="1">
        <v>210000.0</v>
      </c>
      <c r="W95" s="2">
        <v>2.4426</v>
      </c>
      <c r="X95" s="4" t="str">
        <f t="shared" si="1"/>
        <v>❌ Poor</v>
      </c>
    </row>
    <row r="96">
      <c r="A96" s="1">
        <v>2017.0</v>
      </c>
      <c r="B96" s="1" t="s">
        <v>36</v>
      </c>
      <c r="C96" s="1" t="s">
        <v>37</v>
      </c>
      <c r="D96" s="2">
        <v>136.89</v>
      </c>
      <c r="E96" s="3">
        <v>22820.4</v>
      </c>
      <c r="F96" s="3">
        <v>10620.8</v>
      </c>
      <c r="G96" s="3">
        <v>5192.3</v>
      </c>
      <c r="H96" s="2">
        <v>6.37</v>
      </c>
      <c r="I96" s="2">
        <v>10916.1</v>
      </c>
      <c r="J96" s="3">
        <v>-3268.0</v>
      </c>
      <c r="K96" s="3">
        <v>5551.2</v>
      </c>
      <c r="L96" s="3">
        <v>562.0</v>
      </c>
      <c r="M96" s="3">
        <v>-5310.8</v>
      </c>
      <c r="N96" s="1">
        <v>1.8429</v>
      </c>
      <c r="O96" s="1">
        <v>-9.0381</v>
      </c>
      <c r="P96" s="1">
        <v>-158.8832</v>
      </c>
      <c r="Q96" s="1">
        <v>15.3602</v>
      </c>
      <c r="R96" s="1">
        <v>19.7663</v>
      </c>
      <c r="S96" s="1">
        <v>22.7529</v>
      </c>
      <c r="T96" s="1">
        <v>-0.2793</v>
      </c>
      <c r="U96" s="1">
        <v>-91.9365</v>
      </c>
      <c r="V96" s="1">
        <v>235000.0</v>
      </c>
      <c r="W96" s="2">
        <v>2.1301</v>
      </c>
      <c r="X96" s="4" t="str">
        <f t="shared" si="1"/>
        <v>❌ Poor</v>
      </c>
    </row>
    <row r="97">
      <c r="A97" s="1">
        <v>2016.0</v>
      </c>
      <c r="B97" s="1" t="s">
        <v>36</v>
      </c>
      <c r="C97" s="1" t="s">
        <v>37</v>
      </c>
      <c r="D97" s="2">
        <v>137.21</v>
      </c>
      <c r="E97" s="3">
        <v>24621.9</v>
      </c>
      <c r="F97" s="3">
        <v>10204.7</v>
      </c>
      <c r="G97" s="3">
        <v>4686.5</v>
      </c>
      <c r="H97" s="2">
        <v>5.44</v>
      </c>
      <c r="I97" s="2">
        <v>9261.002</v>
      </c>
      <c r="J97" s="3">
        <v>-2204.3</v>
      </c>
      <c r="K97" s="3">
        <v>6059.6</v>
      </c>
      <c r="L97" s="3">
        <v>-981.6</v>
      </c>
      <c r="M97" s="3">
        <v>-11262.4</v>
      </c>
      <c r="N97" s="1">
        <v>1.398</v>
      </c>
      <c r="O97" s="1">
        <v>-11.775</v>
      </c>
      <c r="P97" s="1">
        <v>-212.6069</v>
      </c>
      <c r="Q97" s="1">
        <v>15.1061</v>
      </c>
      <c r="R97" s="1">
        <v>19.7958</v>
      </c>
      <c r="S97" s="1">
        <v>19.0339</v>
      </c>
      <c r="T97" s="1">
        <v>-0.21</v>
      </c>
      <c r="U97" s="1">
        <v>-103.2087</v>
      </c>
      <c r="V97" s="1">
        <v>375000.0</v>
      </c>
      <c r="W97" s="2">
        <v>1.2616</v>
      </c>
      <c r="X97" s="4" t="str">
        <f t="shared" si="1"/>
        <v>❌ Poor</v>
      </c>
    </row>
    <row r="98">
      <c r="A98" s="1">
        <v>2015.0</v>
      </c>
      <c r="B98" s="1" t="s">
        <v>36</v>
      </c>
      <c r="C98" s="1" t="s">
        <v>37</v>
      </c>
      <c r="D98" s="2">
        <v>101.08</v>
      </c>
      <c r="E98" s="3">
        <v>25413.0</v>
      </c>
      <c r="F98" s="3">
        <v>9789.2</v>
      </c>
      <c r="G98" s="3">
        <v>4529.3</v>
      </c>
      <c r="H98" s="2">
        <v>4.8</v>
      </c>
      <c r="I98" s="2">
        <v>8701.2</v>
      </c>
      <c r="J98" s="3">
        <v>7087.9</v>
      </c>
      <c r="K98" s="3">
        <v>6539.1</v>
      </c>
      <c r="L98" s="3">
        <v>-1420.0</v>
      </c>
      <c r="M98" s="3">
        <v>735.3</v>
      </c>
      <c r="N98" s="1">
        <v>3.2684</v>
      </c>
      <c r="O98" s="1">
        <v>3.4033</v>
      </c>
      <c r="P98" s="1">
        <v>63.9019</v>
      </c>
      <c r="Q98" s="1">
        <v>11.9385</v>
      </c>
      <c r="R98" s="1">
        <v>14.5123</v>
      </c>
      <c r="S98" s="1">
        <v>17.8228</v>
      </c>
      <c r="T98" s="1">
        <v>0.9354</v>
      </c>
      <c r="U98" s="1">
        <v>99.0748</v>
      </c>
      <c r="V98" s="1">
        <v>420000.0</v>
      </c>
      <c r="W98" s="2">
        <v>0.1186</v>
      </c>
      <c r="X98" s="4" t="str">
        <f t="shared" si="1"/>
        <v>❌ Poor</v>
      </c>
    </row>
    <row r="99">
      <c r="A99" s="1">
        <v>2014.0</v>
      </c>
      <c r="B99" s="1" t="s">
        <v>36</v>
      </c>
      <c r="C99" s="1" t="s">
        <v>37</v>
      </c>
      <c r="D99" s="2">
        <v>108.48</v>
      </c>
      <c r="E99" s="3">
        <v>27441.3</v>
      </c>
      <c r="F99" s="3">
        <v>10455.7</v>
      </c>
      <c r="G99" s="3">
        <v>4757.8</v>
      </c>
      <c r="H99" s="2">
        <v>4.82</v>
      </c>
      <c r="I99" s="2">
        <v>9593.701</v>
      </c>
      <c r="J99" s="3">
        <v>12853.4</v>
      </c>
      <c r="K99" s="3">
        <v>6730.3</v>
      </c>
      <c r="L99" s="3">
        <v>-2304.9</v>
      </c>
      <c r="M99" s="3">
        <v>-4618.3</v>
      </c>
      <c r="N99" s="1">
        <v>1.5232</v>
      </c>
      <c r="O99" s="1">
        <v>1.162</v>
      </c>
      <c r="P99" s="1">
        <v>37.0159</v>
      </c>
      <c r="Q99" s="1">
        <v>13.9006</v>
      </c>
      <c r="R99" s="1">
        <v>17.1211</v>
      </c>
      <c r="S99" s="1">
        <v>17.3381</v>
      </c>
      <c r="T99" s="1">
        <v>0.0221</v>
      </c>
      <c r="U99" s="1">
        <v>47.0227</v>
      </c>
      <c r="V99" s="1">
        <v>420000.0</v>
      </c>
      <c r="W99" s="2">
        <v>1.6222</v>
      </c>
      <c r="X99" s="4" t="str">
        <f t="shared" si="1"/>
        <v>✅ Excellent</v>
      </c>
    </row>
    <row r="100">
      <c r="A100" s="1">
        <v>2013.0</v>
      </c>
      <c r="B100" s="1" t="s">
        <v>36</v>
      </c>
      <c r="C100" s="1" t="s">
        <v>37</v>
      </c>
      <c r="D100" s="2">
        <v>91.19</v>
      </c>
      <c r="E100" s="3">
        <v>28105.7</v>
      </c>
      <c r="F100" s="3">
        <v>10902.7</v>
      </c>
      <c r="G100" s="3">
        <v>5585.9</v>
      </c>
      <c r="H100" s="2">
        <v>5.55</v>
      </c>
      <c r="I100" s="2">
        <v>10349.4</v>
      </c>
      <c r="J100" s="3">
        <v>16009.7</v>
      </c>
      <c r="K100" s="3">
        <v>7120.7</v>
      </c>
      <c r="L100" s="3">
        <v>-2673.8</v>
      </c>
      <c r="M100" s="3">
        <v>-4043.0</v>
      </c>
      <c r="N100" s="1">
        <v>1.5931</v>
      </c>
      <c r="O100" s="1">
        <v>0.8826</v>
      </c>
      <c r="P100" s="1">
        <v>34.8907</v>
      </c>
      <c r="Q100" s="1">
        <v>15.2511</v>
      </c>
      <c r="R100" s="1">
        <v>18.5335</v>
      </c>
      <c r="S100" s="1">
        <v>19.8746</v>
      </c>
      <c r="T100" s="1">
        <v>0.4311</v>
      </c>
      <c r="U100" s="1">
        <v>42.5204</v>
      </c>
      <c r="V100" s="1">
        <v>440000.0</v>
      </c>
      <c r="W100" s="2">
        <v>1.4648</v>
      </c>
      <c r="X100" s="4" t="str">
        <f t="shared" si="1"/>
        <v>✅ Excellent</v>
      </c>
    </row>
    <row r="101">
      <c r="A101" s="1">
        <v>2012.0</v>
      </c>
      <c r="B101" s="1" t="s">
        <v>36</v>
      </c>
      <c r="C101" s="1" t="s">
        <v>37</v>
      </c>
      <c r="D101" s="2">
        <v>96.55</v>
      </c>
      <c r="E101" s="3">
        <v>27567.0</v>
      </c>
      <c r="F101" s="3">
        <v>10816.3</v>
      </c>
      <c r="G101" s="3">
        <v>5464.8</v>
      </c>
      <c r="H101" s="2">
        <v>5.36</v>
      </c>
      <c r="I101" s="2">
        <v>10093.1</v>
      </c>
      <c r="J101" s="3">
        <v>15293.6</v>
      </c>
      <c r="K101" s="3">
        <v>6966.1</v>
      </c>
      <c r="L101" s="3">
        <v>-3167.3</v>
      </c>
      <c r="M101" s="3">
        <v>-3849.8</v>
      </c>
      <c r="N101" s="1">
        <v>1.4464</v>
      </c>
      <c r="O101" s="1">
        <v>0.8914</v>
      </c>
      <c r="P101" s="1">
        <v>35.7326</v>
      </c>
      <c r="Q101" s="1">
        <v>15.4432</v>
      </c>
      <c r="R101" s="1">
        <v>18.8923</v>
      </c>
      <c r="S101" s="1">
        <v>19.8237</v>
      </c>
      <c r="T101" s="1">
        <v>-0.3911</v>
      </c>
      <c r="U101" s="1">
        <v>43.7548</v>
      </c>
      <c r="V101" s="1">
        <v>440000.0</v>
      </c>
      <c r="W101" s="2">
        <v>2.0693</v>
      </c>
      <c r="X101" s="4" t="str">
        <f t="shared" si="1"/>
        <v>❌ Poor</v>
      </c>
    </row>
    <row r="102">
      <c r="A102" s="1">
        <v>2011.0</v>
      </c>
      <c r="B102" s="1" t="s">
        <v>36</v>
      </c>
      <c r="C102" s="1" t="s">
        <v>37</v>
      </c>
      <c r="D102" s="2">
        <v>88.56</v>
      </c>
      <c r="E102" s="3">
        <v>27006.0</v>
      </c>
      <c r="F102" s="3">
        <v>10686.6</v>
      </c>
      <c r="G102" s="3">
        <v>5503.1</v>
      </c>
      <c r="H102" s="2">
        <v>5.27</v>
      </c>
      <c r="I102" s="2">
        <v>9944.701</v>
      </c>
      <c r="J102" s="3">
        <v>14390.2</v>
      </c>
      <c r="K102" s="3">
        <v>7150.1</v>
      </c>
      <c r="L102" s="3">
        <v>-2570.9</v>
      </c>
      <c r="M102" s="3">
        <v>-4533.0</v>
      </c>
      <c r="N102" s="1">
        <v>1.2547</v>
      </c>
      <c r="O102" s="1">
        <v>0.8687</v>
      </c>
      <c r="P102" s="1">
        <v>38.242</v>
      </c>
      <c r="Q102" s="1">
        <v>16.6812</v>
      </c>
      <c r="R102" s="1">
        <v>20.7476</v>
      </c>
      <c r="S102" s="1">
        <v>20.3773</v>
      </c>
      <c r="T102" s="1">
        <v>0.3369</v>
      </c>
      <c r="U102" s="1">
        <v>46.8868</v>
      </c>
      <c r="V102" s="1">
        <v>420000.0</v>
      </c>
      <c r="W102" s="2">
        <v>3.1568</v>
      </c>
      <c r="X102" s="4" t="str">
        <f t="shared" si="1"/>
        <v>✅ Excellent</v>
      </c>
    </row>
    <row r="103">
      <c r="A103" s="1">
        <v>2010.0</v>
      </c>
      <c r="B103" s="1" t="s">
        <v>36</v>
      </c>
      <c r="C103" s="1" t="s">
        <v>37</v>
      </c>
      <c r="D103" s="2">
        <v>102.66</v>
      </c>
      <c r="E103" s="3">
        <v>24074.6</v>
      </c>
      <c r="F103" s="3">
        <v>9637.3</v>
      </c>
      <c r="G103" s="3">
        <v>4946.3</v>
      </c>
      <c r="H103" s="2">
        <v>4.58</v>
      </c>
      <c r="I103" s="2">
        <v>8749.3</v>
      </c>
      <c r="J103" s="3">
        <v>14634.2</v>
      </c>
      <c r="K103" s="3">
        <v>6341.6</v>
      </c>
      <c r="L103" s="3">
        <v>-2056.0</v>
      </c>
      <c r="M103" s="3">
        <v>-3728.7</v>
      </c>
      <c r="N103" s="1">
        <v>1.4937</v>
      </c>
      <c r="O103" s="1">
        <v>0.7862</v>
      </c>
      <c r="P103" s="1">
        <v>33.7996</v>
      </c>
      <c r="Q103" s="1">
        <v>15.4692</v>
      </c>
      <c r="R103" s="1">
        <v>18.9287</v>
      </c>
      <c r="S103" s="1">
        <v>20.5457</v>
      </c>
      <c r="T103" s="1">
        <v>0.463</v>
      </c>
      <c r="U103" s="1">
        <v>41.0546</v>
      </c>
      <c r="V103" s="1">
        <v>400000.0</v>
      </c>
      <c r="W103" s="2">
        <v>1.64</v>
      </c>
      <c r="X103" s="4" t="str">
        <f t="shared" si="1"/>
        <v>✅ Excellent</v>
      </c>
    </row>
    <row r="104">
      <c r="A104" s="1">
        <v>2009.0</v>
      </c>
      <c r="B104" s="1" t="s">
        <v>36</v>
      </c>
      <c r="C104" s="1" t="s">
        <v>37</v>
      </c>
      <c r="D104" s="2">
        <v>81.1</v>
      </c>
      <c r="E104" s="3">
        <v>22744.7</v>
      </c>
      <c r="F104" s="3">
        <v>8791.8</v>
      </c>
      <c r="G104" s="3">
        <v>4551.0</v>
      </c>
      <c r="H104" s="2">
        <v>4.11</v>
      </c>
      <c r="I104" s="2">
        <v>8057.2</v>
      </c>
      <c r="J104" s="3">
        <v>14033.9</v>
      </c>
      <c r="K104" s="3">
        <v>5751.0</v>
      </c>
      <c r="L104" s="3">
        <v>-1655.3</v>
      </c>
      <c r="M104" s="3">
        <v>-4421.0</v>
      </c>
      <c r="N104" s="1">
        <v>1.1431</v>
      </c>
      <c r="O104" s="1">
        <v>0.7538</v>
      </c>
      <c r="P104" s="1">
        <v>32.4286</v>
      </c>
      <c r="Q104" s="1">
        <v>15.0571</v>
      </c>
      <c r="R104" s="1">
        <v>18.5044</v>
      </c>
      <c r="S104" s="1">
        <v>20.0091</v>
      </c>
      <c r="T104" s="1">
        <v>3.4305</v>
      </c>
      <c r="U104" s="1">
        <v>39.2034</v>
      </c>
      <c r="V104" s="1">
        <v>385000.0</v>
      </c>
      <c r="W104" s="2">
        <v>-0.3555</v>
      </c>
      <c r="X104" s="4" t="str">
        <f t="shared" si="1"/>
        <v>✅ Excellent</v>
      </c>
    </row>
    <row r="105">
      <c r="A105" s="1">
        <v>2022.0</v>
      </c>
      <c r="B105" s="1" t="s">
        <v>38</v>
      </c>
      <c r="C105" s="1" t="s">
        <v>39</v>
      </c>
      <c r="D105" s="2">
        <v>32.53</v>
      </c>
      <c r="E105" s="3">
        <v>30868.08</v>
      </c>
      <c r="F105" s="3">
        <v>30868.08</v>
      </c>
      <c r="G105" s="3">
        <v>6212.949</v>
      </c>
      <c r="H105" s="2">
        <v>1.4744</v>
      </c>
      <c r="I105" s="2">
        <v>1.0</v>
      </c>
      <c r="J105" s="3">
        <v>85667.7</v>
      </c>
      <c r="K105" s="3">
        <v>37392.72</v>
      </c>
      <c r="L105" s="3">
        <v>-26807.33</v>
      </c>
      <c r="M105" s="3">
        <v>860.8824</v>
      </c>
      <c r="N105" s="1">
        <v>1.0</v>
      </c>
      <c r="O105" s="1">
        <v>7.1602</v>
      </c>
      <c r="P105" s="1">
        <v>8.624</v>
      </c>
      <c r="Q105" s="1">
        <v>0.3946</v>
      </c>
      <c r="R105" s="1">
        <v>1.284</v>
      </c>
      <c r="S105" s="1">
        <v>21.162</v>
      </c>
      <c r="T105" s="1">
        <v>-6.5477</v>
      </c>
      <c r="U105" s="1">
        <v>9.7884</v>
      </c>
      <c r="V105" s="1">
        <v>87400.0</v>
      </c>
      <c r="W105" s="2">
        <v>8.0028</v>
      </c>
      <c r="X105" s="4" t="str">
        <f t="shared" si="1"/>
        <v>❌ Poor</v>
      </c>
    </row>
    <row r="106">
      <c r="A106" s="1">
        <v>2021.0</v>
      </c>
      <c r="B106" s="1" t="s">
        <v>38</v>
      </c>
      <c r="C106" s="1" t="s">
        <v>39</v>
      </c>
      <c r="D106" s="2">
        <v>43.6</v>
      </c>
      <c r="E106" s="3">
        <v>30169.69</v>
      </c>
      <c r="F106" s="3">
        <v>30169.69</v>
      </c>
      <c r="G106" s="3">
        <v>8766.263</v>
      </c>
      <c r="H106" s="2">
        <v>2.0131</v>
      </c>
      <c r="I106" s="2">
        <v>1.0</v>
      </c>
      <c r="J106" s="3">
        <v>96547.15</v>
      </c>
      <c r="K106" s="3">
        <v>67268.52</v>
      </c>
      <c r="L106" s="3">
        <v>5871.677</v>
      </c>
      <c r="M106" s="3">
        <v>147.1357</v>
      </c>
      <c r="N106" s="1">
        <v>1.0</v>
      </c>
      <c r="O106" s="1">
        <v>6.3396</v>
      </c>
      <c r="P106" s="1">
        <v>10.2918</v>
      </c>
      <c r="Q106" s="1">
        <v>0.522</v>
      </c>
      <c r="R106" s="1">
        <v>1.6696</v>
      </c>
      <c r="S106" s="1">
        <v>28.2167</v>
      </c>
      <c r="T106" s="1">
        <v>-1.4283</v>
      </c>
      <c r="U106" s="1">
        <v>11.6267</v>
      </c>
      <c r="V106" s="1">
        <v>81600.0</v>
      </c>
      <c r="W106" s="2">
        <v>4.6979</v>
      </c>
      <c r="X106" s="4" t="str">
        <f t="shared" si="1"/>
        <v>❌ Poor</v>
      </c>
    </row>
    <row r="107">
      <c r="A107" s="1">
        <v>2020.0</v>
      </c>
      <c r="B107" s="1" t="s">
        <v>38</v>
      </c>
      <c r="C107" s="1" t="s">
        <v>39</v>
      </c>
      <c r="D107" s="2">
        <v>34.66</v>
      </c>
      <c r="E107" s="3">
        <v>27947.54</v>
      </c>
      <c r="F107" s="3">
        <v>27947.54</v>
      </c>
      <c r="G107" s="3">
        <v>1959.384</v>
      </c>
      <c r="H107" s="2">
        <v>0.4416</v>
      </c>
      <c r="I107" s="2">
        <v>1.0</v>
      </c>
      <c r="J107" s="3">
        <v>85876.48</v>
      </c>
      <c r="K107" s="3">
        <v>73836.42</v>
      </c>
      <c r="L107" s="3">
        <v>-23594.78</v>
      </c>
      <c r="M107" s="3">
        <v>3507.888</v>
      </c>
      <c r="N107" s="1">
        <v>1.0</v>
      </c>
      <c r="O107" s="1">
        <v>6.0327</v>
      </c>
      <c r="P107" s="1">
        <v>3.6796</v>
      </c>
      <c r="Q107" s="1">
        <v>0.1824</v>
      </c>
      <c r="R107" s="1">
        <v>0.602</v>
      </c>
      <c r="S107" s="1">
        <v>9.0147</v>
      </c>
      <c r="T107" s="1">
        <v>20.4341</v>
      </c>
      <c r="U107" s="1">
        <v>4.1759</v>
      </c>
      <c r="V107" s="1">
        <v>83000.0</v>
      </c>
      <c r="W107" s="2">
        <v>1.2336</v>
      </c>
      <c r="X107" s="4" t="str">
        <f t="shared" si="1"/>
        <v>❌ Poor</v>
      </c>
    </row>
    <row r="108">
      <c r="A108" s="1">
        <v>2019.0</v>
      </c>
      <c r="B108" s="1" t="s">
        <v>38</v>
      </c>
      <c r="C108" s="1" t="s">
        <v>39</v>
      </c>
      <c r="D108" s="2">
        <v>40.78</v>
      </c>
      <c r="E108" s="3">
        <v>27621.9</v>
      </c>
      <c r="F108" s="3">
        <v>27621.9</v>
      </c>
      <c r="G108" s="3">
        <v>4180.571</v>
      </c>
      <c r="H108" s="2">
        <v>0.72</v>
      </c>
      <c r="I108" s="2">
        <v>1.0</v>
      </c>
      <c r="J108" s="3">
        <v>83841.26</v>
      </c>
      <c r="K108" s="3">
        <v>-15699.49</v>
      </c>
      <c r="L108" s="3">
        <v>-16377.52</v>
      </c>
      <c r="M108" s="3">
        <v>881.061</v>
      </c>
      <c r="N108" s="1">
        <v>1.0</v>
      </c>
      <c r="O108" s="1">
        <v>5.3348</v>
      </c>
      <c r="P108" s="1">
        <v>5.1081</v>
      </c>
      <c r="Q108" s="1">
        <v>0.2942</v>
      </c>
      <c r="R108" s="1">
        <v>0.9201</v>
      </c>
      <c r="S108" s="1">
        <v>16.6024</v>
      </c>
      <c r="T108" s="1">
        <v>-6.2895</v>
      </c>
      <c r="U108" s="1">
        <v>5.8289</v>
      </c>
      <c r="V108" s="1">
        <v>80800.0</v>
      </c>
      <c r="W108" s="2">
        <v>1.8122</v>
      </c>
      <c r="X108" s="4" t="str">
        <f t="shared" si="1"/>
        <v>❌ Poor</v>
      </c>
    </row>
    <row r="109">
      <c r="A109" s="1">
        <v>2018.0</v>
      </c>
      <c r="B109" s="1" t="s">
        <v>38</v>
      </c>
      <c r="C109" s="1" t="s">
        <v>39</v>
      </c>
      <c r="D109" s="2">
        <v>31.68</v>
      </c>
      <c r="E109" s="3">
        <v>28212.33</v>
      </c>
      <c r="F109" s="3">
        <v>28212.33</v>
      </c>
      <c r="G109" s="3">
        <v>1860.711</v>
      </c>
      <c r="H109" s="2">
        <v>0.4912</v>
      </c>
      <c r="I109" s="2">
        <v>1.0</v>
      </c>
      <c r="J109" s="3">
        <v>85132.21</v>
      </c>
      <c r="K109" s="3">
        <v>11351.14</v>
      </c>
      <c r="L109" s="3">
        <v>903.6596</v>
      </c>
      <c r="M109" s="3">
        <v>-9059.288</v>
      </c>
      <c r="N109" s="1">
        <v>1.0</v>
      </c>
      <c r="O109" s="1">
        <v>5.8975</v>
      </c>
      <c r="P109" s="1">
        <v>3.7191</v>
      </c>
      <c r="Q109" s="1">
        <v>0.2093</v>
      </c>
      <c r="R109" s="1">
        <v>0.6186</v>
      </c>
      <c r="S109" s="1">
        <v>7.0877</v>
      </c>
      <c r="T109" s="1">
        <v>-15.5712</v>
      </c>
      <c r="U109" s="1">
        <v>4.2504</v>
      </c>
      <c r="V109" s="1">
        <v>83500.0</v>
      </c>
      <c r="W109" s="2">
        <v>2.4426</v>
      </c>
      <c r="X109" s="4" t="str">
        <f t="shared" si="1"/>
        <v>❌ Poor</v>
      </c>
    </row>
    <row r="110">
      <c r="A110" s="1">
        <v>2017.0</v>
      </c>
      <c r="B110" s="1" t="s">
        <v>38</v>
      </c>
      <c r="C110" s="1" t="s">
        <v>39</v>
      </c>
      <c r="D110" s="2">
        <v>45.79</v>
      </c>
      <c r="E110" s="3">
        <v>27162.75</v>
      </c>
      <c r="F110" s="3">
        <v>27162.75</v>
      </c>
      <c r="G110" s="3">
        <v>-2477.073</v>
      </c>
      <c r="H110" s="2">
        <v>-0.573</v>
      </c>
      <c r="I110" s="2">
        <v>1.0</v>
      </c>
      <c r="J110" s="3">
        <v>85081.42</v>
      </c>
      <c r="K110" s="3">
        <v>78244.34</v>
      </c>
      <c r="L110" s="3">
        <v>4513.377</v>
      </c>
      <c r="M110" s="3">
        <v>1238.537</v>
      </c>
      <c r="N110" s="1">
        <v>1.0</v>
      </c>
      <c r="O110" s="1">
        <v>5.2797</v>
      </c>
      <c r="P110" s="1">
        <v>1.9707</v>
      </c>
      <c r="Q110" s="1">
        <v>0.1148</v>
      </c>
      <c r="R110" s="1">
        <v>0.3862</v>
      </c>
      <c r="S110" s="1">
        <v>-10.2561</v>
      </c>
      <c r="T110" s="1">
        <v>14.5974</v>
      </c>
      <c r="U110" s="1">
        <v>2.2367</v>
      </c>
      <c r="V110" s="1">
        <v>79900.0</v>
      </c>
      <c r="W110" s="2">
        <v>2.1301</v>
      </c>
      <c r="X110" s="4" t="str">
        <f t="shared" si="1"/>
        <v>❌ Poor</v>
      </c>
    </row>
    <row r="111">
      <c r="A111" s="1">
        <v>2016.0</v>
      </c>
      <c r="B111" s="1" t="s">
        <v>38</v>
      </c>
      <c r="C111" s="1" t="s">
        <v>39</v>
      </c>
      <c r="D111" s="2">
        <v>46.21</v>
      </c>
      <c r="E111" s="3">
        <v>29072.54</v>
      </c>
      <c r="F111" s="3">
        <v>29072.54</v>
      </c>
      <c r="G111" s="3">
        <v>2373.13</v>
      </c>
      <c r="H111" s="2">
        <v>0.5584</v>
      </c>
      <c r="I111" s="2">
        <v>1.0</v>
      </c>
      <c r="J111" s="3">
        <v>96720.98</v>
      </c>
      <c r="K111" s="3">
        <v>15295.92</v>
      </c>
      <c r="L111" s="3">
        <v>49749.0</v>
      </c>
      <c r="M111" s="3">
        <v>-1784.93</v>
      </c>
      <c r="N111" s="1">
        <v>1.0</v>
      </c>
      <c r="O111" s="1">
        <v>3.5002</v>
      </c>
      <c r="P111" s="1">
        <v>3.1346</v>
      </c>
      <c r="Q111" s="1">
        <v>0.1844</v>
      </c>
      <c r="R111" s="1">
        <v>0.8387</v>
      </c>
      <c r="S111" s="1">
        <v>9.1781</v>
      </c>
      <c r="T111" s="1">
        <v>-2.4382</v>
      </c>
      <c r="U111" s="1">
        <v>3.5151</v>
      </c>
      <c r="V111" s="1">
        <v>119300.0</v>
      </c>
      <c r="W111" s="2">
        <v>1.2616</v>
      </c>
      <c r="X111" s="4" t="str">
        <f t="shared" si="1"/>
        <v>❌ Poor</v>
      </c>
    </row>
    <row r="112">
      <c r="A112" s="1">
        <v>2015.0</v>
      </c>
      <c r="B112" s="1" t="s">
        <v>38</v>
      </c>
      <c r="C112" s="1" t="s">
        <v>39</v>
      </c>
      <c r="D112" s="2">
        <v>53.45</v>
      </c>
      <c r="E112" s="3">
        <v>38919.16</v>
      </c>
      <c r="F112" s="3">
        <v>38919.16</v>
      </c>
      <c r="G112" s="3">
        <v>-495.396</v>
      </c>
      <c r="H112" s="2">
        <v>-0.1162</v>
      </c>
      <c r="I112" s="2">
        <v>1.0</v>
      </c>
      <c r="J112" s="3">
        <v>100706.1</v>
      </c>
      <c r="K112" s="3">
        <v>24659.71</v>
      </c>
      <c r="L112" s="3">
        <v>-12895.59</v>
      </c>
      <c r="M112" s="3">
        <v>-674.289</v>
      </c>
      <c r="N112" s="1">
        <v>1.0</v>
      </c>
      <c r="O112" s="1">
        <v>3.6646</v>
      </c>
      <c r="P112" s="1">
        <v>0.9459</v>
      </c>
      <c r="Q112" s="1">
        <v>0.0556</v>
      </c>
      <c r="R112" s="1">
        <v>0.251</v>
      </c>
      <c r="S112" s="1">
        <v>-1.3882</v>
      </c>
      <c r="T112" s="1">
        <v>9.9996</v>
      </c>
      <c r="U112" s="1">
        <v>1.0808</v>
      </c>
      <c r="V112" s="1">
        <v>129400.0</v>
      </c>
      <c r="W112" s="2">
        <v>0.1186</v>
      </c>
      <c r="X112" s="4" t="str">
        <f t="shared" si="1"/>
        <v>❌ Poor</v>
      </c>
    </row>
    <row r="113">
      <c r="A113" s="1">
        <v>2014.0</v>
      </c>
      <c r="B113" s="1" t="s">
        <v>38</v>
      </c>
      <c r="C113" s="1" t="s">
        <v>39</v>
      </c>
      <c r="D113" s="2">
        <v>60.47</v>
      </c>
      <c r="E113" s="3">
        <v>41677.15</v>
      </c>
      <c r="F113" s="3">
        <v>41677.15</v>
      </c>
      <c r="G113" s="3">
        <v>-197.7716</v>
      </c>
      <c r="H113" s="2">
        <v>-0.046</v>
      </c>
      <c r="I113" s="2">
        <v>1.0</v>
      </c>
      <c r="J113" s="3">
        <v>108705.4</v>
      </c>
      <c r="K113" s="3">
        <v>-17207.81</v>
      </c>
      <c r="L113" s="3">
        <v>17560.51</v>
      </c>
      <c r="M113" s="3">
        <v>-5039.89</v>
      </c>
      <c r="N113" s="1">
        <v>1.0</v>
      </c>
      <c r="O113" s="1">
        <v>5.0612</v>
      </c>
      <c r="P113" s="1">
        <v>1.2811</v>
      </c>
      <c r="Q113" s="1">
        <v>0.0622</v>
      </c>
      <c r="R113" s="1">
        <v>0.3671</v>
      </c>
      <c r="S113" s="1">
        <v>-0.519</v>
      </c>
      <c r="T113" s="1">
        <v>6.6557</v>
      </c>
      <c r="U113" s="1">
        <v>1.4625</v>
      </c>
      <c r="V113" s="1">
        <v>132300.0</v>
      </c>
      <c r="W113" s="2">
        <v>1.6222</v>
      </c>
      <c r="X113" s="4" t="str">
        <f t="shared" si="1"/>
        <v>❌ Poor</v>
      </c>
    </row>
    <row r="114">
      <c r="A114" s="1">
        <v>2013.0</v>
      </c>
      <c r="B114" s="1" t="s">
        <v>38</v>
      </c>
      <c r="C114" s="1" t="s">
        <v>39</v>
      </c>
      <c r="D114" s="2">
        <v>55.49</v>
      </c>
      <c r="E114" s="3">
        <v>43712.69</v>
      </c>
      <c r="F114" s="3">
        <v>43712.69</v>
      </c>
      <c r="G114" s="3">
        <v>846.5568</v>
      </c>
      <c r="H114" s="2">
        <v>0.232</v>
      </c>
      <c r="I114" s="2">
        <v>1.0</v>
      </c>
      <c r="J114" s="3">
        <v>100067.4</v>
      </c>
      <c r="K114" s="3">
        <v>-39392.27</v>
      </c>
      <c r="L114" s="3">
        <v>-35434.89</v>
      </c>
      <c r="M114" s="3">
        <v>9247.968</v>
      </c>
      <c r="N114" s="1">
        <v>1.0</v>
      </c>
      <c r="O114" s="1">
        <v>6.6208</v>
      </c>
      <c r="P114" s="1">
        <v>2.0282</v>
      </c>
      <c r="Q114" s="1">
        <v>0.0988</v>
      </c>
      <c r="R114" s="1">
        <v>0.547</v>
      </c>
      <c r="S114" s="1">
        <v>2.1758</v>
      </c>
      <c r="T114" s="1">
        <v>-3.8585</v>
      </c>
      <c r="U114" s="1">
        <v>2.3052</v>
      </c>
      <c r="V114" s="1">
        <v>139600.0</v>
      </c>
      <c r="W114" s="2">
        <v>1.4648</v>
      </c>
      <c r="X114" s="4" t="str">
        <f t="shared" si="1"/>
        <v>❌ Poor</v>
      </c>
    </row>
    <row r="115">
      <c r="A115" s="1">
        <v>2012.0</v>
      </c>
      <c r="B115" s="1" t="s">
        <v>38</v>
      </c>
      <c r="C115" s="1" t="s">
        <v>39</v>
      </c>
      <c r="D115" s="2">
        <v>52.82</v>
      </c>
      <c r="E115" s="3">
        <v>46036.06</v>
      </c>
      <c r="F115" s="3">
        <v>46036.06</v>
      </c>
      <c r="G115" s="3">
        <v>-1650.089</v>
      </c>
      <c r="H115" s="2">
        <v>-0.539</v>
      </c>
      <c r="I115" s="2">
        <v>1.0</v>
      </c>
      <c r="J115" s="3">
        <v>99793.14</v>
      </c>
      <c r="K115" s="3">
        <v>-21741.23</v>
      </c>
      <c r="L115" s="3">
        <v>-11252.63</v>
      </c>
      <c r="M115" s="3">
        <v>-4504.854</v>
      </c>
      <c r="N115" s="1">
        <v>1.0</v>
      </c>
      <c r="O115" s="1">
        <v>7.688</v>
      </c>
      <c r="P115" s="1">
        <v>-0.3749</v>
      </c>
      <c r="Q115" s="1">
        <v>-0.0158</v>
      </c>
      <c r="R115" s="1">
        <v>-0.0829</v>
      </c>
      <c r="S115" s="1">
        <v>-4.0909</v>
      </c>
      <c r="T115" s="1">
        <v>-21.998</v>
      </c>
      <c r="U115" s="1">
        <v>-0.4288</v>
      </c>
      <c r="V115" s="1">
        <v>139200.0</v>
      </c>
      <c r="W115" s="2">
        <v>2.0693</v>
      </c>
      <c r="X115" s="4" t="str">
        <f t="shared" si="1"/>
        <v>❌ Poor</v>
      </c>
    </row>
    <row r="116">
      <c r="A116" s="1">
        <v>2011.0</v>
      </c>
      <c r="B116" s="1" t="s">
        <v>38</v>
      </c>
      <c r="C116" s="1" t="s">
        <v>39</v>
      </c>
      <c r="D116" s="2">
        <v>33.47</v>
      </c>
      <c r="E116" s="3">
        <v>48866.82</v>
      </c>
      <c r="F116" s="3">
        <v>48866.82</v>
      </c>
      <c r="G116" s="3">
        <v>6338.98</v>
      </c>
      <c r="H116" s="2">
        <v>1.54</v>
      </c>
      <c r="I116" s="2">
        <v>1.0</v>
      </c>
      <c r="J116" s="3">
        <v>104600.5</v>
      </c>
      <c r="K116" s="3">
        <v>46654.34</v>
      </c>
      <c r="L116" s="3">
        <v>-3067.61</v>
      </c>
      <c r="M116" s="3">
        <v>-9563.82</v>
      </c>
      <c r="N116" s="1">
        <v>1.0</v>
      </c>
      <c r="O116" s="1">
        <v>7.6045</v>
      </c>
      <c r="P116" s="1">
        <v>4.6122</v>
      </c>
      <c r="Q116" s="1">
        <v>0.1923</v>
      </c>
      <c r="R116" s="1">
        <v>1.368</v>
      </c>
      <c r="S116" s="1">
        <v>12.2352</v>
      </c>
      <c r="T116" s="1">
        <v>6.1199</v>
      </c>
      <c r="U116" s="1">
        <v>5.2432</v>
      </c>
      <c r="V116" s="1">
        <v>141100.0</v>
      </c>
      <c r="W116" s="2">
        <v>3.1568</v>
      </c>
      <c r="X116" s="4" t="str">
        <f t="shared" si="1"/>
        <v>❌ Poor</v>
      </c>
    </row>
    <row r="117">
      <c r="A117" s="1">
        <v>2010.0</v>
      </c>
      <c r="B117" s="1" t="s">
        <v>38</v>
      </c>
      <c r="C117" s="1" t="s">
        <v>39</v>
      </c>
      <c r="D117" s="2">
        <v>47.13</v>
      </c>
      <c r="E117" s="3">
        <v>49030.07</v>
      </c>
      <c r="F117" s="3">
        <v>49030.07</v>
      </c>
      <c r="G117" s="3">
        <v>7034.11</v>
      </c>
      <c r="H117" s="2">
        <v>1.84</v>
      </c>
      <c r="I117" s="2">
        <v>1.0</v>
      </c>
      <c r="J117" s="3">
        <v>96275.73</v>
      </c>
      <c r="K117" s="3">
        <v>28894.16</v>
      </c>
      <c r="L117" s="3">
        <v>-8701.03</v>
      </c>
      <c r="M117" s="3">
        <v>245.86</v>
      </c>
      <c r="N117" s="1">
        <v>1.0</v>
      </c>
      <c r="O117" s="1">
        <v>9.3328</v>
      </c>
      <c r="P117" s="1">
        <v>6.0555</v>
      </c>
      <c r="Q117" s="1">
        <v>0.2531</v>
      </c>
      <c r="R117" s="1">
        <v>1.5241</v>
      </c>
      <c r="S117" s="1">
        <v>14.4688</v>
      </c>
      <c r="T117" s="1">
        <v>-12.8733</v>
      </c>
      <c r="U117" s="1">
        <v>7.0387</v>
      </c>
      <c r="V117" s="1">
        <v>147500.0</v>
      </c>
      <c r="W117" s="2">
        <v>1.64</v>
      </c>
      <c r="X117" s="4" t="str">
        <f t="shared" si="1"/>
        <v>❌ Poor</v>
      </c>
    </row>
    <row r="118">
      <c r="A118" s="1">
        <v>2009.0</v>
      </c>
      <c r="B118" s="1" t="s">
        <v>38</v>
      </c>
      <c r="C118" s="1" t="s">
        <v>39</v>
      </c>
      <c r="D118" s="2">
        <v>36.84</v>
      </c>
      <c r="E118" s="3">
        <v>45992.04</v>
      </c>
      <c r="F118" s="3">
        <v>45992.04</v>
      </c>
      <c r="G118" s="3">
        <v>5497.87</v>
      </c>
      <c r="H118" s="2">
        <v>5.12</v>
      </c>
      <c r="I118" s="2">
        <v>1.0</v>
      </c>
      <c r="J118" s="3">
        <v>91570.7</v>
      </c>
      <c r="K118" s="3">
        <v>65523.51</v>
      </c>
      <c r="L118" s="3">
        <v>18026.64</v>
      </c>
      <c r="M118" s="3">
        <v>-1035.05</v>
      </c>
      <c r="N118" s="1">
        <v>1.0</v>
      </c>
      <c r="O118" s="1">
        <v>8.5152</v>
      </c>
      <c r="P118" s="1">
        <v>19.5283</v>
      </c>
      <c r="Q118" s="1">
        <v>0.8282</v>
      </c>
      <c r="R118" s="1">
        <v>5.1862</v>
      </c>
      <c r="S118" s="1">
        <v>12.0558</v>
      </c>
      <c r="T118" s="1">
        <v>21.5535</v>
      </c>
      <c r="U118" s="1">
        <v>22.9851</v>
      </c>
      <c r="V118" s="1">
        <v>144200.0</v>
      </c>
      <c r="W118" s="2">
        <v>-0.3555</v>
      </c>
      <c r="X118" s="4" t="str">
        <f t="shared" si="1"/>
        <v>❌ Poor</v>
      </c>
    </row>
    <row r="119">
      <c r="A119" s="1">
        <v>2023.0</v>
      </c>
      <c r="B119" s="1" t="s">
        <v>40</v>
      </c>
      <c r="C119" s="1" t="s">
        <v>41</v>
      </c>
      <c r="D119" s="2">
        <v>1000.35</v>
      </c>
      <c r="E119" s="3">
        <v>26974.0</v>
      </c>
      <c r="F119" s="3">
        <v>15356.0</v>
      </c>
      <c r="G119" s="3">
        <v>4368.0</v>
      </c>
      <c r="H119" s="2">
        <v>1.74</v>
      </c>
      <c r="I119" s="2">
        <v>5768.0</v>
      </c>
      <c r="J119" s="3">
        <v>22101.0</v>
      </c>
      <c r="K119" s="3">
        <v>5641.0</v>
      </c>
      <c r="L119" s="3">
        <v>7375.0</v>
      </c>
      <c r="M119" s="3">
        <v>-11617.0</v>
      </c>
      <c r="N119" s="1">
        <v>3.5156</v>
      </c>
      <c r="O119" s="1">
        <v>0.4956</v>
      </c>
      <c r="P119" s="1">
        <v>19.7638</v>
      </c>
      <c r="Q119" s="1">
        <v>10.6066</v>
      </c>
      <c r="R119" s="1">
        <v>13.7341</v>
      </c>
      <c r="S119" s="1">
        <v>16.1934</v>
      </c>
      <c r="T119" s="1">
        <v>-1.689</v>
      </c>
      <c r="U119" s="1">
        <v>27.2099</v>
      </c>
      <c r="V119" s="1">
        <v>26196.0</v>
      </c>
      <c r="W119" s="2">
        <v>3.7</v>
      </c>
      <c r="X119" s="4" t="str">
        <f t="shared" si="1"/>
        <v>❌ Poor</v>
      </c>
    </row>
    <row r="120">
      <c r="A120" s="1">
        <v>2022.0</v>
      </c>
      <c r="B120" s="1" t="s">
        <v>40</v>
      </c>
      <c r="C120" s="1" t="s">
        <v>41</v>
      </c>
      <c r="D120" s="2">
        <v>359.5</v>
      </c>
      <c r="E120" s="3">
        <v>26914.0</v>
      </c>
      <c r="F120" s="3">
        <v>17475.0</v>
      </c>
      <c r="G120" s="3">
        <v>9752.0</v>
      </c>
      <c r="H120" s="2">
        <v>3.85</v>
      </c>
      <c r="I120" s="2">
        <v>11215.0</v>
      </c>
      <c r="J120" s="3">
        <v>26612.0</v>
      </c>
      <c r="K120" s="3">
        <v>9108.0</v>
      </c>
      <c r="L120" s="3">
        <v>-9830.0</v>
      </c>
      <c r="M120" s="3">
        <v>1865.0</v>
      </c>
      <c r="N120" s="1">
        <v>6.6503</v>
      </c>
      <c r="O120" s="1">
        <v>0.4113</v>
      </c>
      <c r="P120" s="1">
        <v>36.6451</v>
      </c>
      <c r="Q120" s="1">
        <v>22.0698</v>
      </c>
      <c r="R120" s="1">
        <v>25.9652</v>
      </c>
      <c r="S120" s="1">
        <v>36.2339</v>
      </c>
      <c r="T120" s="1">
        <v>1.3378</v>
      </c>
      <c r="U120" s="1">
        <v>48.946</v>
      </c>
      <c r="V120" s="1">
        <v>22473.0</v>
      </c>
      <c r="W120" s="2">
        <v>8.0028</v>
      </c>
      <c r="X120" s="4" t="str">
        <f t="shared" si="1"/>
        <v>✅ Excellent</v>
      </c>
    </row>
    <row r="121">
      <c r="A121" s="1">
        <v>2021.0</v>
      </c>
      <c r="B121" s="1" t="s">
        <v>40</v>
      </c>
      <c r="C121" s="1" t="s">
        <v>41</v>
      </c>
      <c r="D121" s="2">
        <v>735.86</v>
      </c>
      <c r="E121" s="3">
        <v>16675.0</v>
      </c>
      <c r="F121" s="3">
        <v>10396.0</v>
      </c>
      <c r="G121" s="3">
        <v>4332.0</v>
      </c>
      <c r="H121" s="2">
        <v>1.73</v>
      </c>
      <c r="I121" s="2">
        <v>5630.0</v>
      </c>
      <c r="J121" s="3">
        <v>16893.0</v>
      </c>
      <c r="K121" s="3">
        <v>5822.0</v>
      </c>
      <c r="L121" s="3">
        <v>-19675.0</v>
      </c>
      <c r="M121" s="3">
        <v>3804.0</v>
      </c>
      <c r="N121" s="1">
        <v>4.0904</v>
      </c>
      <c r="O121" s="1">
        <v>0.4122</v>
      </c>
      <c r="P121" s="1">
        <v>25.6438</v>
      </c>
      <c r="Q121" s="1">
        <v>15.0464</v>
      </c>
      <c r="R121" s="1">
        <v>18.9526</v>
      </c>
      <c r="S121" s="1">
        <v>25.979</v>
      </c>
      <c r="T121" s="1">
        <v>0.1419</v>
      </c>
      <c r="U121" s="1">
        <v>43.4809</v>
      </c>
      <c r="V121" s="1">
        <v>18975.0</v>
      </c>
      <c r="W121" s="2">
        <v>4.6979</v>
      </c>
      <c r="X121" s="4" t="str">
        <f t="shared" si="1"/>
        <v>👍 Good</v>
      </c>
    </row>
    <row r="122">
      <c r="A122" s="1">
        <v>2020.0</v>
      </c>
      <c r="B122" s="1" t="s">
        <v>40</v>
      </c>
      <c r="C122" s="1" t="s">
        <v>41</v>
      </c>
      <c r="D122" s="2">
        <v>323.24</v>
      </c>
      <c r="E122" s="3">
        <v>10918.0</v>
      </c>
      <c r="F122" s="3">
        <v>6768.0</v>
      </c>
      <c r="G122" s="3">
        <v>2796.0</v>
      </c>
      <c r="H122" s="2">
        <v>1.13</v>
      </c>
      <c r="I122" s="2">
        <v>3227.0</v>
      </c>
      <c r="J122" s="3">
        <v>12204.0</v>
      </c>
      <c r="K122" s="3">
        <v>4761.0</v>
      </c>
      <c r="L122" s="3">
        <v>6145.0</v>
      </c>
      <c r="M122" s="3">
        <v>-792.0</v>
      </c>
      <c r="N122" s="1">
        <v>7.6738</v>
      </c>
      <c r="O122" s="1">
        <v>0.1631</v>
      </c>
      <c r="P122" s="1">
        <v>22.9105</v>
      </c>
      <c r="Q122" s="1">
        <v>16.1479</v>
      </c>
      <c r="R122" s="1">
        <v>19.6971</v>
      </c>
      <c r="S122" s="1">
        <v>25.6091</v>
      </c>
      <c r="T122" s="1">
        <v>0.471</v>
      </c>
      <c r="U122" s="1">
        <v>24.2351</v>
      </c>
      <c r="V122" s="1">
        <v>13775.0</v>
      </c>
      <c r="W122" s="2">
        <v>1.2336</v>
      </c>
      <c r="X122" s="4" t="str">
        <f t="shared" si="1"/>
        <v>👍 Good</v>
      </c>
    </row>
    <row r="123">
      <c r="A123" s="1">
        <v>2019.0</v>
      </c>
      <c r="B123" s="1" t="s">
        <v>40</v>
      </c>
      <c r="C123" s="1" t="s">
        <v>41</v>
      </c>
      <c r="D123" s="2">
        <v>144.0</v>
      </c>
      <c r="E123" s="3">
        <v>11716.0</v>
      </c>
      <c r="F123" s="3">
        <v>7171.0</v>
      </c>
      <c r="G123" s="3">
        <v>4141.0</v>
      </c>
      <c r="H123" s="2">
        <v>1.6575</v>
      </c>
      <c r="I123" s="2">
        <v>4066.0</v>
      </c>
      <c r="J123" s="3">
        <v>9342.0</v>
      </c>
      <c r="K123" s="3">
        <v>3743.0</v>
      </c>
      <c r="L123" s="3">
        <v>-4097.0</v>
      </c>
      <c r="M123" s="3">
        <v>-2866.0</v>
      </c>
      <c r="N123" s="1">
        <v>7.9436</v>
      </c>
      <c r="O123" s="1">
        <v>0.2128</v>
      </c>
      <c r="P123" s="1">
        <v>44.3267</v>
      </c>
      <c r="Q123" s="1">
        <v>31.1541</v>
      </c>
      <c r="R123" s="1">
        <v>36.549</v>
      </c>
      <c r="S123" s="1">
        <v>35.3448</v>
      </c>
      <c r="T123" s="1">
        <v>0.1057</v>
      </c>
      <c r="U123" s="1">
        <v>47.7129</v>
      </c>
      <c r="V123" s="1">
        <v>13277.0</v>
      </c>
      <c r="W123" s="2">
        <v>1.8122</v>
      </c>
      <c r="X123" s="4" t="str">
        <f t="shared" si="1"/>
        <v>✅ Excellent</v>
      </c>
    </row>
    <row r="124">
      <c r="A124" s="1">
        <v>2018.0</v>
      </c>
      <c r="B124" s="1" t="s">
        <v>40</v>
      </c>
      <c r="C124" s="1" t="s">
        <v>41</v>
      </c>
      <c r="D124" s="2">
        <v>81.44</v>
      </c>
      <c r="E124" s="3">
        <v>9714.0</v>
      </c>
      <c r="F124" s="3">
        <v>5822.0</v>
      </c>
      <c r="G124" s="3">
        <v>3047.0</v>
      </c>
      <c r="H124" s="2">
        <v>1.205</v>
      </c>
      <c r="I124" s="2">
        <v>3409.0</v>
      </c>
      <c r="J124" s="3">
        <v>7471.0</v>
      </c>
      <c r="K124" s="3">
        <v>3502.0</v>
      </c>
      <c r="L124" s="3">
        <v>1278.0</v>
      </c>
      <c r="M124" s="3">
        <v>-2544.0</v>
      </c>
      <c r="N124" s="1">
        <v>8.0269</v>
      </c>
      <c r="O124" s="1">
        <v>0.2677</v>
      </c>
      <c r="P124" s="1">
        <v>40.7844</v>
      </c>
      <c r="Q124" s="1">
        <v>27.1061</v>
      </c>
      <c r="R124" s="1">
        <v>32.2229</v>
      </c>
      <c r="S124" s="1">
        <v>31.3671</v>
      </c>
      <c r="T124" s="1">
        <v>0.5725</v>
      </c>
      <c r="U124" s="1">
        <v>44.8022</v>
      </c>
      <c r="V124" s="1">
        <v>11528.0</v>
      </c>
      <c r="W124" s="2">
        <v>2.4426</v>
      </c>
      <c r="X124" s="4" t="str">
        <f t="shared" si="1"/>
        <v>✅ Excellent</v>
      </c>
    </row>
    <row r="125">
      <c r="A125" s="1">
        <v>2017.0</v>
      </c>
      <c r="B125" s="1" t="s">
        <v>40</v>
      </c>
      <c r="C125" s="1" t="s">
        <v>41</v>
      </c>
      <c r="D125" s="2">
        <v>117.26</v>
      </c>
      <c r="E125" s="3">
        <v>6910.0</v>
      </c>
      <c r="F125" s="3">
        <v>4063.0</v>
      </c>
      <c r="G125" s="3">
        <v>1666.0</v>
      </c>
      <c r="H125" s="2">
        <v>0.6425</v>
      </c>
      <c r="I125" s="2">
        <v>2121.0</v>
      </c>
      <c r="J125" s="3">
        <v>5762.0</v>
      </c>
      <c r="K125" s="3">
        <v>1672.0</v>
      </c>
      <c r="L125" s="3">
        <v>-793.0</v>
      </c>
      <c r="M125" s="3">
        <v>291.0</v>
      </c>
      <c r="N125" s="1">
        <v>4.774</v>
      </c>
      <c r="O125" s="1">
        <v>0.4877</v>
      </c>
      <c r="P125" s="1">
        <v>28.9136</v>
      </c>
      <c r="Q125" s="1">
        <v>16.9292</v>
      </c>
      <c r="R125" s="1">
        <v>21.4249</v>
      </c>
      <c r="S125" s="1">
        <v>24.11</v>
      </c>
      <c r="T125" s="1">
        <v>0.0975</v>
      </c>
      <c r="U125" s="1">
        <v>33.0556</v>
      </c>
      <c r="V125" s="1">
        <v>10299.0</v>
      </c>
      <c r="W125" s="2">
        <v>2.1301</v>
      </c>
      <c r="X125" s="4" t="str">
        <f t="shared" si="1"/>
        <v>👍 Good</v>
      </c>
    </row>
    <row r="126">
      <c r="A126" s="1">
        <v>2016.0</v>
      </c>
      <c r="B126" s="1" t="s">
        <v>40</v>
      </c>
      <c r="C126" s="1" t="s">
        <v>41</v>
      </c>
      <c r="D126" s="2">
        <v>57.53</v>
      </c>
      <c r="E126" s="3">
        <v>5010.0</v>
      </c>
      <c r="F126" s="3">
        <v>2811.0</v>
      </c>
      <c r="G126" s="3">
        <v>614.0</v>
      </c>
      <c r="H126" s="2">
        <v>0.27</v>
      </c>
      <c r="I126" s="2">
        <v>973.0</v>
      </c>
      <c r="J126" s="3">
        <v>4469.0</v>
      </c>
      <c r="K126" s="3">
        <v>1175.0</v>
      </c>
      <c r="L126" s="3">
        <v>-400.0</v>
      </c>
      <c r="M126" s="3">
        <v>-676.0</v>
      </c>
      <c r="N126" s="1">
        <v>2.5746</v>
      </c>
      <c r="O126" s="1">
        <v>0.3379</v>
      </c>
      <c r="P126" s="1">
        <v>13.7391</v>
      </c>
      <c r="Q126" s="1">
        <v>8.3311</v>
      </c>
      <c r="R126" s="1">
        <v>13.4472</v>
      </c>
      <c r="S126" s="1">
        <v>12.2555</v>
      </c>
      <c r="T126" s="1">
        <v>0.124</v>
      </c>
      <c r="U126" s="1">
        <v>16.6621</v>
      </c>
      <c r="V126" s="1">
        <v>9227.0</v>
      </c>
      <c r="W126" s="2">
        <v>1.2616</v>
      </c>
      <c r="X126" s="4" t="str">
        <f t="shared" si="1"/>
        <v>⚠️ Average</v>
      </c>
    </row>
    <row r="127">
      <c r="A127" s="1">
        <v>2015.0</v>
      </c>
      <c r="B127" s="1" t="s">
        <v>40</v>
      </c>
      <c r="C127" s="1" t="s">
        <v>41</v>
      </c>
      <c r="D127" s="2">
        <v>17.73</v>
      </c>
      <c r="E127" s="3">
        <v>4682.0</v>
      </c>
      <c r="F127" s="3">
        <v>2599.0</v>
      </c>
      <c r="G127" s="3">
        <v>631.0</v>
      </c>
      <c r="H127" s="2">
        <v>0.28</v>
      </c>
      <c r="I127" s="2">
        <v>1007.0</v>
      </c>
      <c r="J127" s="3">
        <v>4418.0</v>
      </c>
      <c r="K127" s="3">
        <v>906.0</v>
      </c>
      <c r="L127" s="3">
        <v>-727.0</v>
      </c>
      <c r="M127" s="3">
        <v>-834.0</v>
      </c>
      <c r="N127" s="1">
        <v>6.3761</v>
      </c>
      <c r="O127" s="1">
        <v>0.3164</v>
      </c>
      <c r="P127" s="1">
        <v>14.2825</v>
      </c>
      <c r="Q127" s="1">
        <v>8.7627</v>
      </c>
      <c r="R127" s="1">
        <v>10.8494</v>
      </c>
      <c r="S127" s="1">
        <v>13.4772</v>
      </c>
      <c r="T127" s="1">
        <v>0.1033</v>
      </c>
      <c r="U127" s="1">
        <v>17.6356</v>
      </c>
      <c r="V127" s="1">
        <v>9228.0</v>
      </c>
      <c r="W127" s="2">
        <v>0.1186</v>
      </c>
      <c r="X127" s="4" t="str">
        <f t="shared" si="1"/>
        <v>⚠️ Average</v>
      </c>
    </row>
    <row r="128">
      <c r="A128" s="1">
        <v>2014.0</v>
      </c>
      <c r="B128" s="1" t="s">
        <v>40</v>
      </c>
      <c r="C128" s="1" t="s">
        <v>41</v>
      </c>
      <c r="D128" s="2">
        <v>10.9</v>
      </c>
      <c r="E128" s="3">
        <v>4130.0</v>
      </c>
      <c r="F128" s="3">
        <v>2268.0</v>
      </c>
      <c r="G128" s="3">
        <v>440.0</v>
      </c>
      <c r="H128" s="2">
        <v>0.185</v>
      </c>
      <c r="I128" s="2">
        <v>740.0</v>
      </c>
      <c r="J128" s="3">
        <v>4456.398</v>
      </c>
      <c r="K128" s="3">
        <v>835.0</v>
      </c>
      <c r="L128" s="3">
        <v>-806.0</v>
      </c>
      <c r="M128" s="3">
        <v>390.0</v>
      </c>
      <c r="N128" s="1">
        <v>5.949</v>
      </c>
      <c r="O128" s="1">
        <v>0.3083</v>
      </c>
      <c r="P128" s="1">
        <v>9.8734</v>
      </c>
      <c r="Q128" s="1">
        <v>6.0682</v>
      </c>
      <c r="R128" s="1">
        <v>7.5468</v>
      </c>
      <c r="S128" s="1">
        <v>10.6538</v>
      </c>
      <c r="T128" s="1">
        <v>-0.0022</v>
      </c>
      <c r="U128" s="1">
        <v>12.5099</v>
      </c>
      <c r="V128" s="1">
        <v>8808.0</v>
      </c>
      <c r="W128" s="2">
        <v>1.6222</v>
      </c>
      <c r="X128" s="4" t="str">
        <f t="shared" si="1"/>
        <v>❌ Poor</v>
      </c>
    </row>
    <row r="129">
      <c r="A129" s="1">
        <v>2013.0</v>
      </c>
      <c r="B129" s="1" t="s">
        <v>40</v>
      </c>
      <c r="C129" s="1" t="s">
        <v>41</v>
      </c>
      <c r="D129" s="2">
        <v>9.11</v>
      </c>
      <c r="E129" s="3">
        <v>4280.159</v>
      </c>
      <c r="F129" s="3">
        <v>2226.343</v>
      </c>
      <c r="G129" s="3">
        <v>562.536</v>
      </c>
      <c r="H129" s="2">
        <v>0.225</v>
      </c>
      <c r="I129" s="2">
        <v>874.4742</v>
      </c>
      <c r="J129" s="3">
        <v>4827.703</v>
      </c>
      <c r="K129" s="3">
        <v>824.172</v>
      </c>
      <c r="L129" s="3">
        <v>-743.992</v>
      </c>
      <c r="M129" s="3">
        <v>-15.27</v>
      </c>
      <c r="N129" s="1">
        <v>4.8916</v>
      </c>
      <c r="O129" s="1">
        <v>0.0039</v>
      </c>
      <c r="P129" s="1">
        <v>11.6523</v>
      </c>
      <c r="Q129" s="1">
        <v>8.7728</v>
      </c>
      <c r="R129" s="1">
        <v>11.6066</v>
      </c>
      <c r="S129" s="1">
        <v>13.1429</v>
      </c>
      <c r="T129" s="1">
        <v>-0.0561</v>
      </c>
      <c r="U129" s="1">
        <v>14.5195</v>
      </c>
      <c r="V129" s="1">
        <v>7974.0</v>
      </c>
      <c r="W129" s="2">
        <v>1.4648</v>
      </c>
      <c r="X129" s="4" t="str">
        <f t="shared" si="1"/>
        <v>❌ Poor</v>
      </c>
    </row>
    <row r="130">
      <c r="A130" s="1">
        <v>2012.0</v>
      </c>
      <c r="B130" s="1" t="s">
        <v>40</v>
      </c>
      <c r="C130" s="1" t="s">
        <v>41</v>
      </c>
      <c r="D130" s="2">
        <v>7.66</v>
      </c>
      <c r="E130" s="3">
        <v>3997.93</v>
      </c>
      <c r="F130" s="3">
        <v>2056.517</v>
      </c>
      <c r="G130" s="3">
        <v>581.09</v>
      </c>
      <c r="H130" s="2">
        <v>0.235</v>
      </c>
      <c r="I130" s="2">
        <v>852.5038</v>
      </c>
      <c r="J130" s="3">
        <v>4145.724</v>
      </c>
      <c r="K130" s="3">
        <v>909.156</v>
      </c>
      <c r="L130" s="3">
        <v>-1143.364</v>
      </c>
      <c r="M130" s="3">
        <v>236.723</v>
      </c>
      <c r="N130" s="1">
        <v>4.1995</v>
      </c>
      <c r="O130" s="1">
        <v>0.0052</v>
      </c>
      <c r="P130" s="1">
        <v>14.0166</v>
      </c>
      <c r="Q130" s="1">
        <v>10.4646</v>
      </c>
      <c r="R130" s="1">
        <v>13.9445</v>
      </c>
      <c r="S130" s="1">
        <v>14.5348</v>
      </c>
      <c r="T130" s="1">
        <v>0.0671</v>
      </c>
      <c r="U130" s="1">
        <v>18.2816</v>
      </c>
      <c r="V130" s="1">
        <v>7133.0</v>
      </c>
      <c r="W130" s="2">
        <v>2.0693</v>
      </c>
      <c r="X130" s="4" t="str">
        <f t="shared" si="1"/>
        <v>⚠️ Average</v>
      </c>
    </row>
    <row r="131">
      <c r="A131" s="1">
        <v>2011.0</v>
      </c>
      <c r="B131" s="1" t="s">
        <v>40</v>
      </c>
      <c r="C131" s="1" t="s">
        <v>41</v>
      </c>
      <c r="D131" s="2">
        <v>8.46</v>
      </c>
      <c r="E131" s="3">
        <v>3543.309</v>
      </c>
      <c r="F131" s="3">
        <v>1409.09</v>
      </c>
      <c r="G131" s="3">
        <v>253.146</v>
      </c>
      <c r="H131" s="2">
        <v>0.1075</v>
      </c>
      <c r="I131" s="2">
        <v>442.7361</v>
      </c>
      <c r="J131" s="3">
        <v>3181.462</v>
      </c>
      <c r="K131" s="3">
        <v>675.797</v>
      </c>
      <c r="L131" s="3">
        <v>-649.678</v>
      </c>
      <c r="M131" s="3">
        <v>192.021</v>
      </c>
      <c r="N131" s="1">
        <v>3.4232</v>
      </c>
      <c r="O131" s="1">
        <v>0.0074</v>
      </c>
      <c r="P131" s="1">
        <v>7.9569</v>
      </c>
      <c r="Q131" s="1">
        <v>5.6314</v>
      </c>
      <c r="R131" s="1">
        <v>7.8988</v>
      </c>
      <c r="S131" s="1">
        <v>7.1443</v>
      </c>
      <c r="T131" s="1">
        <v>0.0588</v>
      </c>
      <c r="U131" s="1">
        <v>10.034</v>
      </c>
      <c r="V131" s="1">
        <v>6029.0</v>
      </c>
      <c r="W131" s="2">
        <v>3.1568</v>
      </c>
      <c r="X131" s="4" t="str">
        <f t="shared" si="1"/>
        <v>❌ Poor</v>
      </c>
    </row>
    <row r="132">
      <c r="A132" s="1">
        <v>2010.0</v>
      </c>
      <c r="B132" s="1" t="s">
        <v>40</v>
      </c>
      <c r="C132" s="1" t="s">
        <v>41</v>
      </c>
      <c r="D132" s="2">
        <v>8.95</v>
      </c>
      <c r="E132" s="3">
        <v>3326.445</v>
      </c>
      <c r="F132" s="3">
        <v>1176.923</v>
      </c>
      <c r="G132" s="3">
        <v>-67.987</v>
      </c>
      <c r="H132" s="2">
        <v>-0.03</v>
      </c>
      <c r="I132" s="2">
        <v>97.7189</v>
      </c>
      <c r="J132" s="3">
        <v>2665.14</v>
      </c>
      <c r="K132" s="3">
        <v>487.807</v>
      </c>
      <c r="L132" s="3">
        <v>-519.333</v>
      </c>
      <c r="M132" s="3">
        <v>61.059</v>
      </c>
      <c r="N132" s="1">
        <v>3.1628</v>
      </c>
      <c r="O132" s="1">
        <v>0.0092</v>
      </c>
      <c r="P132" s="1">
        <v>-2.551</v>
      </c>
      <c r="Q132" s="1">
        <v>-1.8959</v>
      </c>
      <c r="R132" s="1">
        <v>-2.5278</v>
      </c>
      <c r="S132" s="1">
        <v>-2.0438</v>
      </c>
      <c r="T132" s="1">
        <v>0.2588</v>
      </c>
      <c r="U132" s="1">
        <v>-3.1261</v>
      </c>
      <c r="V132" s="1">
        <v>5706.0</v>
      </c>
      <c r="W132" s="2">
        <v>1.64</v>
      </c>
      <c r="X132" s="4" t="str">
        <f t="shared" si="1"/>
        <v>❌ Poor</v>
      </c>
    </row>
    <row r="133">
      <c r="A133" s="1">
        <v>2009.0</v>
      </c>
      <c r="B133" s="1" t="s">
        <v>40</v>
      </c>
      <c r="C133" s="1" t="s">
        <v>41</v>
      </c>
      <c r="D133" s="2">
        <v>10.37</v>
      </c>
      <c r="E133" s="3">
        <v>3424.859</v>
      </c>
      <c r="F133" s="3">
        <v>1174.269</v>
      </c>
      <c r="G133" s="3">
        <v>-30.041</v>
      </c>
      <c r="H133" s="2">
        <v>-0.0125</v>
      </c>
      <c r="I133" s="2">
        <v>114.3228</v>
      </c>
      <c r="J133" s="3">
        <v>2394.652</v>
      </c>
      <c r="K133" s="3">
        <v>249.36</v>
      </c>
      <c r="L133" s="3">
        <v>-209.367</v>
      </c>
      <c r="M133" s="3">
        <v>-349.274</v>
      </c>
      <c r="N133" s="1">
        <v>2.7845</v>
      </c>
      <c r="O133" s="1">
        <v>0.0107</v>
      </c>
      <c r="P133" s="1">
        <v>-1.2545</v>
      </c>
      <c r="Q133" s="1">
        <v>-0.8966</v>
      </c>
      <c r="R133" s="1">
        <v>-1.2412</v>
      </c>
      <c r="S133" s="1">
        <v>-0.8771</v>
      </c>
      <c r="T133" s="1">
        <v>-0.0722</v>
      </c>
      <c r="U133" s="1">
        <v>-1.5999</v>
      </c>
      <c r="V133" s="1">
        <v>5420.0</v>
      </c>
      <c r="W133" s="2">
        <v>-0.3555</v>
      </c>
      <c r="X133" s="4" t="str">
        <f t="shared" si="1"/>
        <v>❌ Poor</v>
      </c>
    </row>
    <row r="134">
      <c r="A134" s="1">
        <v>2022.0</v>
      </c>
      <c r="B134" s="1" t="s">
        <v>42</v>
      </c>
      <c r="C134" s="1" t="s">
        <v>41</v>
      </c>
      <c r="D134" s="2">
        <v>109.08</v>
      </c>
      <c r="E134" s="3">
        <v>63054.0</v>
      </c>
      <c r="F134" s="3">
        <v>26866.0</v>
      </c>
      <c r="G134" s="3">
        <v>8014.0</v>
      </c>
      <c r="H134" s="2">
        <v>1.94</v>
      </c>
      <c r="I134" s="2">
        <v>15369.0</v>
      </c>
      <c r="J134" s="3">
        <v>103286.0</v>
      </c>
      <c r="K134" s="3">
        <v>15433.0</v>
      </c>
      <c r="L134" s="3">
        <v>-10477.0</v>
      </c>
      <c r="M134" s="3">
        <v>1361.0</v>
      </c>
      <c r="N134" s="1">
        <v>1.5676</v>
      </c>
      <c r="O134" s="1">
        <v>0.4071</v>
      </c>
      <c r="P134" s="1">
        <v>7.7619</v>
      </c>
      <c r="Q134" s="1">
        <v>4.4025</v>
      </c>
      <c r="R134" s="1">
        <v>5.687</v>
      </c>
      <c r="S134" s="1">
        <v>12.7097</v>
      </c>
      <c r="T134" s="1">
        <v>-4.564</v>
      </c>
      <c r="U134" s="1">
        <v>11.506</v>
      </c>
      <c r="V134" s="1">
        <v>131900.0</v>
      </c>
      <c r="W134" s="2">
        <v>8.0028</v>
      </c>
      <c r="X134" s="4" t="str">
        <f t="shared" si="1"/>
        <v>❌ Poor</v>
      </c>
    </row>
    <row r="135">
      <c r="A135" s="1">
        <v>2021.0</v>
      </c>
      <c r="B135" s="1" t="s">
        <v>42</v>
      </c>
      <c r="C135" s="1" t="s">
        <v>41</v>
      </c>
      <c r="D135" s="2">
        <v>209.45</v>
      </c>
      <c r="E135" s="3">
        <v>79024.0</v>
      </c>
      <c r="F135" s="3">
        <v>43815.0</v>
      </c>
      <c r="G135" s="3">
        <v>19868.0</v>
      </c>
      <c r="H135" s="2">
        <v>4.86</v>
      </c>
      <c r="I135" s="2">
        <v>31248.0</v>
      </c>
      <c r="J135" s="3">
        <v>95391.0</v>
      </c>
      <c r="K135" s="3">
        <v>29456.0</v>
      </c>
      <c r="L135" s="3">
        <v>-24449.0</v>
      </c>
      <c r="M135" s="3">
        <v>-6045.0</v>
      </c>
      <c r="N135" s="1">
        <v>2.1323</v>
      </c>
      <c r="O135" s="1">
        <v>0.3994</v>
      </c>
      <c r="P135" s="1">
        <v>20.828</v>
      </c>
      <c r="Q135" s="1">
        <v>11.7977</v>
      </c>
      <c r="R135" s="1">
        <v>15.4134</v>
      </c>
      <c r="S135" s="1">
        <v>25.1417</v>
      </c>
      <c r="T135" s="1">
        <v>-2.8278</v>
      </c>
      <c r="U135" s="1">
        <v>32.4864</v>
      </c>
      <c r="V135" s="1">
        <v>121100.0</v>
      </c>
      <c r="W135" s="2">
        <v>4.6979</v>
      </c>
      <c r="X135" s="4" t="str">
        <f t="shared" si="1"/>
        <v>❌ Poor</v>
      </c>
    </row>
    <row r="136">
      <c r="A136" s="1">
        <v>2020.0</v>
      </c>
      <c r="B136" s="1" t="s">
        <v>42</v>
      </c>
      <c r="C136" s="1" t="s">
        <v>41</v>
      </c>
      <c r="D136" s="2">
        <v>104.16</v>
      </c>
      <c r="E136" s="3">
        <v>77867.0</v>
      </c>
      <c r="F136" s="3">
        <v>43612.0</v>
      </c>
      <c r="G136" s="3">
        <v>20899.0</v>
      </c>
      <c r="H136" s="2">
        <v>4.94</v>
      </c>
      <c r="I136" s="2">
        <v>35917.0</v>
      </c>
      <c r="J136" s="3">
        <v>81038.0</v>
      </c>
      <c r="K136" s="3">
        <v>35864.0</v>
      </c>
      <c r="L136" s="3">
        <v>-21524.0</v>
      </c>
      <c r="M136" s="3">
        <v>-12669.0</v>
      </c>
      <c r="N136" s="1">
        <v>1.9087</v>
      </c>
      <c r="O136" s="1">
        <v>0.4492</v>
      </c>
      <c r="P136" s="1">
        <v>25.7891</v>
      </c>
      <c r="Q136" s="1">
        <v>13.6514</v>
      </c>
      <c r="R136" s="1">
        <v>18.1833</v>
      </c>
      <c r="S136" s="1">
        <v>26.8394</v>
      </c>
      <c r="T136" s="1">
        <v>1.2739</v>
      </c>
      <c r="U136" s="1">
        <v>46.4</v>
      </c>
      <c r="V136" s="1">
        <v>110600.0</v>
      </c>
      <c r="W136" s="2">
        <v>1.2336</v>
      </c>
      <c r="X136" s="4" t="str">
        <f t="shared" si="1"/>
        <v>👍 Good</v>
      </c>
    </row>
    <row r="137">
      <c r="A137" s="1">
        <v>2019.0</v>
      </c>
      <c r="B137" s="1" t="s">
        <v>42</v>
      </c>
      <c r="C137" s="1" t="s">
        <v>41</v>
      </c>
      <c r="D137" s="2">
        <v>260.35</v>
      </c>
      <c r="E137" s="3">
        <v>71965.0</v>
      </c>
      <c r="F137" s="3">
        <v>42140.0</v>
      </c>
      <c r="G137" s="3">
        <v>21048.0</v>
      </c>
      <c r="H137" s="2">
        <v>4.71</v>
      </c>
      <c r="I137" s="2">
        <v>32861.0</v>
      </c>
      <c r="J137" s="3">
        <v>77504.0</v>
      </c>
      <c r="K137" s="3">
        <v>33145.0</v>
      </c>
      <c r="L137" s="3">
        <v>-14405.0</v>
      </c>
      <c r="M137" s="3">
        <v>-17565.0</v>
      </c>
      <c r="N137" s="1">
        <v>1.4002</v>
      </c>
      <c r="O137" s="1">
        <v>0.3742</v>
      </c>
      <c r="P137" s="1">
        <v>27.1573</v>
      </c>
      <c r="Q137" s="1">
        <v>15.4171</v>
      </c>
      <c r="R137" s="1">
        <v>20.4723</v>
      </c>
      <c r="S137" s="1">
        <v>29.2476</v>
      </c>
      <c r="T137" s="1">
        <v>0.7539</v>
      </c>
      <c r="U137" s="1">
        <v>52.0977</v>
      </c>
      <c r="V137" s="1">
        <v>110800.0</v>
      </c>
      <c r="W137" s="2">
        <v>1.8122</v>
      </c>
      <c r="X137" s="4" t="str">
        <f t="shared" si="1"/>
        <v>👍 Good</v>
      </c>
    </row>
    <row r="138">
      <c r="A138" s="1">
        <v>2018.0</v>
      </c>
      <c r="B138" s="1" t="s">
        <v>42</v>
      </c>
      <c r="C138" s="1" t="s">
        <v>41</v>
      </c>
      <c r="D138" s="2">
        <v>214.19</v>
      </c>
      <c r="E138" s="3">
        <v>70848.0</v>
      </c>
      <c r="F138" s="3">
        <v>43737.0</v>
      </c>
      <c r="G138" s="3">
        <v>21053.0</v>
      </c>
      <c r="H138" s="2">
        <v>4.48</v>
      </c>
      <c r="I138" s="2">
        <v>32401.0</v>
      </c>
      <c r="J138" s="3">
        <v>74563.0</v>
      </c>
      <c r="K138" s="3">
        <v>29432.0</v>
      </c>
      <c r="L138" s="3">
        <v>-11239.0</v>
      </c>
      <c r="M138" s="3">
        <v>-18607.0</v>
      </c>
      <c r="N138" s="1">
        <v>1.7314</v>
      </c>
      <c r="O138" s="1">
        <v>0.3535</v>
      </c>
      <c r="P138" s="1">
        <v>28.2352</v>
      </c>
      <c r="Q138" s="1">
        <v>16.4524</v>
      </c>
      <c r="R138" s="1">
        <v>21.1246</v>
      </c>
      <c r="S138" s="1">
        <v>29.7157</v>
      </c>
      <c r="T138" s="1">
        <v>0.8946</v>
      </c>
      <c r="U138" s="1">
        <v>55.0924</v>
      </c>
      <c r="V138" s="1">
        <v>107400.0</v>
      </c>
      <c r="W138" s="2">
        <v>2.4426</v>
      </c>
      <c r="X138" s="4" t="str">
        <f t="shared" si="1"/>
        <v>👍 Good</v>
      </c>
    </row>
    <row r="139">
      <c r="A139" s="1">
        <v>2017.0</v>
      </c>
      <c r="B139" s="1" t="s">
        <v>42</v>
      </c>
      <c r="C139" s="1" t="s">
        <v>41</v>
      </c>
      <c r="D139" s="2">
        <v>216.03</v>
      </c>
      <c r="E139" s="3">
        <v>62761.0</v>
      </c>
      <c r="F139" s="3">
        <v>39098.0</v>
      </c>
      <c r="G139" s="3">
        <v>9601.0</v>
      </c>
      <c r="H139" s="2">
        <v>1.99</v>
      </c>
      <c r="I139" s="2">
        <v>26179.0</v>
      </c>
      <c r="J139" s="3">
        <v>69019.0</v>
      </c>
      <c r="K139" s="3">
        <v>22110.0</v>
      </c>
      <c r="L139" s="3">
        <v>-15762.0</v>
      </c>
      <c r="M139" s="3">
        <v>-8475.0</v>
      </c>
      <c r="N139" s="1">
        <v>1.6934</v>
      </c>
      <c r="O139" s="1">
        <v>0.3885</v>
      </c>
      <c r="P139" s="1">
        <v>13.9107</v>
      </c>
      <c r="Q139" s="1">
        <v>7.7899</v>
      </c>
      <c r="R139" s="1">
        <v>10.2078</v>
      </c>
      <c r="S139" s="1">
        <v>15.2977</v>
      </c>
      <c r="T139" s="1">
        <v>-0.3622</v>
      </c>
      <c r="U139" s="1">
        <v>30.1113</v>
      </c>
      <c r="V139" s="1">
        <v>102700.0</v>
      </c>
      <c r="W139" s="2">
        <v>2.1301</v>
      </c>
      <c r="X139" s="4" t="str">
        <f t="shared" si="1"/>
        <v>❌ Poor</v>
      </c>
    </row>
    <row r="140">
      <c r="A140" s="1">
        <v>2016.0</v>
      </c>
      <c r="B140" s="1" t="s">
        <v>42</v>
      </c>
      <c r="C140" s="1" t="s">
        <v>41</v>
      </c>
      <c r="D140" s="2">
        <v>171.88</v>
      </c>
      <c r="E140" s="3">
        <v>59387.0</v>
      </c>
      <c r="F140" s="3">
        <v>36233.0</v>
      </c>
      <c r="G140" s="3">
        <v>10316.0</v>
      </c>
      <c r="H140" s="2">
        <v>2.12</v>
      </c>
      <c r="I140" s="2">
        <v>20923.0</v>
      </c>
      <c r="J140" s="3">
        <v>66226.0</v>
      </c>
      <c r="K140" s="3">
        <v>21808.0</v>
      </c>
      <c r="L140" s="3">
        <v>-25817.0</v>
      </c>
      <c r="M140" s="3">
        <v>-5739.0</v>
      </c>
      <c r="N140" s="1">
        <v>1.749</v>
      </c>
      <c r="O140" s="1">
        <v>0.3818</v>
      </c>
      <c r="P140" s="1">
        <v>15.577</v>
      </c>
      <c r="Q140" s="1">
        <v>9.1029</v>
      </c>
      <c r="R140" s="1">
        <v>11.8745</v>
      </c>
      <c r="S140" s="1">
        <v>17.3708</v>
      </c>
      <c r="T140" s="1">
        <v>0.1101</v>
      </c>
      <c r="U140" s="1">
        <v>24.1972</v>
      </c>
      <c r="V140" s="1">
        <v>106000.0</v>
      </c>
      <c r="W140" s="2">
        <v>1.2616</v>
      </c>
      <c r="X140" s="4" t="str">
        <f t="shared" si="1"/>
        <v>⚠️ Average</v>
      </c>
    </row>
    <row r="141">
      <c r="A141" s="1">
        <v>2015.0</v>
      </c>
      <c r="B141" s="1" t="s">
        <v>42</v>
      </c>
      <c r="C141" s="1" t="s">
        <v>41</v>
      </c>
      <c r="D141" s="2">
        <v>162.57</v>
      </c>
      <c r="E141" s="3">
        <v>55355.0</v>
      </c>
      <c r="F141" s="3">
        <v>34679.0</v>
      </c>
      <c r="G141" s="3">
        <v>11420.0</v>
      </c>
      <c r="H141" s="2">
        <v>2.33</v>
      </c>
      <c r="I141" s="2">
        <v>22713.0</v>
      </c>
      <c r="J141" s="3">
        <v>61085.0</v>
      </c>
      <c r="K141" s="3">
        <v>19018.0</v>
      </c>
      <c r="L141" s="3">
        <v>-8183.0</v>
      </c>
      <c r="M141" s="3">
        <v>1912.0</v>
      </c>
      <c r="N141" s="1">
        <v>2.4492</v>
      </c>
      <c r="O141" s="1">
        <v>0.3711</v>
      </c>
      <c r="P141" s="1">
        <v>18.6953</v>
      </c>
      <c r="Q141" s="1">
        <v>11.2558</v>
      </c>
      <c r="R141" s="1">
        <v>14.0777</v>
      </c>
      <c r="S141" s="1">
        <v>20.6305</v>
      </c>
      <c r="T141" s="1">
        <v>0.3492</v>
      </c>
      <c r="U141" s="1">
        <v>24.9236</v>
      </c>
      <c r="V141" s="1">
        <v>107300.0</v>
      </c>
      <c r="W141" s="2">
        <v>0.1186</v>
      </c>
      <c r="X141" s="4" t="str">
        <f t="shared" si="1"/>
        <v>⚠️ Average</v>
      </c>
    </row>
    <row r="142">
      <c r="A142" s="1">
        <v>2014.0</v>
      </c>
      <c r="B142" s="1" t="s">
        <v>42</v>
      </c>
      <c r="C142" s="1" t="s">
        <v>41</v>
      </c>
      <c r="D142" s="2">
        <v>175.46</v>
      </c>
      <c r="E142" s="3">
        <v>55870.0</v>
      </c>
      <c r="F142" s="3">
        <v>35609.0</v>
      </c>
      <c r="G142" s="3">
        <v>11704.0</v>
      </c>
      <c r="H142" s="2">
        <v>2.31</v>
      </c>
      <c r="I142" s="2">
        <v>23896.0</v>
      </c>
      <c r="J142" s="3">
        <v>55865.0</v>
      </c>
      <c r="K142" s="3">
        <v>20418.0</v>
      </c>
      <c r="L142" s="3">
        <v>-9905.0</v>
      </c>
      <c r="M142" s="3">
        <v>-13611.0</v>
      </c>
      <c r="N142" s="1">
        <v>1.7319</v>
      </c>
      <c r="O142" s="1">
        <v>0.2444</v>
      </c>
      <c r="P142" s="1">
        <v>20.9505</v>
      </c>
      <c r="Q142" s="1">
        <v>12.7356</v>
      </c>
      <c r="R142" s="1">
        <v>17.231</v>
      </c>
      <c r="S142" s="1">
        <v>20.9486</v>
      </c>
      <c r="T142" s="1">
        <v>0.0651</v>
      </c>
      <c r="U142" s="1">
        <v>28.8574</v>
      </c>
      <c r="V142" s="1">
        <v>106700.0</v>
      </c>
      <c r="W142" s="2">
        <v>1.6222</v>
      </c>
      <c r="X142" s="4" t="str">
        <f t="shared" si="1"/>
        <v>👍 Good</v>
      </c>
    </row>
    <row r="143">
      <c r="A143" s="1">
        <v>2013.0</v>
      </c>
      <c r="B143" s="1" t="s">
        <v>42</v>
      </c>
      <c r="C143" s="1" t="s">
        <v>41</v>
      </c>
      <c r="D143" s="2">
        <v>129.02</v>
      </c>
      <c r="E143" s="3">
        <v>52708.0</v>
      </c>
      <c r="F143" s="3">
        <v>31521.0</v>
      </c>
      <c r="G143" s="3">
        <v>9620.0</v>
      </c>
      <c r="H143" s="2">
        <v>1.89</v>
      </c>
      <c r="I143" s="2">
        <v>20323.0</v>
      </c>
      <c r="J143" s="3">
        <v>58256.0</v>
      </c>
      <c r="K143" s="3">
        <v>20776.0</v>
      </c>
      <c r="L143" s="3">
        <v>-18073.0</v>
      </c>
      <c r="M143" s="3">
        <v>-5498.0</v>
      </c>
      <c r="N143" s="1">
        <v>2.3647</v>
      </c>
      <c r="O143" s="1">
        <v>0.2308</v>
      </c>
      <c r="P143" s="1">
        <v>16.5133</v>
      </c>
      <c r="Q143" s="1">
        <v>10.416</v>
      </c>
      <c r="R143" s="1">
        <v>13.4694</v>
      </c>
      <c r="S143" s="1">
        <v>18.2515</v>
      </c>
      <c r="T143" s="1">
        <v>0.452</v>
      </c>
      <c r="U143" s="1">
        <v>22.5859</v>
      </c>
      <c r="V143" s="1">
        <v>107600.0</v>
      </c>
      <c r="W143" s="2">
        <v>1.4648</v>
      </c>
      <c r="X143" s="4" t="str">
        <f t="shared" si="1"/>
        <v>⚠️ Average</v>
      </c>
    </row>
    <row r="144">
      <c r="A144" s="1">
        <v>2012.0</v>
      </c>
      <c r="B144" s="1" t="s">
        <v>42</v>
      </c>
      <c r="C144" s="1" t="s">
        <v>41</v>
      </c>
      <c r="D144" s="2">
        <v>102.61</v>
      </c>
      <c r="E144" s="3">
        <v>53341.0</v>
      </c>
      <c r="F144" s="3">
        <v>33151.0</v>
      </c>
      <c r="G144" s="3">
        <v>11005.0</v>
      </c>
      <c r="H144" s="2">
        <v>2.13</v>
      </c>
      <c r="I144" s="2">
        <v>22160.0</v>
      </c>
      <c r="J144" s="3">
        <v>51203.0</v>
      </c>
      <c r="K144" s="3">
        <v>18884.0</v>
      </c>
      <c r="L144" s="3">
        <v>-14060.0</v>
      </c>
      <c r="M144" s="3">
        <v>-1408.0</v>
      </c>
      <c r="N144" s="1">
        <v>2.4312</v>
      </c>
      <c r="O144" s="1">
        <v>0.2626</v>
      </c>
      <c r="P144" s="1">
        <v>21.4929</v>
      </c>
      <c r="Q144" s="1">
        <v>13.0467</v>
      </c>
      <c r="R144" s="1">
        <v>17.1047</v>
      </c>
      <c r="S144" s="1">
        <v>20.6314</v>
      </c>
      <c r="T144" s="1">
        <v>-0.3622</v>
      </c>
      <c r="U144" s="1">
        <v>31.2128</v>
      </c>
      <c r="V144" s="1">
        <v>105000.0</v>
      </c>
      <c r="W144" s="2">
        <v>2.0693</v>
      </c>
      <c r="X144" s="4" t="str">
        <f t="shared" si="1"/>
        <v>❌ Poor</v>
      </c>
    </row>
    <row r="145">
      <c r="A145" s="1">
        <v>2011.0</v>
      </c>
      <c r="B145" s="1" t="s">
        <v>42</v>
      </c>
      <c r="C145" s="1" t="s">
        <v>41</v>
      </c>
      <c r="D145" s="2">
        <v>123.48</v>
      </c>
      <c r="E145" s="3">
        <v>53999.0</v>
      </c>
      <c r="F145" s="3">
        <v>33757.0</v>
      </c>
      <c r="G145" s="3">
        <v>12942.0</v>
      </c>
      <c r="H145" s="2">
        <v>2.39</v>
      </c>
      <c r="I145" s="2">
        <v>23541.0</v>
      </c>
      <c r="J145" s="3">
        <v>45911.0</v>
      </c>
      <c r="K145" s="3">
        <v>20963.0</v>
      </c>
      <c r="L145" s="3">
        <v>-10301.0</v>
      </c>
      <c r="M145" s="3">
        <v>-11100.0</v>
      </c>
      <c r="N145" s="1">
        <v>2.151</v>
      </c>
      <c r="O145" s="1">
        <v>0.1597</v>
      </c>
      <c r="P145" s="1">
        <v>28.1893</v>
      </c>
      <c r="Q145" s="1">
        <v>18.1977</v>
      </c>
      <c r="R145" s="1">
        <v>24.4212</v>
      </c>
      <c r="S145" s="1">
        <v>23.9671</v>
      </c>
      <c r="T145" s="1">
        <v>-0.1314</v>
      </c>
      <c r="U145" s="1">
        <v>42.5864</v>
      </c>
      <c r="V145" s="1">
        <v>100100.0</v>
      </c>
      <c r="W145" s="2">
        <v>3.1568</v>
      </c>
      <c r="X145" s="4" t="str">
        <f t="shared" si="1"/>
        <v>❌ Poor</v>
      </c>
    </row>
    <row r="146">
      <c r="A146" s="1">
        <v>2010.0</v>
      </c>
      <c r="B146" s="1" t="s">
        <v>42</v>
      </c>
      <c r="C146" s="1" t="s">
        <v>41</v>
      </c>
      <c r="D146" s="2">
        <v>117.31</v>
      </c>
      <c r="E146" s="3">
        <v>43623.0</v>
      </c>
      <c r="F146" s="3">
        <v>28491.0</v>
      </c>
      <c r="G146" s="3">
        <v>11464.0</v>
      </c>
      <c r="H146" s="2">
        <v>2.01</v>
      </c>
      <c r="I146" s="2">
        <v>20226.0</v>
      </c>
      <c r="J146" s="3">
        <v>49430.0</v>
      </c>
      <c r="K146" s="3">
        <v>16692.0</v>
      </c>
      <c r="L146" s="3">
        <v>-10539.0</v>
      </c>
      <c r="M146" s="3">
        <v>-4642.0</v>
      </c>
      <c r="N146" s="1">
        <v>3.3892</v>
      </c>
      <c r="O146" s="1">
        <v>0.0428</v>
      </c>
      <c r="P146" s="1">
        <v>23.1924</v>
      </c>
      <c r="Q146" s="1">
        <v>18.1433</v>
      </c>
      <c r="R146" s="1">
        <v>22.2572</v>
      </c>
      <c r="S146" s="1">
        <v>26.2797</v>
      </c>
      <c r="T146" s="1">
        <v>0.8374</v>
      </c>
      <c r="U146" s="1">
        <v>26.0315</v>
      </c>
      <c r="V146" s="1">
        <v>82500.0</v>
      </c>
      <c r="W146" s="2">
        <v>1.64</v>
      </c>
      <c r="X146" s="4" t="str">
        <f t="shared" si="1"/>
        <v>👍 Good</v>
      </c>
    </row>
    <row r="147">
      <c r="A147" s="1">
        <v>2009.0</v>
      </c>
      <c r="B147" s="1" t="s">
        <v>42</v>
      </c>
      <c r="C147" s="1" t="s">
        <v>41</v>
      </c>
      <c r="D147" s="2">
        <v>112.65</v>
      </c>
      <c r="E147" s="3">
        <v>35127.0</v>
      </c>
      <c r="F147" s="3">
        <v>19561.0</v>
      </c>
      <c r="G147" s="3">
        <v>4369.0</v>
      </c>
      <c r="H147" s="2">
        <v>0.77</v>
      </c>
      <c r="I147" s="2">
        <v>10763.0</v>
      </c>
      <c r="J147" s="3">
        <v>41704.0</v>
      </c>
      <c r="K147" s="3">
        <v>11170.0</v>
      </c>
      <c r="L147" s="3">
        <v>-7965.0</v>
      </c>
      <c r="M147" s="3">
        <v>-2568.0</v>
      </c>
      <c r="N147" s="1">
        <v>2.7871</v>
      </c>
      <c r="O147" s="1">
        <v>0.0533</v>
      </c>
      <c r="P147" s="1">
        <v>10.4762</v>
      </c>
      <c r="Q147" s="1">
        <v>8.2286</v>
      </c>
      <c r="R147" s="1">
        <v>9.9856</v>
      </c>
      <c r="S147" s="1">
        <v>12.4377</v>
      </c>
      <c r="T147" s="1">
        <v>1.1789</v>
      </c>
      <c r="U147" s="1">
        <v>11.7185</v>
      </c>
      <c r="V147" s="1">
        <v>79800.0</v>
      </c>
      <c r="W147" s="2">
        <v>-0.3555</v>
      </c>
      <c r="X147" s="4" t="str">
        <f t="shared" si="1"/>
        <v>⚠️ Average</v>
      </c>
    </row>
    <row r="148">
      <c r="A148" s="1">
        <v>2022.0</v>
      </c>
      <c r="B148" s="1" t="s">
        <v>43</v>
      </c>
      <c r="C148" s="1" t="s">
        <v>44</v>
      </c>
      <c r="D148" s="2">
        <v>856.94</v>
      </c>
      <c r="E148" s="3">
        <v>513983.0</v>
      </c>
      <c r="F148" s="3">
        <v>225152.0</v>
      </c>
      <c r="G148" s="3">
        <v>-2722.0</v>
      </c>
      <c r="H148" s="2">
        <v>-0.27</v>
      </c>
      <c r="I148" s="2">
        <v>54169.0</v>
      </c>
      <c r="J148" s="3">
        <v>146043.0</v>
      </c>
      <c r="K148" s="3">
        <v>46752.0</v>
      </c>
      <c r="L148" s="3">
        <v>-37601.0</v>
      </c>
      <c r="M148" s="3">
        <v>9718.0</v>
      </c>
      <c r="N148" s="1">
        <v>0.9446</v>
      </c>
      <c r="O148" s="1">
        <v>0.4598</v>
      </c>
      <c r="P148" s="1">
        <v>-1.8638</v>
      </c>
      <c r="Q148" s="1">
        <v>-0.5883</v>
      </c>
      <c r="R148" s="1">
        <v>-1.2768</v>
      </c>
      <c r="S148" s="1">
        <v>-0.5296</v>
      </c>
      <c r="T148" s="1">
        <v>-0.2546</v>
      </c>
      <c r="U148" s="1">
        <v>-2.1645</v>
      </c>
      <c r="V148" s="1">
        <v>1541000.0</v>
      </c>
      <c r="W148" s="2">
        <v>8.0028</v>
      </c>
      <c r="X148" s="4" t="str">
        <f t="shared" si="1"/>
        <v>❌ Poor</v>
      </c>
    </row>
    <row r="149">
      <c r="A149" s="1">
        <v>2021.0</v>
      </c>
      <c r="B149" s="1" t="s">
        <v>43</v>
      </c>
      <c r="C149" s="1" t="s">
        <v>44</v>
      </c>
      <c r="D149" s="2">
        <v>1691.0</v>
      </c>
      <c r="E149" s="3">
        <v>469822.0</v>
      </c>
      <c r="F149" s="3">
        <v>197478.0</v>
      </c>
      <c r="G149" s="3">
        <v>33364.0</v>
      </c>
      <c r="H149" s="2">
        <v>3.24</v>
      </c>
      <c r="I149" s="2">
        <v>59312.0</v>
      </c>
      <c r="J149" s="3">
        <v>138245.0</v>
      </c>
      <c r="K149" s="3">
        <v>46327.0</v>
      </c>
      <c r="L149" s="3">
        <v>-58154.0</v>
      </c>
      <c r="M149" s="3">
        <v>6291.0</v>
      </c>
      <c r="N149" s="1">
        <v>1.1358</v>
      </c>
      <c r="O149" s="1">
        <v>0.3526</v>
      </c>
      <c r="P149" s="1">
        <v>24.134</v>
      </c>
      <c r="Q149" s="1">
        <v>7.9334</v>
      </c>
      <c r="R149" s="1">
        <v>17.8428</v>
      </c>
      <c r="S149" s="1">
        <v>7.1014</v>
      </c>
      <c r="T149" s="1">
        <v>-3.9226</v>
      </c>
      <c r="U149" s="1">
        <v>27.153</v>
      </c>
      <c r="V149" s="1">
        <v>1608000.0</v>
      </c>
      <c r="W149" s="2">
        <v>4.6979</v>
      </c>
      <c r="X149" s="4" t="str">
        <f t="shared" si="1"/>
        <v>❌ Poor</v>
      </c>
    </row>
    <row r="150">
      <c r="A150" s="1">
        <v>2020.0</v>
      </c>
      <c r="B150" s="1" t="s">
        <v>43</v>
      </c>
      <c r="C150" s="1" t="s">
        <v>44</v>
      </c>
      <c r="D150" s="2">
        <v>1634.16</v>
      </c>
      <c r="E150" s="3">
        <v>386064.0</v>
      </c>
      <c r="F150" s="3">
        <v>152757.0</v>
      </c>
      <c r="G150" s="3">
        <v>21331.0</v>
      </c>
      <c r="H150" s="2">
        <v>2.09</v>
      </c>
      <c r="I150" s="2">
        <v>48079.0</v>
      </c>
      <c r="J150" s="3">
        <v>93404.0</v>
      </c>
      <c r="K150" s="3">
        <v>66064.0</v>
      </c>
      <c r="L150" s="3">
        <v>-59611.0</v>
      </c>
      <c r="M150" s="3">
        <v>-1104.0</v>
      </c>
      <c r="N150" s="1">
        <v>1.0502</v>
      </c>
      <c r="O150" s="1">
        <v>0.3406</v>
      </c>
      <c r="P150" s="1">
        <v>22.8374</v>
      </c>
      <c r="Q150" s="1">
        <v>6.6411</v>
      </c>
      <c r="R150" s="1">
        <v>17.0348</v>
      </c>
      <c r="S150" s="1">
        <v>5.5252</v>
      </c>
      <c r="T150" s="1">
        <v>0.4798</v>
      </c>
      <c r="U150" s="1">
        <v>27.2124</v>
      </c>
      <c r="V150" s="1">
        <v>1298000.0</v>
      </c>
      <c r="W150" s="2">
        <v>1.2336</v>
      </c>
      <c r="X150" s="4" t="str">
        <f t="shared" si="1"/>
        <v>⚠️ Average</v>
      </c>
    </row>
    <row r="151">
      <c r="A151" s="1">
        <v>2019.0</v>
      </c>
      <c r="B151" s="1" t="s">
        <v>43</v>
      </c>
      <c r="C151" s="1" t="s">
        <v>44</v>
      </c>
      <c r="D151" s="2">
        <v>916.15</v>
      </c>
      <c r="E151" s="3">
        <v>280522.0</v>
      </c>
      <c r="F151" s="3">
        <v>114986.0</v>
      </c>
      <c r="G151" s="3">
        <v>11588.0</v>
      </c>
      <c r="H151" s="2">
        <v>1.1505</v>
      </c>
      <c r="I151" s="2">
        <v>36330.0</v>
      </c>
      <c r="J151" s="3">
        <v>62060.0</v>
      </c>
      <c r="K151" s="3">
        <v>38514.0</v>
      </c>
      <c r="L151" s="3">
        <v>-24281.0</v>
      </c>
      <c r="M151" s="3">
        <v>-10066.0</v>
      </c>
      <c r="N151" s="1">
        <v>1.097</v>
      </c>
      <c r="O151" s="1">
        <v>0.3773</v>
      </c>
      <c r="P151" s="1">
        <v>18.6723</v>
      </c>
      <c r="Q151" s="1">
        <v>5.1446</v>
      </c>
      <c r="R151" s="1">
        <v>13.5573</v>
      </c>
      <c r="S151" s="1">
        <v>4.1309</v>
      </c>
      <c r="T151" s="1">
        <v>0.622</v>
      </c>
      <c r="U151" s="1">
        <v>24.4958</v>
      </c>
      <c r="V151" s="1">
        <v>798000.0</v>
      </c>
      <c r="W151" s="2">
        <v>1.8122</v>
      </c>
      <c r="X151" s="4" t="str">
        <f t="shared" si="1"/>
        <v>❌ Poor</v>
      </c>
    </row>
    <row r="152">
      <c r="A152" s="1">
        <v>2018.0</v>
      </c>
      <c r="B152" s="1" t="s">
        <v>43</v>
      </c>
      <c r="C152" s="1" t="s">
        <v>44</v>
      </c>
      <c r="D152" s="2">
        <v>734.42</v>
      </c>
      <c r="E152" s="3">
        <v>232887.0</v>
      </c>
      <c r="F152" s="3">
        <v>93731.0</v>
      </c>
      <c r="G152" s="3">
        <v>10073.0</v>
      </c>
      <c r="H152" s="2">
        <v>1.007</v>
      </c>
      <c r="I152" s="2">
        <v>27762.0</v>
      </c>
      <c r="J152" s="3">
        <v>43549.0</v>
      </c>
      <c r="K152" s="3">
        <v>30723.0</v>
      </c>
      <c r="L152" s="3">
        <v>-12369.0</v>
      </c>
      <c r="M152" s="3">
        <v>-7686.0</v>
      </c>
      <c r="N152" s="1">
        <v>1.0981</v>
      </c>
      <c r="O152" s="1">
        <v>0.5395</v>
      </c>
      <c r="P152" s="1">
        <v>23.1303</v>
      </c>
      <c r="Q152" s="1">
        <v>6.1931</v>
      </c>
      <c r="R152" s="1">
        <v>15.0245</v>
      </c>
      <c r="S152" s="1">
        <v>4.3253</v>
      </c>
      <c r="T152" s="1">
        <v>1.0975</v>
      </c>
      <c r="U152" s="1">
        <v>34.7333</v>
      </c>
      <c r="V152" s="1">
        <v>647500.0</v>
      </c>
      <c r="W152" s="2">
        <v>2.4426</v>
      </c>
      <c r="X152" s="4" t="str">
        <f t="shared" si="1"/>
        <v>❌ Poor</v>
      </c>
    </row>
    <row r="153">
      <c r="A153" s="1">
        <v>2017.0</v>
      </c>
      <c r="B153" s="1" t="s">
        <v>43</v>
      </c>
      <c r="C153" s="1" t="s">
        <v>44</v>
      </c>
      <c r="D153" s="2">
        <v>563.54</v>
      </c>
      <c r="E153" s="3">
        <v>177866.0</v>
      </c>
      <c r="F153" s="3">
        <v>65932.0</v>
      </c>
      <c r="G153" s="3">
        <v>3033.0</v>
      </c>
      <c r="H153" s="2">
        <v>0.3075</v>
      </c>
      <c r="I153" s="2">
        <v>15584.0</v>
      </c>
      <c r="J153" s="3">
        <v>27709.0</v>
      </c>
      <c r="K153" s="3">
        <v>18365.0</v>
      </c>
      <c r="L153" s="3">
        <v>-27084.0</v>
      </c>
      <c r="M153" s="3">
        <v>9928.0</v>
      </c>
      <c r="N153" s="1">
        <v>1.04</v>
      </c>
      <c r="O153" s="1">
        <v>0.893</v>
      </c>
      <c r="P153" s="1">
        <v>10.9459</v>
      </c>
      <c r="Q153" s="1">
        <v>2.3098</v>
      </c>
      <c r="R153" s="1">
        <v>5.7824</v>
      </c>
      <c r="S153" s="1">
        <v>1.7052</v>
      </c>
      <c r="T153" s="1">
        <v>-0.2387</v>
      </c>
      <c r="U153" s="1">
        <v>21.1226</v>
      </c>
      <c r="V153" s="1">
        <v>566000.0</v>
      </c>
      <c r="W153" s="2">
        <v>2.1301</v>
      </c>
      <c r="X153" s="4" t="str">
        <f t="shared" si="1"/>
        <v>❌ Poor</v>
      </c>
    </row>
    <row r="154">
      <c r="A154" s="1">
        <v>2016.0</v>
      </c>
      <c r="B154" s="1" t="s">
        <v>43</v>
      </c>
      <c r="C154" s="1" t="s">
        <v>44</v>
      </c>
      <c r="D154" s="2">
        <v>356.31</v>
      </c>
      <c r="E154" s="3">
        <v>135987.0</v>
      </c>
      <c r="F154" s="3">
        <v>47722.0</v>
      </c>
      <c r="G154" s="3">
        <v>2371.0</v>
      </c>
      <c r="H154" s="2">
        <v>0.245</v>
      </c>
      <c r="I154" s="2">
        <v>12302.0</v>
      </c>
      <c r="J154" s="3">
        <v>19285.0</v>
      </c>
      <c r="K154" s="3">
        <v>17203.0</v>
      </c>
      <c r="L154" s="3">
        <v>-9516.0</v>
      </c>
      <c r="M154" s="3">
        <v>-3716.0</v>
      </c>
      <c r="N154" s="1">
        <v>1.0448</v>
      </c>
      <c r="O154" s="1">
        <v>0.399</v>
      </c>
      <c r="P154" s="1">
        <v>12.2945</v>
      </c>
      <c r="Q154" s="1">
        <v>2.8429</v>
      </c>
      <c r="R154" s="1">
        <v>8.7883</v>
      </c>
      <c r="S154" s="1">
        <v>1.7435</v>
      </c>
      <c r="T154" s="1">
        <v>0.3003</v>
      </c>
      <c r="U154" s="1">
        <v>15.2958</v>
      </c>
      <c r="V154" s="1">
        <v>341400.0</v>
      </c>
      <c r="W154" s="2">
        <v>1.2616</v>
      </c>
      <c r="X154" s="4" t="str">
        <f t="shared" si="1"/>
        <v>❌ Poor</v>
      </c>
    </row>
    <row r="155">
      <c r="A155" s="1">
        <v>2015.0</v>
      </c>
      <c r="B155" s="1" t="s">
        <v>43</v>
      </c>
      <c r="C155" s="1" t="s">
        <v>44</v>
      </c>
      <c r="D155" s="2">
        <v>316.83</v>
      </c>
      <c r="E155" s="3">
        <v>107006.0</v>
      </c>
      <c r="F155" s="3">
        <v>35355.0</v>
      </c>
      <c r="G155" s="3">
        <v>596.0</v>
      </c>
      <c r="H155" s="2">
        <v>0.0625</v>
      </c>
      <c r="I155" s="2">
        <v>8514.0</v>
      </c>
      <c r="J155" s="3">
        <v>13384.0</v>
      </c>
      <c r="K155" s="3">
        <v>12039.0</v>
      </c>
      <c r="L155" s="3">
        <v>-6450.0</v>
      </c>
      <c r="M155" s="3">
        <v>-3882.0</v>
      </c>
      <c r="N155" s="1">
        <v>1.0536</v>
      </c>
      <c r="O155" s="1">
        <v>0.6147</v>
      </c>
      <c r="P155" s="1">
        <v>4.4531</v>
      </c>
      <c r="Q155" s="1">
        <v>0.9205</v>
      </c>
      <c r="R155" s="1">
        <v>2.7579</v>
      </c>
      <c r="S155" s="1">
        <v>0.557</v>
      </c>
      <c r="T155" s="1">
        <v>0.57</v>
      </c>
      <c r="U155" s="1">
        <v>6.1922</v>
      </c>
      <c r="V155" s="1">
        <v>230800.0</v>
      </c>
      <c r="W155" s="2">
        <v>0.1186</v>
      </c>
      <c r="X155" s="4" t="str">
        <f t="shared" si="1"/>
        <v>❌ Poor</v>
      </c>
    </row>
    <row r="156">
      <c r="A156" s="1">
        <v>2014.0</v>
      </c>
      <c r="B156" s="1" t="s">
        <v>43</v>
      </c>
      <c r="C156" s="1" t="s">
        <v>44</v>
      </c>
      <c r="D156" s="2">
        <v>143.7</v>
      </c>
      <c r="E156" s="3">
        <v>88988.0</v>
      </c>
      <c r="F156" s="3">
        <v>26236.0</v>
      </c>
      <c r="G156" s="3">
        <v>-241.0</v>
      </c>
      <c r="H156" s="2">
        <v>-0.026</v>
      </c>
      <c r="I156" s="2">
        <v>4924.0</v>
      </c>
      <c r="J156" s="3">
        <v>10741.0</v>
      </c>
      <c r="K156" s="3">
        <v>6842.0</v>
      </c>
      <c r="L156" s="3">
        <v>-5065.0</v>
      </c>
      <c r="M156" s="3">
        <v>4432.0</v>
      </c>
      <c r="N156" s="1">
        <v>1.1153</v>
      </c>
      <c r="O156" s="1">
        <v>0.7695</v>
      </c>
      <c r="P156" s="1">
        <v>-2.2437</v>
      </c>
      <c r="Q156" s="1">
        <v>-0.4422</v>
      </c>
      <c r="R156" s="1">
        <v>-1.268</v>
      </c>
      <c r="S156" s="1">
        <v>-0.2708</v>
      </c>
      <c r="T156" s="1">
        <v>-0.0075</v>
      </c>
      <c r="U156" s="1">
        <v>-3.2471</v>
      </c>
      <c r="V156" s="1">
        <v>154100.0</v>
      </c>
      <c r="W156" s="2">
        <v>1.6222</v>
      </c>
      <c r="X156" s="4" t="str">
        <f t="shared" si="1"/>
        <v>❌ Poor</v>
      </c>
    </row>
    <row r="157">
      <c r="A157" s="1">
        <v>2013.0</v>
      </c>
      <c r="B157" s="1" t="s">
        <v>43</v>
      </c>
      <c r="C157" s="1" t="s">
        <v>44</v>
      </c>
      <c r="D157" s="2">
        <v>182.54</v>
      </c>
      <c r="E157" s="3">
        <v>74452.0</v>
      </c>
      <c r="F157" s="3">
        <v>20271.0</v>
      </c>
      <c r="G157" s="3">
        <v>274.0</v>
      </c>
      <c r="H157" s="2">
        <v>0.0295</v>
      </c>
      <c r="I157" s="2">
        <v>3998.0</v>
      </c>
      <c r="J157" s="3">
        <v>9746.0</v>
      </c>
      <c r="K157" s="3">
        <v>5475.0</v>
      </c>
      <c r="L157" s="3">
        <v>-4276.0</v>
      </c>
      <c r="M157" s="3">
        <v>-539.0</v>
      </c>
      <c r="N157" s="1">
        <v>1.0716</v>
      </c>
      <c r="O157" s="1">
        <v>0.3274</v>
      </c>
      <c r="P157" s="1">
        <v>2.8114</v>
      </c>
      <c r="Q157" s="1">
        <v>0.6823</v>
      </c>
      <c r="R157" s="1">
        <v>2.118</v>
      </c>
      <c r="S157" s="1">
        <v>0.368</v>
      </c>
      <c r="T157" s="1">
        <v>0.1748</v>
      </c>
      <c r="U157" s="1">
        <v>3.8641</v>
      </c>
      <c r="V157" s="1">
        <v>117300.0</v>
      </c>
      <c r="W157" s="2">
        <v>1.4648</v>
      </c>
      <c r="X157" s="4" t="str">
        <f t="shared" si="1"/>
        <v>❌ Poor</v>
      </c>
    </row>
    <row r="158">
      <c r="A158" s="1">
        <v>2012.0</v>
      </c>
      <c r="B158" s="1" t="s">
        <v>43</v>
      </c>
      <c r="C158" s="1" t="s">
        <v>44</v>
      </c>
      <c r="D158" s="2">
        <v>113.63</v>
      </c>
      <c r="E158" s="3">
        <v>61093.0</v>
      </c>
      <c r="F158" s="3">
        <v>15122.0</v>
      </c>
      <c r="G158" s="3">
        <v>-39.0</v>
      </c>
      <c r="H158" s="2">
        <v>-0.0045</v>
      </c>
      <c r="I158" s="2">
        <v>2835.0</v>
      </c>
      <c r="J158" s="3">
        <v>8192.0</v>
      </c>
      <c r="K158" s="3">
        <v>4180.0</v>
      </c>
      <c r="L158" s="3">
        <v>-3595.0</v>
      </c>
      <c r="M158" s="3">
        <v>2259.0</v>
      </c>
      <c r="N158" s="1">
        <v>1.1207</v>
      </c>
      <c r="O158" s="1">
        <v>0.3765</v>
      </c>
      <c r="P158" s="1">
        <v>-0.4761</v>
      </c>
      <c r="Q158" s="1">
        <v>-0.1198</v>
      </c>
      <c r="R158" s="1">
        <v>-0.3459</v>
      </c>
      <c r="S158" s="1">
        <v>-0.0638</v>
      </c>
      <c r="T158" s="1">
        <v>-0.1833</v>
      </c>
      <c r="U158" s="1">
        <v>-0.6915</v>
      </c>
      <c r="V158" s="1">
        <v>88400.0</v>
      </c>
      <c r="W158" s="2">
        <v>2.0693</v>
      </c>
      <c r="X158" s="4" t="str">
        <f t="shared" si="1"/>
        <v>❌ Poor</v>
      </c>
    </row>
    <row r="159">
      <c r="A159" s="1">
        <v>2011.0</v>
      </c>
      <c r="B159" s="1" t="s">
        <v>43</v>
      </c>
      <c r="C159" s="1" t="s">
        <v>44</v>
      </c>
      <c r="D159" s="2">
        <v>78.72</v>
      </c>
      <c r="E159" s="3">
        <v>48077.0</v>
      </c>
      <c r="F159" s="3">
        <v>10789.0</v>
      </c>
      <c r="G159" s="3">
        <v>631.0</v>
      </c>
      <c r="H159" s="2">
        <v>0.0685</v>
      </c>
      <c r="I159" s="2">
        <v>1945.0</v>
      </c>
      <c r="J159" s="3">
        <v>7757.0</v>
      </c>
      <c r="K159" s="3">
        <v>3903.0</v>
      </c>
      <c r="L159" s="3">
        <v>-1930.0</v>
      </c>
      <c r="M159" s="3">
        <v>-482.0</v>
      </c>
      <c r="N159" s="1">
        <v>1.1741</v>
      </c>
      <c r="O159" s="1">
        <v>0.0329</v>
      </c>
      <c r="P159" s="1">
        <v>8.1346</v>
      </c>
      <c r="Q159" s="1">
        <v>2.4962</v>
      </c>
      <c r="R159" s="1">
        <v>7.8757</v>
      </c>
      <c r="S159" s="1">
        <v>1.3125</v>
      </c>
      <c r="T159" s="1">
        <v>-0.049</v>
      </c>
      <c r="U159" s="1">
        <v>10.8756</v>
      </c>
      <c r="V159" s="1">
        <v>56200.0</v>
      </c>
      <c r="W159" s="2">
        <v>3.1568</v>
      </c>
      <c r="X159" s="4" t="str">
        <f t="shared" si="1"/>
        <v>❌ Poor</v>
      </c>
    </row>
    <row r="160">
      <c r="A160" s="1">
        <v>2010.0</v>
      </c>
      <c r="B160" s="1" t="s">
        <v>43</v>
      </c>
      <c r="C160" s="1" t="s">
        <v>44</v>
      </c>
      <c r="D160" s="2">
        <v>80.79</v>
      </c>
      <c r="E160" s="3">
        <v>34204.0</v>
      </c>
      <c r="F160" s="3">
        <v>7643.0</v>
      </c>
      <c r="G160" s="3">
        <v>1152.0</v>
      </c>
      <c r="H160" s="2">
        <v>0.1265</v>
      </c>
      <c r="I160" s="2">
        <v>1974.0</v>
      </c>
      <c r="J160" s="3">
        <v>6864.0</v>
      </c>
      <c r="K160" s="3">
        <v>3495.0</v>
      </c>
      <c r="L160" s="3">
        <v>-3360.0</v>
      </c>
      <c r="M160" s="3">
        <v>181.0</v>
      </c>
      <c r="N160" s="1">
        <v>1.3254</v>
      </c>
      <c r="O160" s="1">
        <v>0.2274</v>
      </c>
      <c r="P160" s="1">
        <v>16.7832</v>
      </c>
      <c r="Q160" s="1">
        <v>6.1286</v>
      </c>
      <c r="R160" s="1">
        <v>13.6736</v>
      </c>
      <c r="S160" s="1">
        <v>3.368</v>
      </c>
      <c r="T160" s="1">
        <v>-0.0544</v>
      </c>
      <c r="U160" s="1">
        <v>20.8885</v>
      </c>
      <c r="V160" s="1">
        <v>33700.0</v>
      </c>
      <c r="W160" s="2">
        <v>1.64</v>
      </c>
      <c r="X160" s="4" t="str">
        <f t="shared" si="1"/>
        <v>❌ Poor</v>
      </c>
    </row>
    <row r="161">
      <c r="A161" s="1">
        <v>2009.0</v>
      </c>
      <c r="B161" s="1" t="s">
        <v>43</v>
      </c>
      <c r="C161" s="1" t="s">
        <v>44</v>
      </c>
      <c r="D161" s="2">
        <v>58.24</v>
      </c>
      <c r="E161" s="3">
        <v>24509.0</v>
      </c>
      <c r="F161" s="3">
        <v>5531.0</v>
      </c>
      <c r="G161" s="3">
        <v>902.0</v>
      </c>
      <c r="H161" s="2">
        <v>0.102</v>
      </c>
      <c r="I161" s="2">
        <v>1507.0</v>
      </c>
      <c r="J161" s="3">
        <v>5257.0</v>
      </c>
      <c r="K161" s="3">
        <v>3293.0</v>
      </c>
      <c r="L161" s="3">
        <v>-2337.0</v>
      </c>
      <c r="M161" s="3">
        <v>-280.0</v>
      </c>
      <c r="N161" s="1">
        <v>1.3304</v>
      </c>
      <c r="O161" s="1">
        <v>0.2007</v>
      </c>
      <c r="P161" s="1">
        <v>17.1581</v>
      </c>
      <c r="Q161" s="1">
        <v>6.5301</v>
      </c>
      <c r="R161" s="1">
        <v>17.1581</v>
      </c>
      <c r="S161" s="1">
        <v>3.6803</v>
      </c>
      <c r="T161" s="1">
        <v>0.3303</v>
      </c>
      <c r="U161" s="1">
        <v>22.4211</v>
      </c>
      <c r="V161" s="1">
        <v>24300.0</v>
      </c>
      <c r="W161" s="2">
        <v>-0.3555</v>
      </c>
      <c r="X161" s="4" t="str">
        <f t="shared" si="1"/>
        <v>❌ Poor</v>
      </c>
    </row>
    <row r="162">
      <c r="D162" s="5"/>
      <c r="E162" s="6"/>
      <c r="F162" s="6"/>
      <c r="G162" s="6"/>
      <c r="H162" s="5"/>
      <c r="I162" s="5"/>
      <c r="J162" s="6"/>
      <c r="K162" s="6"/>
      <c r="L162" s="6"/>
      <c r="M162" s="6"/>
      <c r="W162" s="5"/>
    </row>
    <row r="163">
      <c r="D163" s="5"/>
      <c r="E163" s="6"/>
      <c r="F163" s="6"/>
      <c r="G163" s="6"/>
      <c r="H163" s="5"/>
      <c r="I163" s="5"/>
      <c r="J163" s="6"/>
      <c r="K163" s="6"/>
      <c r="L163" s="6"/>
      <c r="M163" s="6"/>
      <c r="W163" s="5"/>
    </row>
    <row r="164">
      <c r="D164" s="5"/>
      <c r="E164" s="6"/>
      <c r="F164" s="6"/>
      <c r="G164" s="6"/>
      <c r="H164" s="5"/>
      <c r="I164" s="5"/>
      <c r="J164" s="6"/>
      <c r="K164" s="6"/>
      <c r="L164" s="6"/>
      <c r="M164" s="6"/>
      <c r="W164" s="5"/>
    </row>
    <row r="165">
      <c r="D165" s="5"/>
      <c r="E165" s="6"/>
      <c r="F165" s="6"/>
      <c r="G165" s="6"/>
      <c r="H165" s="5"/>
      <c r="I165" s="5"/>
      <c r="J165" s="6"/>
      <c r="K165" s="6"/>
      <c r="L165" s="6"/>
      <c r="M165" s="6"/>
      <c r="W165" s="5"/>
    </row>
    <row r="166">
      <c r="D166" s="5"/>
      <c r="E166" s="6"/>
      <c r="F166" s="6"/>
      <c r="G166" s="6"/>
      <c r="H166" s="5"/>
      <c r="I166" s="5"/>
      <c r="J166" s="6"/>
      <c r="K166" s="6"/>
      <c r="L166" s="6"/>
      <c r="M166" s="6"/>
      <c r="W166" s="5"/>
    </row>
    <row r="167">
      <c r="D167" s="5"/>
      <c r="E167" s="6"/>
      <c r="F167" s="6"/>
      <c r="G167" s="6"/>
      <c r="H167" s="5"/>
      <c r="I167" s="5"/>
      <c r="J167" s="6"/>
      <c r="K167" s="6"/>
      <c r="L167" s="6"/>
      <c r="M167" s="6"/>
      <c r="W167" s="5"/>
    </row>
    <row r="168">
      <c r="D168" s="5"/>
      <c r="E168" s="6"/>
      <c r="F168" s="6"/>
      <c r="G168" s="6"/>
      <c r="H168" s="5"/>
      <c r="I168" s="5"/>
      <c r="J168" s="6"/>
      <c r="K168" s="6"/>
      <c r="L168" s="6"/>
      <c r="M168" s="6"/>
      <c r="W168" s="5"/>
    </row>
    <row r="169">
      <c r="D169" s="5"/>
      <c r="E169" s="6"/>
      <c r="F169" s="6"/>
      <c r="G169" s="6"/>
      <c r="H169" s="5"/>
      <c r="I169" s="5"/>
      <c r="J169" s="6"/>
      <c r="K169" s="6"/>
      <c r="L169" s="6"/>
      <c r="M169" s="6"/>
      <c r="W169" s="5"/>
    </row>
    <row r="170">
      <c r="D170" s="5"/>
      <c r="E170" s="6"/>
      <c r="F170" s="6"/>
      <c r="G170" s="6"/>
      <c r="H170" s="5"/>
      <c r="I170" s="5"/>
      <c r="J170" s="6"/>
      <c r="K170" s="6"/>
      <c r="L170" s="6"/>
      <c r="M170" s="6"/>
      <c r="W170" s="5"/>
    </row>
    <row r="171">
      <c r="D171" s="5"/>
      <c r="E171" s="6"/>
      <c r="F171" s="6"/>
      <c r="G171" s="6"/>
      <c r="H171" s="5"/>
      <c r="I171" s="5"/>
      <c r="J171" s="6"/>
      <c r="K171" s="6"/>
      <c r="L171" s="6"/>
      <c r="M171" s="6"/>
      <c r="W171" s="5"/>
    </row>
    <row r="172">
      <c r="D172" s="5"/>
      <c r="E172" s="6"/>
      <c r="F172" s="6"/>
      <c r="G172" s="6"/>
      <c r="H172" s="5"/>
      <c r="I172" s="5"/>
      <c r="J172" s="6"/>
      <c r="K172" s="6"/>
      <c r="L172" s="6"/>
      <c r="M172" s="6"/>
      <c r="W172" s="5"/>
    </row>
    <row r="173">
      <c r="D173" s="5"/>
      <c r="E173" s="6"/>
      <c r="F173" s="6"/>
      <c r="G173" s="6"/>
      <c r="H173" s="5"/>
      <c r="I173" s="5"/>
      <c r="J173" s="6"/>
      <c r="K173" s="6"/>
      <c r="L173" s="6"/>
      <c r="M173" s="6"/>
      <c r="W173" s="5"/>
    </row>
    <row r="174">
      <c r="D174" s="5"/>
      <c r="E174" s="6"/>
      <c r="F174" s="6"/>
      <c r="G174" s="6"/>
      <c r="H174" s="5"/>
      <c r="I174" s="5"/>
      <c r="J174" s="6"/>
      <c r="K174" s="6"/>
      <c r="L174" s="6"/>
      <c r="M174" s="6"/>
      <c r="W174" s="5"/>
    </row>
    <row r="175">
      <c r="D175" s="5"/>
      <c r="E175" s="6"/>
      <c r="F175" s="6"/>
      <c r="G175" s="6"/>
      <c r="H175" s="5"/>
      <c r="I175" s="5"/>
      <c r="J175" s="6"/>
      <c r="K175" s="6"/>
      <c r="L175" s="6"/>
      <c r="M175" s="6"/>
      <c r="W175" s="5"/>
    </row>
    <row r="176">
      <c r="D176" s="5"/>
      <c r="E176" s="6"/>
      <c r="F176" s="6"/>
      <c r="G176" s="6"/>
      <c r="H176" s="5"/>
      <c r="I176" s="5"/>
      <c r="J176" s="6"/>
      <c r="K176" s="6"/>
      <c r="L176" s="6"/>
      <c r="M176" s="6"/>
      <c r="W176" s="5"/>
    </row>
    <row r="177">
      <c r="D177" s="5"/>
      <c r="E177" s="6"/>
      <c r="F177" s="6"/>
      <c r="G177" s="6"/>
      <c r="H177" s="5"/>
      <c r="I177" s="5"/>
      <c r="J177" s="6"/>
      <c r="K177" s="6"/>
      <c r="L177" s="6"/>
      <c r="M177" s="6"/>
      <c r="W177" s="5"/>
    </row>
    <row r="178">
      <c r="D178" s="5"/>
      <c r="E178" s="6"/>
      <c r="F178" s="6"/>
      <c r="G178" s="6"/>
      <c r="H178" s="5"/>
      <c r="I178" s="5"/>
      <c r="J178" s="6"/>
      <c r="K178" s="6"/>
      <c r="L178" s="6"/>
      <c r="M178" s="6"/>
      <c r="W178" s="5"/>
    </row>
    <row r="179">
      <c r="D179" s="5"/>
      <c r="E179" s="6"/>
      <c r="F179" s="6"/>
      <c r="G179" s="6"/>
      <c r="H179" s="5"/>
      <c r="I179" s="5"/>
      <c r="J179" s="6"/>
      <c r="K179" s="6"/>
      <c r="L179" s="6"/>
      <c r="M179" s="6"/>
      <c r="W179" s="5"/>
    </row>
    <row r="180">
      <c r="D180" s="5"/>
      <c r="E180" s="6"/>
      <c r="F180" s="6"/>
      <c r="G180" s="6"/>
      <c r="H180" s="5"/>
      <c r="I180" s="5"/>
      <c r="J180" s="6"/>
      <c r="K180" s="6"/>
      <c r="L180" s="6"/>
      <c r="M180" s="6"/>
      <c r="W180" s="5"/>
    </row>
    <row r="181">
      <c r="D181" s="5"/>
      <c r="E181" s="6"/>
      <c r="F181" s="6"/>
      <c r="G181" s="6"/>
      <c r="H181" s="5"/>
      <c r="I181" s="5"/>
      <c r="J181" s="6"/>
      <c r="K181" s="6"/>
      <c r="L181" s="6"/>
      <c r="M181" s="6"/>
      <c r="W181" s="5"/>
    </row>
    <row r="182">
      <c r="D182" s="5"/>
      <c r="E182" s="6"/>
      <c r="F182" s="6"/>
      <c r="G182" s="6"/>
      <c r="H182" s="5"/>
      <c r="I182" s="5"/>
      <c r="J182" s="6"/>
      <c r="K182" s="6"/>
      <c r="L182" s="6"/>
      <c r="M182" s="6"/>
      <c r="W182" s="5"/>
    </row>
    <row r="183">
      <c r="D183" s="5"/>
      <c r="E183" s="6"/>
      <c r="F183" s="6"/>
      <c r="G183" s="6"/>
      <c r="H183" s="5"/>
      <c r="I183" s="5"/>
      <c r="J183" s="6"/>
      <c r="K183" s="6"/>
      <c r="L183" s="6"/>
      <c r="M183" s="6"/>
      <c r="W183" s="5"/>
    </row>
    <row r="184">
      <c r="D184" s="5"/>
      <c r="E184" s="6"/>
      <c r="F184" s="6"/>
      <c r="G184" s="6"/>
      <c r="H184" s="5"/>
      <c r="I184" s="5"/>
      <c r="J184" s="6"/>
      <c r="K184" s="6"/>
      <c r="L184" s="6"/>
      <c r="M184" s="6"/>
      <c r="W184" s="5"/>
    </row>
    <row r="185">
      <c r="D185" s="5"/>
      <c r="E185" s="6"/>
      <c r="F185" s="6"/>
      <c r="G185" s="6"/>
      <c r="H185" s="5"/>
      <c r="I185" s="5"/>
      <c r="J185" s="6"/>
      <c r="K185" s="6"/>
      <c r="L185" s="6"/>
      <c r="M185" s="6"/>
      <c r="W185" s="5"/>
    </row>
    <row r="186">
      <c r="D186" s="5"/>
      <c r="E186" s="6"/>
      <c r="F186" s="6"/>
      <c r="G186" s="6"/>
      <c r="H186" s="5"/>
      <c r="I186" s="5"/>
      <c r="J186" s="6"/>
      <c r="K186" s="6"/>
      <c r="L186" s="6"/>
      <c r="M186" s="6"/>
      <c r="W186" s="5"/>
    </row>
    <row r="187">
      <c r="D187" s="5"/>
      <c r="E187" s="6"/>
      <c r="F187" s="6"/>
      <c r="G187" s="6"/>
      <c r="H187" s="5"/>
      <c r="I187" s="5"/>
      <c r="J187" s="6"/>
      <c r="K187" s="6"/>
      <c r="L187" s="6"/>
      <c r="M187" s="6"/>
      <c r="W187" s="5"/>
    </row>
    <row r="188">
      <c r="D188" s="5"/>
      <c r="E188" s="6"/>
      <c r="F188" s="6"/>
      <c r="G188" s="6"/>
      <c r="H188" s="5"/>
      <c r="I188" s="5"/>
      <c r="J188" s="6"/>
      <c r="K188" s="6"/>
      <c r="L188" s="6"/>
      <c r="M188" s="6"/>
      <c r="W188" s="5"/>
    </row>
    <row r="189">
      <c r="D189" s="5"/>
      <c r="E189" s="6"/>
      <c r="F189" s="6"/>
      <c r="G189" s="6"/>
      <c r="H189" s="5"/>
      <c r="I189" s="5"/>
      <c r="J189" s="6"/>
      <c r="K189" s="6"/>
      <c r="L189" s="6"/>
      <c r="M189" s="6"/>
      <c r="W189" s="5"/>
    </row>
    <row r="190">
      <c r="D190" s="5"/>
      <c r="E190" s="6"/>
      <c r="F190" s="6"/>
      <c r="G190" s="6"/>
      <c r="H190" s="5"/>
      <c r="I190" s="5"/>
      <c r="J190" s="6"/>
      <c r="K190" s="6"/>
      <c r="L190" s="6"/>
      <c r="M190" s="6"/>
      <c r="W190" s="5"/>
    </row>
    <row r="191">
      <c r="D191" s="5"/>
      <c r="E191" s="6"/>
      <c r="F191" s="6"/>
      <c r="G191" s="6"/>
      <c r="H191" s="5"/>
      <c r="I191" s="5"/>
      <c r="J191" s="6"/>
      <c r="K191" s="6"/>
      <c r="L191" s="6"/>
      <c r="M191" s="6"/>
      <c r="W191" s="5"/>
    </row>
    <row r="192">
      <c r="D192" s="5"/>
      <c r="E192" s="6"/>
      <c r="F192" s="6"/>
      <c r="G192" s="6"/>
      <c r="H192" s="5"/>
      <c r="I192" s="5"/>
      <c r="J192" s="6"/>
      <c r="K192" s="6"/>
      <c r="L192" s="6"/>
      <c r="M192" s="6"/>
      <c r="W192" s="5"/>
    </row>
    <row r="193">
      <c r="D193" s="5"/>
      <c r="E193" s="6"/>
      <c r="F193" s="6"/>
      <c r="G193" s="6"/>
      <c r="H193" s="5"/>
      <c r="I193" s="5"/>
      <c r="J193" s="6"/>
      <c r="K193" s="6"/>
      <c r="L193" s="6"/>
      <c r="M193" s="6"/>
      <c r="W193" s="5"/>
    </row>
    <row r="194">
      <c r="D194" s="5"/>
      <c r="E194" s="6"/>
      <c r="F194" s="6"/>
      <c r="G194" s="6"/>
      <c r="H194" s="5"/>
      <c r="I194" s="5"/>
      <c r="J194" s="6"/>
      <c r="K194" s="6"/>
      <c r="L194" s="6"/>
      <c r="M194" s="6"/>
      <c r="W194" s="5"/>
    </row>
    <row r="195">
      <c r="D195" s="5"/>
      <c r="E195" s="6"/>
      <c r="F195" s="6"/>
      <c r="G195" s="6"/>
      <c r="H195" s="5"/>
      <c r="I195" s="5"/>
      <c r="J195" s="6"/>
      <c r="K195" s="6"/>
      <c r="L195" s="6"/>
      <c r="M195" s="6"/>
      <c r="W195" s="5"/>
    </row>
    <row r="196">
      <c r="D196" s="5"/>
      <c r="E196" s="6"/>
      <c r="F196" s="6"/>
      <c r="G196" s="6"/>
      <c r="H196" s="5"/>
      <c r="I196" s="5"/>
      <c r="J196" s="6"/>
      <c r="K196" s="6"/>
      <c r="L196" s="6"/>
      <c r="M196" s="6"/>
      <c r="W196" s="5"/>
    </row>
    <row r="197">
      <c r="D197" s="5"/>
      <c r="E197" s="6"/>
      <c r="F197" s="6"/>
      <c r="G197" s="6"/>
      <c r="H197" s="5"/>
      <c r="I197" s="5"/>
      <c r="J197" s="6"/>
      <c r="K197" s="6"/>
      <c r="L197" s="6"/>
      <c r="M197" s="6"/>
      <c r="W197" s="5"/>
    </row>
    <row r="198">
      <c r="D198" s="5"/>
      <c r="E198" s="6"/>
      <c r="F198" s="6"/>
      <c r="G198" s="6"/>
      <c r="H198" s="5"/>
      <c r="I198" s="5"/>
      <c r="J198" s="6"/>
      <c r="K198" s="6"/>
      <c r="L198" s="6"/>
      <c r="M198" s="6"/>
      <c r="W198" s="5"/>
    </row>
    <row r="199">
      <c r="D199" s="5"/>
      <c r="E199" s="6"/>
      <c r="F199" s="6"/>
      <c r="G199" s="6"/>
      <c r="H199" s="5"/>
      <c r="I199" s="5"/>
      <c r="J199" s="6"/>
      <c r="K199" s="6"/>
      <c r="L199" s="6"/>
      <c r="M199" s="6"/>
      <c r="W199" s="5"/>
    </row>
    <row r="200">
      <c r="D200" s="5"/>
      <c r="E200" s="6"/>
      <c r="F200" s="6"/>
      <c r="G200" s="6"/>
      <c r="H200" s="5"/>
      <c r="I200" s="5"/>
      <c r="J200" s="6"/>
      <c r="K200" s="6"/>
      <c r="L200" s="6"/>
      <c r="M200" s="6"/>
      <c r="W200" s="5"/>
    </row>
    <row r="201">
      <c r="D201" s="5"/>
      <c r="E201" s="6"/>
      <c r="F201" s="6"/>
      <c r="G201" s="6"/>
      <c r="H201" s="5"/>
      <c r="I201" s="5"/>
      <c r="J201" s="6"/>
      <c r="K201" s="6"/>
      <c r="L201" s="6"/>
      <c r="M201" s="6"/>
      <c r="W201" s="5"/>
    </row>
    <row r="202">
      <c r="D202" s="5"/>
      <c r="E202" s="6"/>
      <c r="F202" s="6"/>
      <c r="G202" s="6"/>
      <c r="H202" s="5"/>
      <c r="I202" s="5"/>
      <c r="J202" s="6"/>
      <c r="K202" s="6"/>
      <c r="L202" s="6"/>
      <c r="M202" s="6"/>
      <c r="W202" s="5"/>
    </row>
    <row r="203">
      <c r="D203" s="5"/>
      <c r="E203" s="6"/>
      <c r="F203" s="6"/>
      <c r="G203" s="6"/>
      <c r="H203" s="5"/>
      <c r="I203" s="5"/>
      <c r="J203" s="6"/>
      <c r="K203" s="6"/>
      <c r="L203" s="6"/>
      <c r="M203" s="6"/>
      <c r="W203" s="5"/>
    </row>
    <row r="204">
      <c r="D204" s="5"/>
      <c r="E204" s="6"/>
      <c r="F204" s="6"/>
      <c r="G204" s="6"/>
      <c r="H204" s="5"/>
      <c r="I204" s="5"/>
      <c r="J204" s="6"/>
      <c r="K204" s="6"/>
      <c r="L204" s="6"/>
      <c r="M204" s="6"/>
      <c r="W204" s="5"/>
    </row>
    <row r="205">
      <c r="D205" s="5"/>
      <c r="E205" s="6"/>
      <c r="F205" s="6"/>
      <c r="G205" s="6"/>
      <c r="H205" s="5"/>
      <c r="I205" s="5"/>
      <c r="J205" s="6"/>
      <c r="K205" s="6"/>
      <c r="L205" s="6"/>
      <c r="M205" s="6"/>
      <c r="W205" s="5"/>
    </row>
    <row r="206">
      <c r="D206" s="5"/>
      <c r="E206" s="6"/>
      <c r="F206" s="6"/>
      <c r="G206" s="6"/>
      <c r="H206" s="5"/>
      <c r="I206" s="5"/>
      <c r="J206" s="6"/>
      <c r="K206" s="6"/>
      <c r="L206" s="6"/>
      <c r="M206" s="6"/>
      <c r="W206" s="5"/>
    </row>
    <row r="207">
      <c r="D207" s="5"/>
      <c r="E207" s="6"/>
      <c r="F207" s="6"/>
      <c r="G207" s="6"/>
      <c r="H207" s="5"/>
      <c r="I207" s="5"/>
      <c r="J207" s="6"/>
      <c r="K207" s="6"/>
      <c r="L207" s="6"/>
      <c r="M207" s="6"/>
      <c r="W207" s="5"/>
    </row>
    <row r="208">
      <c r="D208" s="5"/>
      <c r="E208" s="6"/>
      <c r="F208" s="6"/>
      <c r="G208" s="6"/>
      <c r="H208" s="5"/>
      <c r="I208" s="5"/>
      <c r="J208" s="6"/>
      <c r="K208" s="6"/>
      <c r="L208" s="6"/>
      <c r="M208" s="6"/>
      <c r="W208" s="5"/>
    </row>
    <row r="209">
      <c r="D209" s="5"/>
      <c r="E209" s="6"/>
      <c r="F209" s="6"/>
      <c r="G209" s="6"/>
      <c r="H209" s="5"/>
      <c r="I209" s="5"/>
      <c r="J209" s="6"/>
      <c r="K209" s="6"/>
      <c r="L209" s="6"/>
      <c r="M209" s="6"/>
      <c r="W209" s="5"/>
    </row>
    <row r="210">
      <c r="D210" s="5"/>
      <c r="E210" s="6"/>
      <c r="F210" s="6"/>
      <c r="G210" s="6"/>
      <c r="H210" s="5"/>
      <c r="I210" s="5"/>
      <c r="J210" s="6"/>
      <c r="K210" s="6"/>
      <c r="L210" s="6"/>
      <c r="M210" s="6"/>
      <c r="W210" s="5"/>
    </row>
    <row r="211">
      <c r="D211" s="5"/>
      <c r="E211" s="6"/>
      <c r="F211" s="6"/>
      <c r="G211" s="6"/>
      <c r="H211" s="5"/>
      <c r="I211" s="5"/>
      <c r="J211" s="6"/>
      <c r="K211" s="6"/>
      <c r="L211" s="6"/>
      <c r="M211" s="6"/>
      <c r="W211" s="5"/>
    </row>
    <row r="212">
      <c r="D212" s="5"/>
      <c r="E212" s="6"/>
      <c r="F212" s="6"/>
      <c r="G212" s="6"/>
      <c r="H212" s="5"/>
      <c r="I212" s="5"/>
      <c r="J212" s="6"/>
      <c r="K212" s="6"/>
      <c r="L212" s="6"/>
      <c r="M212" s="6"/>
      <c r="W212" s="5"/>
    </row>
    <row r="213">
      <c r="D213" s="5"/>
      <c r="E213" s="6"/>
      <c r="F213" s="6"/>
      <c r="G213" s="6"/>
      <c r="H213" s="5"/>
      <c r="I213" s="5"/>
      <c r="J213" s="6"/>
      <c r="K213" s="6"/>
      <c r="L213" s="6"/>
      <c r="M213" s="6"/>
      <c r="W213" s="5"/>
    </row>
    <row r="214">
      <c r="D214" s="5"/>
      <c r="E214" s="6"/>
      <c r="F214" s="6"/>
      <c r="G214" s="6"/>
      <c r="H214" s="5"/>
      <c r="I214" s="5"/>
      <c r="J214" s="6"/>
      <c r="K214" s="6"/>
      <c r="L214" s="6"/>
      <c r="M214" s="6"/>
      <c r="W214" s="5"/>
    </row>
    <row r="215">
      <c r="D215" s="5"/>
      <c r="E215" s="6"/>
      <c r="F215" s="6"/>
      <c r="G215" s="6"/>
      <c r="H215" s="5"/>
      <c r="I215" s="5"/>
      <c r="J215" s="6"/>
      <c r="K215" s="6"/>
      <c r="L215" s="6"/>
      <c r="M215" s="6"/>
      <c r="W215" s="5"/>
    </row>
    <row r="216">
      <c r="D216" s="5"/>
      <c r="E216" s="6"/>
      <c r="F216" s="6"/>
      <c r="G216" s="6"/>
      <c r="H216" s="5"/>
      <c r="I216" s="5"/>
      <c r="J216" s="6"/>
      <c r="K216" s="6"/>
      <c r="L216" s="6"/>
      <c r="M216" s="6"/>
      <c r="W216" s="5"/>
    </row>
    <row r="217">
      <c r="D217" s="5"/>
      <c r="E217" s="6"/>
      <c r="F217" s="6"/>
      <c r="G217" s="6"/>
      <c r="H217" s="5"/>
      <c r="I217" s="5"/>
      <c r="J217" s="6"/>
      <c r="K217" s="6"/>
      <c r="L217" s="6"/>
      <c r="M217" s="6"/>
      <c r="W217" s="5"/>
    </row>
    <row r="218">
      <c r="D218" s="5"/>
      <c r="E218" s="6"/>
      <c r="F218" s="6"/>
      <c r="G218" s="6"/>
      <c r="H218" s="5"/>
      <c r="I218" s="5"/>
      <c r="J218" s="6"/>
      <c r="K218" s="6"/>
      <c r="L218" s="6"/>
      <c r="M218" s="6"/>
      <c r="W218" s="5"/>
    </row>
    <row r="219">
      <c r="D219" s="5"/>
      <c r="E219" s="6"/>
      <c r="F219" s="6"/>
      <c r="G219" s="6"/>
      <c r="H219" s="5"/>
      <c r="I219" s="5"/>
      <c r="J219" s="6"/>
      <c r="K219" s="6"/>
      <c r="L219" s="6"/>
      <c r="M219" s="6"/>
      <c r="W219" s="5"/>
    </row>
    <row r="220">
      <c r="D220" s="5"/>
      <c r="E220" s="6"/>
      <c r="F220" s="6"/>
      <c r="G220" s="6"/>
      <c r="H220" s="5"/>
      <c r="I220" s="5"/>
      <c r="J220" s="6"/>
      <c r="K220" s="6"/>
      <c r="L220" s="6"/>
      <c r="M220" s="6"/>
      <c r="W220" s="5"/>
    </row>
    <row r="221">
      <c r="D221" s="5"/>
      <c r="E221" s="6"/>
      <c r="F221" s="6"/>
      <c r="G221" s="6"/>
      <c r="H221" s="5"/>
      <c r="I221" s="5"/>
      <c r="J221" s="6"/>
      <c r="K221" s="6"/>
      <c r="L221" s="6"/>
      <c r="M221" s="6"/>
      <c r="W221" s="5"/>
    </row>
    <row r="222">
      <c r="D222" s="5"/>
      <c r="E222" s="6"/>
      <c r="F222" s="6"/>
      <c r="G222" s="6"/>
      <c r="H222" s="5"/>
      <c r="I222" s="5"/>
      <c r="J222" s="6"/>
      <c r="K222" s="6"/>
      <c r="L222" s="6"/>
      <c r="M222" s="6"/>
      <c r="W222" s="5"/>
    </row>
    <row r="223">
      <c r="D223" s="5"/>
      <c r="E223" s="6"/>
      <c r="F223" s="6"/>
      <c r="G223" s="6"/>
      <c r="H223" s="5"/>
      <c r="I223" s="5"/>
      <c r="J223" s="6"/>
      <c r="K223" s="6"/>
      <c r="L223" s="6"/>
      <c r="M223" s="6"/>
      <c r="W223" s="5"/>
    </row>
    <row r="224">
      <c r="D224" s="5"/>
      <c r="E224" s="6"/>
      <c r="F224" s="6"/>
      <c r="G224" s="6"/>
      <c r="H224" s="5"/>
      <c r="I224" s="5"/>
      <c r="J224" s="6"/>
      <c r="K224" s="6"/>
      <c r="L224" s="6"/>
      <c r="M224" s="6"/>
      <c r="W224" s="5"/>
    </row>
    <row r="225">
      <c r="D225" s="5"/>
      <c r="E225" s="6"/>
      <c r="F225" s="6"/>
      <c r="G225" s="6"/>
      <c r="H225" s="5"/>
      <c r="I225" s="5"/>
      <c r="J225" s="6"/>
      <c r="K225" s="6"/>
      <c r="L225" s="6"/>
      <c r="M225" s="6"/>
      <c r="W225" s="5"/>
    </row>
    <row r="226">
      <c r="D226" s="5"/>
      <c r="E226" s="6"/>
      <c r="F226" s="6"/>
      <c r="G226" s="6"/>
      <c r="H226" s="5"/>
      <c r="I226" s="5"/>
      <c r="J226" s="6"/>
      <c r="K226" s="6"/>
      <c r="L226" s="6"/>
      <c r="M226" s="6"/>
      <c r="W226" s="5"/>
    </row>
    <row r="227">
      <c r="D227" s="5"/>
      <c r="E227" s="6"/>
      <c r="F227" s="6"/>
      <c r="G227" s="6"/>
      <c r="H227" s="5"/>
      <c r="I227" s="5"/>
      <c r="J227" s="6"/>
      <c r="K227" s="6"/>
      <c r="L227" s="6"/>
      <c r="M227" s="6"/>
      <c r="W227" s="5"/>
    </row>
    <row r="228">
      <c r="D228" s="5"/>
      <c r="E228" s="6"/>
      <c r="F228" s="6"/>
      <c r="G228" s="6"/>
      <c r="H228" s="5"/>
      <c r="I228" s="5"/>
      <c r="J228" s="6"/>
      <c r="K228" s="6"/>
      <c r="L228" s="6"/>
      <c r="M228" s="6"/>
      <c r="W228" s="5"/>
    </row>
    <row r="229">
      <c r="D229" s="5"/>
      <c r="E229" s="6"/>
      <c r="F229" s="6"/>
      <c r="G229" s="6"/>
      <c r="H229" s="5"/>
      <c r="I229" s="5"/>
      <c r="J229" s="6"/>
      <c r="K229" s="6"/>
      <c r="L229" s="6"/>
      <c r="M229" s="6"/>
      <c r="W229" s="5"/>
    </row>
    <row r="230">
      <c r="D230" s="5"/>
      <c r="E230" s="6"/>
      <c r="F230" s="6"/>
      <c r="G230" s="6"/>
      <c r="H230" s="5"/>
      <c r="I230" s="5"/>
      <c r="J230" s="6"/>
      <c r="K230" s="6"/>
      <c r="L230" s="6"/>
      <c r="M230" s="6"/>
      <c r="W230" s="5"/>
    </row>
    <row r="231">
      <c r="D231" s="5"/>
      <c r="E231" s="6"/>
      <c r="F231" s="6"/>
      <c r="G231" s="6"/>
      <c r="H231" s="5"/>
      <c r="I231" s="5"/>
      <c r="J231" s="6"/>
      <c r="K231" s="6"/>
      <c r="L231" s="6"/>
      <c r="M231" s="6"/>
      <c r="W231" s="5"/>
    </row>
    <row r="232">
      <c r="D232" s="5"/>
      <c r="E232" s="6"/>
      <c r="F232" s="6"/>
      <c r="G232" s="6"/>
      <c r="H232" s="5"/>
      <c r="I232" s="5"/>
      <c r="J232" s="6"/>
      <c r="K232" s="6"/>
      <c r="L232" s="6"/>
      <c r="M232" s="6"/>
      <c r="W232" s="5"/>
    </row>
    <row r="233">
      <c r="D233" s="5"/>
      <c r="E233" s="6"/>
      <c r="F233" s="6"/>
      <c r="G233" s="6"/>
      <c r="H233" s="5"/>
      <c r="I233" s="5"/>
      <c r="J233" s="6"/>
      <c r="K233" s="6"/>
      <c r="L233" s="6"/>
      <c r="M233" s="6"/>
      <c r="W233" s="5"/>
    </row>
    <row r="234">
      <c r="D234" s="5"/>
      <c r="E234" s="6"/>
      <c r="F234" s="6"/>
      <c r="G234" s="6"/>
      <c r="H234" s="5"/>
      <c r="I234" s="5"/>
      <c r="J234" s="6"/>
      <c r="K234" s="6"/>
      <c r="L234" s="6"/>
      <c r="M234" s="6"/>
      <c r="W234" s="5"/>
    </row>
    <row r="235">
      <c r="D235" s="5"/>
      <c r="E235" s="6"/>
      <c r="F235" s="6"/>
      <c r="G235" s="6"/>
      <c r="H235" s="5"/>
      <c r="I235" s="5"/>
      <c r="J235" s="6"/>
      <c r="K235" s="6"/>
      <c r="L235" s="6"/>
      <c r="M235" s="6"/>
      <c r="W235" s="5"/>
    </row>
    <row r="236">
      <c r="D236" s="5"/>
      <c r="E236" s="6"/>
      <c r="F236" s="6"/>
      <c r="G236" s="6"/>
      <c r="H236" s="5"/>
      <c r="I236" s="5"/>
      <c r="J236" s="6"/>
      <c r="K236" s="6"/>
      <c r="L236" s="6"/>
      <c r="M236" s="6"/>
      <c r="W236" s="5"/>
    </row>
    <row r="237">
      <c r="D237" s="5"/>
      <c r="E237" s="6"/>
      <c r="F237" s="6"/>
      <c r="G237" s="6"/>
      <c r="H237" s="5"/>
      <c r="I237" s="5"/>
      <c r="J237" s="6"/>
      <c r="K237" s="6"/>
      <c r="L237" s="6"/>
      <c r="M237" s="6"/>
      <c r="W237" s="5"/>
    </row>
    <row r="238">
      <c r="D238" s="5"/>
      <c r="E238" s="6"/>
      <c r="F238" s="6"/>
      <c r="G238" s="6"/>
      <c r="H238" s="5"/>
      <c r="I238" s="5"/>
      <c r="J238" s="6"/>
      <c r="K238" s="6"/>
      <c r="L238" s="6"/>
      <c r="M238" s="6"/>
      <c r="W238" s="5"/>
    </row>
    <row r="239">
      <c r="D239" s="5"/>
      <c r="E239" s="6"/>
      <c r="F239" s="6"/>
      <c r="G239" s="6"/>
      <c r="H239" s="5"/>
      <c r="I239" s="5"/>
      <c r="J239" s="6"/>
      <c r="K239" s="6"/>
      <c r="L239" s="6"/>
      <c r="M239" s="6"/>
      <c r="W239" s="5"/>
    </row>
    <row r="240">
      <c r="D240" s="5"/>
      <c r="E240" s="6"/>
      <c r="F240" s="6"/>
      <c r="G240" s="6"/>
      <c r="H240" s="5"/>
      <c r="I240" s="5"/>
      <c r="J240" s="6"/>
      <c r="K240" s="6"/>
      <c r="L240" s="6"/>
      <c r="M240" s="6"/>
      <c r="W240" s="5"/>
    </row>
    <row r="241">
      <c r="D241" s="5"/>
      <c r="E241" s="6"/>
      <c r="F241" s="6"/>
      <c r="G241" s="6"/>
      <c r="H241" s="5"/>
      <c r="I241" s="5"/>
      <c r="J241" s="6"/>
      <c r="K241" s="6"/>
      <c r="L241" s="6"/>
      <c r="M241" s="6"/>
      <c r="W241" s="5"/>
    </row>
    <row r="242">
      <c r="D242" s="5"/>
      <c r="E242" s="6"/>
      <c r="F242" s="6"/>
      <c r="G242" s="6"/>
      <c r="H242" s="5"/>
      <c r="I242" s="5"/>
      <c r="J242" s="6"/>
      <c r="K242" s="6"/>
      <c r="L242" s="6"/>
      <c r="M242" s="6"/>
      <c r="W242" s="5"/>
    </row>
    <row r="243">
      <c r="D243" s="5"/>
      <c r="E243" s="6"/>
      <c r="F243" s="6"/>
      <c r="G243" s="6"/>
      <c r="H243" s="5"/>
      <c r="I243" s="5"/>
      <c r="J243" s="6"/>
      <c r="K243" s="6"/>
      <c r="L243" s="6"/>
      <c r="M243" s="6"/>
      <c r="W243" s="5"/>
    </row>
    <row r="244">
      <c r="D244" s="5"/>
      <c r="E244" s="6"/>
      <c r="F244" s="6"/>
      <c r="G244" s="6"/>
      <c r="H244" s="5"/>
      <c r="I244" s="5"/>
      <c r="J244" s="6"/>
      <c r="K244" s="6"/>
      <c r="L244" s="6"/>
      <c r="M244" s="6"/>
      <c r="W244" s="5"/>
    </row>
    <row r="245">
      <c r="D245" s="5"/>
      <c r="E245" s="6"/>
      <c r="F245" s="6"/>
      <c r="G245" s="6"/>
      <c r="H245" s="5"/>
      <c r="I245" s="5"/>
      <c r="J245" s="6"/>
      <c r="K245" s="6"/>
      <c r="L245" s="6"/>
      <c r="M245" s="6"/>
      <c r="W245" s="5"/>
    </row>
    <row r="246">
      <c r="D246" s="5"/>
      <c r="E246" s="6"/>
      <c r="F246" s="6"/>
      <c r="G246" s="6"/>
      <c r="H246" s="5"/>
      <c r="I246" s="5"/>
      <c r="J246" s="6"/>
      <c r="K246" s="6"/>
      <c r="L246" s="6"/>
      <c r="M246" s="6"/>
      <c r="W246" s="5"/>
    </row>
    <row r="247">
      <c r="D247" s="5"/>
      <c r="E247" s="6"/>
      <c r="F247" s="6"/>
      <c r="G247" s="6"/>
      <c r="H247" s="5"/>
      <c r="I247" s="5"/>
      <c r="J247" s="6"/>
      <c r="K247" s="6"/>
      <c r="L247" s="6"/>
      <c r="M247" s="6"/>
      <c r="W247" s="5"/>
    </row>
    <row r="248">
      <c r="D248" s="5"/>
      <c r="E248" s="6"/>
      <c r="F248" s="6"/>
      <c r="G248" s="6"/>
      <c r="H248" s="5"/>
      <c r="I248" s="5"/>
      <c r="J248" s="6"/>
      <c r="K248" s="6"/>
      <c r="L248" s="6"/>
      <c r="M248" s="6"/>
      <c r="W248" s="5"/>
    </row>
    <row r="249">
      <c r="D249" s="5"/>
      <c r="E249" s="6"/>
      <c r="F249" s="6"/>
      <c r="G249" s="6"/>
      <c r="H249" s="5"/>
      <c r="I249" s="5"/>
      <c r="J249" s="6"/>
      <c r="K249" s="6"/>
      <c r="L249" s="6"/>
      <c r="M249" s="6"/>
      <c r="W249" s="5"/>
    </row>
    <row r="250">
      <c r="D250" s="5"/>
      <c r="E250" s="6"/>
      <c r="F250" s="6"/>
      <c r="G250" s="6"/>
      <c r="H250" s="5"/>
      <c r="I250" s="5"/>
      <c r="J250" s="6"/>
      <c r="K250" s="6"/>
      <c r="L250" s="6"/>
      <c r="M250" s="6"/>
      <c r="W250" s="5"/>
    </row>
    <row r="251">
      <c r="D251" s="5"/>
      <c r="E251" s="6"/>
      <c r="F251" s="6"/>
      <c r="G251" s="6"/>
      <c r="H251" s="5"/>
      <c r="I251" s="5"/>
      <c r="J251" s="6"/>
      <c r="K251" s="6"/>
      <c r="L251" s="6"/>
      <c r="M251" s="6"/>
      <c r="W251" s="5"/>
    </row>
    <row r="252">
      <c r="D252" s="5"/>
      <c r="E252" s="6"/>
      <c r="F252" s="6"/>
      <c r="G252" s="6"/>
      <c r="H252" s="5"/>
      <c r="I252" s="5"/>
      <c r="J252" s="6"/>
      <c r="K252" s="6"/>
      <c r="L252" s="6"/>
      <c r="M252" s="6"/>
      <c r="W252" s="5"/>
    </row>
    <row r="253">
      <c r="D253" s="5"/>
      <c r="E253" s="6"/>
      <c r="F253" s="6"/>
      <c r="G253" s="6"/>
      <c r="H253" s="5"/>
      <c r="I253" s="5"/>
      <c r="J253" s="6"/>
      <c r="K253" s="6"/>
      <c r="L253" s="6"/>
      <c r="M253" s="6"/>
      <c r="W253" s="5"/>
    </row>
    <row r="254">
      <c r="D254" s="5"/>
      <c r="E254" s="6"/>
      <c r="F254" s="6"/>
      <c r="G254" s="6"/>
      <c r="H254" s="5"/>
      <c r="I254" s="5"/>
      <c r="J254" s="6"/>
      <c r="K254" s="6"/>
      <c r="L254" s="6"/>
      <c r="M254" s="6"/>
      <c r="W254" s="5"/>
    </row>
    <row r="255">
      <c r="D255" s="5"/>
      <c r="E255" s="6"/>
      <c r="F255" s="6"/>
      <c r="G255" s="6"/>
      <c r="H255" s="5"/>
      <c r="I255" s="5"/>
      <c r="J255" s="6"/>
      <c r="K255" s="6"/>
      <c r="L255" s="6"/>
      <c r="M255" s="6"/>
      <c r="W255" s="5"/>
    </row>
    <row r="256">
      <c r="D256" s="5"/>
      <c r="E256" s="6"/>
      <c r="F256" s="6"/>
      <c r="G256" s="6"/>
      <c r="H256" s="5"/>
      <c r="I256" s="5"/>
      <c r="J256" s="6"/>
      <c r="K256" s="6"/>
      <c r="L256" s="6"/>
      <c r="M256" s="6"/>
      <c r="W256" s="5"/>
    </row>
    <row r="257">
      <c r="D257" s="5"/>
      <c r="E257" s="6"/>
      <c r="F257" s="6"/>
      <c r="G257" s="6"/>
      <c r="H257" s="5"/>
      <c r="I257" s="5"/>
      <c r="J257" s="6"/>
      <c r="K257" s="6"/>
      <c r="L257" s="6"/>
      <c r="M257" s="6"/>
      <c r="W257" s="5"/>
    </row>
    <row r="258">
      <c r="D258" s="5"/>
      <c r="E258" s="6"/>
      <c r="F258" s="6"/>
      <c r="G258" s="6"/>
      <c r="H258" s="5"/>
      <c r="I258" s="5"/>
      <c r="J258" s="6"/>
      <c r="K258" s="6"/>
      <c r="L258" s="6"/>
      <c r="M258" s="6"/>
      <c r="W258" s="5"/>
    </row>
    <row r="259">
      <c r="D259" s="5"/>
      <c r="E259" s="6"/>
      <c r="F259" s="6"/>
      <c r="G259" s="6"/>
      <c r="H259" s="5"/>
      <c r="I259" s="5"/>
      <c r="J259" s="6"/>
      <c r="K259" s="6"/>
      <c r="L259" s="6"/>
      <c r="M259" s="6"/>
      <c r="W259" s="5"/>
    </row>
    <row r="260">
      <c r="D260" s="5"/>
      <c r="E260" s="6"/>
      <c r="F260" s="6"/>
      <c r="G260" s="6"/>
      <c r="H260" s="5"/>
      <c r="I260" s="5"/>
      <c r="J260" s="6"/>
      <c r="K260" s="6"/>
      <c r="L260" s="6"/>
      <c r="M260" s="6"/>
      <c r="W260" s="5"/>
    </row>
    <row r="261">
      <c r="D261" s="5"/>
      <c r="E261" s="6"/>
      <c r="F261" s="6"/>
      <c r="G261" s="6"/>
      <c r="H261" s="5"/>
      <c r="I261" s="5"/>
      <c r="J261" s="6"/>
      <c r="K261" s="6"/>
      <c r="L261" s="6"/>
      <c r="M261" s="6"/>
      <c r="W261" s="5"/>
    </row>
    <row r="262">
      <c r="D262" s="5"/>
      <c r="E262" s="6"/>
      <c r="F262" s="6"/>
      <c r="G262" s="6"/>
      <c r="H262" s="5"/>
      <c r="I262" s="5"/>
      <c r="J262" s="6"/>
      <c r="K262" s="6"/>
      <c r="L262" s="6"/>
      <c r="M262" s="6"/>
      <c r="W262" s="5"/>
    </row>
    <row r="263">
      <c r="D263" s="5"/>
      <c r="E263" s="6"/>
      <c r="F263" s="6"/>
      <c r="G263" s="6"/>
      <c r="H263" s="5"/>
      <c r="I263" s="5"/>
      <c r="J263" s="6"/>
      <c r="K263" s="6"/>
      <c r="L263" s="6"/>
      <c r="M263" s="6"/>
      <c r="W263" s="5"/>
    </row>
    <row r="264">
      <c r="D264" s="5"/>
      <c r="E264" s="6"/>
      <c r="F264" s="6"/>
      <c r="G264" s="6"/>
      <c r="H264" s="5"/>
      <c r="I264" s="5"/>
      <c r="J264" s="6"/>
      <c r="K264" s="6"/>
      <c r="L264" s="6"/>
      <c r="M264" s="6"/>
      <c r="W264" s="5"/>
    </row>
    <row r="265">
      <c r="D265" s="5"/>
      <c r="E265" s="6"/>
      <c r="F265" s="6"/>
      <c r="G265" s="6"/>
      <c r="H265" s="5"/>
      <c r="I265" s="5"/>
      <c r="J265" s="6"/>
      <c r="K265" s="6"/>
      <c r="L265" s="6"/>
      <c r="M265" s="6"/>
      <c r="W265" s="5"/>
    </row>
    <row r="266">
      <c r="D266" s="5"/>
      <c r="E266" s="6"/>
      <c r="F266" s="6"/>
      <c r="G266" s="6"/>
      <c r="H266" s="5"/>
      <c r="I266" s="5"/>
      <c r="J266" s="6"/>
      <c r="K266" s="6"/>
      <c r="L266" s="6"/>
      <c r="M266" s="6"/>
      <c r="W266" s="5"/>
    </row>
    <row r="267">
      <c r="D267" s="5"/>
      <c r="E267" s="6"/>
      <c r="F267" s="6"/>
      <c r="G267" s="6"/>
      <c r="H267" s="5"/>
      <c r="I267" s="5"/>
      <c r="J267" s="6"/>
      <c r="K267" s="6"/>
      <c r="L267" s="6"/>
      <c r="M267" s="6"/>
      <c r="W267" s="5"/>
    </row>
    <row r="268">
      <c r="D268" s="5"/>
      <c r="E268" s="6"/>
      <c r="F268" s="6"/>
      <c r="G268" s="6"/>
      <c r="H268" s="5"/>
      <c r="I268" s="5"/>
      <c r="J268" s="6"/>
      <c r="K268" s="6"/>
      <c r="L268" s="6"/>
      <c r="M268" s="6"/>
      <c r="W268" s="5"/>
    </row>
    <row r="269">
      <c r="D269" s="5"/>
      <c r="E269" s="6"/>
      <c r="F269" s="6"/>
      <c r="G269" s="6"/>
      <c r="H269" s="5"/>
      <c r="I269" s="5"/>
      <c r="J269" s="6"/>
      <c r="K269" s="6"/>
      <c r="L269" s="6"/>
      <c r="M269" s="6"/>
      <c r="W269" s="5"/>
    </row>
    <row r="270">
      <c r="D270" s="5"/>
      <c r="E270" s="6"/>
      <c r="F270" s="6"/>
      <c r="G270" s="6"/>
      <c r="H270" s="5"/>
      <c r="I270" s="5"/>
      <c r="J270" s="6"/>
      <c r="K270" s="6"/>
      <c r="L270" s="6"/>
      <c r="M270" s="6"/>
      <c r="W270" s="5"/>
    </row>
    <row r="271">
      <c r="D271" s="5"/>
      <c r="E271" s="6"/>
      <c r="F271" s="6"/>
      <c r="G271" s="6"/>
      <c r="H271" s="5"/>
      <c r="I271" s="5"/>
      <c r="J271" s="6"/>
      <c r="K271" s="6"/>
      <c r="L271" s="6"/>
      <c r="M271" s="6"/>
      <c r="W271" s="5"/>
    </row>
    <row r="272">
      <c r="D272" s="5"/>
      <c r="E272" s="6"/>
      <c r="F272" s="6"/>
      <c r="G272" s="6"/>
      <c r="H272" s="5"/>
      <c r="I272" s="5"/>
      <c r="J272" s="6"/>
      <c r="K272" s="6"/>
      <c r="L272" s="6"/>
      <c r="M272" s="6"/>
      <c r="W272" s="5"/>
    </row>
    <row r="273">
      <c r="D273" s="5"/>
      <c r="E273" s="6"/>
      <c r="F273" s="6"/>
      <c r="G273" s="6"/>
      <c r="H273" s="5"/>
      <c r="I273" s="5"/>
      <c r="J273" s="6"/>
      <c r="K273" s="6"/>
      <c r="L273" s="6"/>
      <c r="M273" s="6"/>
      <c r="W273" s="5"/>
    </row>
    <row r="274">
      <c r="D274" s="5"/>
      <c r="E274" s="6"/>
      <c r="F274" s="6"/>
      <c r="G274" s="6"/>
      <c r="H274" s="5"/>
      <c r="I274" s="5"/>
      <c r="J274" s="6"/>
      <c r="K274" s="6"/>
      <c r="L274" s="6"/>
      <c r="M274" s="6"/>
      <c r="W274" s="5"/>
    </row>
    <row r="275">
      <c r="D275" s="5"/>
      <c r="E275" s="6"/>
      <c r="F275" s="6"/>
      <c r="G275" s="6"/>
      <c r="H275" s="5"/>
      <c r="I275" s="5"/>
      <c r="J275" s="6"/>
      <c r="K275" s="6"/>
      <c r="L275" s="6"/>
      <c r="M275" s="6"/>
      <c r="W275" s="5"/>
    </row>
    <row r="276">
      <c r="D276" s="5"/>
      <c r="E276" s="6"/>
      <c r="F276" s="6"/>
      <c r="G276" s="6"/>
      <c r="H276" s="5"/>
      <c r="I276" s="5"/>
      <c r="J276" s="6"/>
      <c r="K276" s="6"/>
      <c r="L276" s="6"/>
      <c r="M276" s="6"/>
      <c r="W276" s="5"/>
    </row>
    <row r="277">
      <c r="D277" s="5"/>
      <c r="E277" s="6"/>
      <c r="F277" s="6"/>
      <c r="G277" s="6"/>
      <c r="H277" s="5"/>
      <c r="I277" s="5"/>
      <c r="J277" s="6"/>
      <c r="K277" s="6"/>
      <c r="L277" s="6"/>
      <c r="M277" s="6"/>
      <c r="W277" s="5"/>
    </row>
    <row r="278">
      <c r="D278" s="5"/>
      <c r="E278" s="6"/>
      <c r="F278" s="6"/>
      <c r="G278" s="6"/>
      <c r="H278" s="5"/>
      <c r="I278" s="5"/>
      <c r="J278" s="6"/>
      <c r="K278" s="6"/>
      <c r="L278" s="6"/>
      <c r="M278" s="6"/>
      <c r="W278" s="5"/>
    </row>
    <row r="279">
      <c r="D279" s="5"/>
      <c r="E279" s="6"/>
      <c r="F279" s="6"/>
      <c r="G279" s="6"/>
      <c r="H279" s="5"/>
      <c r="I279" s="5"/>
      <c r="J279" s="6"/>
      <c r="K279" s="6"/>
      <c r="L279" s="6"/>
      <c r="M279" s="6"/>
      <c r="W279" s="5"/>
    </row>
    <row r="280">
      <c r="D280" s="5"/>
      <c r="E280" s="6"/>
      <c r="F280" s="6"/>
      <c r="G280" s="6"/>
      <c r="H280" s="5"/>
      <c r="I280" s="5"/>
      <c r="J280" s="6"/>
      <c r="K280" s="6"/>
      <c r="L280" s="6"/>
      <c r="M280" s="6"/>
      <c r="W280" s="5"/>
    </row>
    <row r="281">
      <c r="D281" s="5"/>
      <c r="E281" s="6"/>
      <c r="F281" s="6"/>
      <c r="G281" s="6"/>
      <c r="H281" s="5"/>
      <c r="I281" s="5"/>
      <c r="J281" s="6"/>
      <c r="K281" s="6"/>
      <c r="L281" s="6"/>
      <c r="M281" s="6"/>
      <c r="W281" s="5"/>
    </row>
    <row r="282">
      <c r="D282" s="5"/>
      <c r="E282" s="6"/>
      <c r="F282" s="6"/>
      <c r="G282" s="6"/>
      <c r="H282" s="5"/>
      <c r="I282" s="5"/>
      <c r="J282" s="6"/>
      <c r="K282" s="6"/>
      <c r="L282" s="6"/>
      <c r="M282" s="6"/>
      <c r="W282" s="5"/>
    </row>
    <row r="283">
      <c r="D283" s="5"/>
      <c r="E283" s="6"/>
      <c r="F283" s="6"/>
      <c r="G283" s="6"/>
      <c r="H283" s="5"/>
      <c r="I283" s="5"/>
      <c r="J283" s="6"/>
      <c r="K283" s="6"/>
      <c r="L283" s="6"/>
      <c r="M283" s="6"/>
      <c r="W283" s="5"/>
    </row>
    <row r="284">
      <c r="D284" s="5"/>
      <c r="E284" s="6"/>
      <c r="F284" s="6"/>
      <c r="G284" s="6"/>
      <c r="H284" s="5"/>
      <c r="I284" s="5"/>
      <c r="J284" s="6"/>
      <c r="K284" s="6"/>
      <c r="L284" s="6"/>
      <c r="M284" s="6"/>
      <c r="W284" s="5"/>
    </row>
    <row r="285">
      <c r="D285" s="5"/>
      <c r="E285" s="6"/>
      <c r="F285" s="6"/>
      <c r="G285" s="6"/>
      <c r="H285" s="5"/>
      <c r="I285" s="5"/>
      <c r="J285" s="6"/>
      <c r="K285" s="6"/>
      <c r="L285" s="6"/>
      <c r="M285" s="6"/>
      <c r="W285" s="5"/>
    </row>
    <row r="286">
      <c r="D286" s="5"/>
      <c r="E286" s="6"/>
      <c r="F286" s="6"/>
      <c r="G286" s="6"/>
      <c r="H286" s="5"/>
      <c r="I286" s="5"/>
      <c r="J286" s="6"/>
      <c r="K286" s="6"/>
      <c r="L286" s="6"/>
      <c r="M286" s="6"/>
      <c r="W286" s="5"/>
    </row>
    <row r="287">
      <c r="D287" s="5"/>
      <c r="E287" s="6"/>
      <c r="F287" s="6"/>
      <c r="G287" s="6"/>
      <c r="H287" s="5"/>
      <c r="I287" s="5"/>
      <c r="J287" s="6"/>
      <c r="K287" s="6"/>
      <c r="L287" s="6"/>
      <c r="M287" s="6"/>
      <c r="W287" s="5"/>
    </row>
    <row r="288">
      <c r="D288" s="5"/>
      <c r="E288" s="6"/>
      <c r="F288" s="6"/>
      <c r="G288" s="6"/>
      <c r="H288" s="5"/>
      <c r="I288" s="5"/>
      <c r="J288" s="6"/>
      <c r="K288" s="6"/>
      <c r="L288" s="6"/>
      <c r="M288" s="6"/>
      <c r="W288" s="5"/>
    </row>
    <row r="289">
      <c r="D289" s="5"/>
      <c r="E289" s="6"/>
      <c r="F289" s="6"/>
      <c r="G289" s="6"/>
      <c r="H289" s="5"/>
      <c r="I289" s="5"/>
      <c r="J289" s="6"/>
      <c r="K289" s="6"/>
      <c r="L289" s="6"/>
      <c r="M289" s="6"/>
      <c r="W289" s="5"/>
    </row>
    <row r="290">
      <c r="D290" s="5"/>
      <c r="E290" s="6"/>
      <c r="F290" s="6"/>
      <c r="G290" s="6"/>
      <c r="H290" s="5"/>
      <c r="I290" s="5"/>
      <c r="J290" s="6"/>
      <c r="K290" s="6"/>
      <c r="L290" s="6"/>
      <c r="M290" s="6"/>
      <c r="W290" s="5"/>
    </row>
    <row r="291">
      <c r="D291" s="5"/>
      <c r="E291" s="6"/>
      <c r="F291" s="6"/>
      <c r="G291" s="6"/>
      <c r="H291" s="5"/>
      <c r="I291" s="5"/>
      <c r="J291" s="6"/>
      <c r="K291" s="6"/>
      <c r="L291" s="6"/>
      <c r="M291" s="6"/>
      <c r="W291" s="5"/>
    </row>
    <row r="292">
      <c r="D292" s="5"/>
      <c r="E292" s="6"/>
      <c r="F292" s="6"/>
      <c r="G292" s="6"/>
      <c r="H292" s="5"/>
      <c r="I292" s="5"/>
      <c r="J292" s="6"/>
      <c r="K292" s="6"/>
      <c r="L292" s="6"/>
      <c r="M292" s="6"/>
      <c r="W292" s="5"/>
    </row>
    <row r="293">
      <c r="D293" s="5"/>
      <c r="E293" s="6"/>
      <c r="F293" s="6"/>
      <c r="G293" s="6"/>
      <c r="H293" s="5"/>
      <c r="I293" s="5"/>
      <c r="J293" s="6"/>
      <c r="K293" s="6"/>
      <c r="L293" s="6"/>
      <c r="M293" s="6"/>
      <c r="W293" s="5"/>
    </row>
    <row r="294">
      <c r="D294" s="5"/>
      <c r="E294" s="6"/>
      <c r="F294" s="6"/>
      <c r="G294" s="6"/>
      <c r="H294" s="5"/>
      <c r="I294" s="5"/>
      <c r="J294" s="6"/>
      <c r="K294" s="6"/>
      <c r="L294" s="6"/>
      <c r="M294" s="6"/>
      <c r="W294" s="5"/>
    </row>
    <row r="295">
      <c r="D295" s="5"/>
      <c r="E295" s="6"/>
      <c r="F295" s="6"/>
      <c r="G295" s="6"/>
      <c r="H295" s="5"/>
      <c r="I295" s="5"/>
      <c r="J295" s="6"/>
      <c r="K295" s="6"/>
      <c r="L295" s="6"/>
      <c r="M295" s="6"/>
      <c r="W295" s="5"/>
    </row>
    <row r="296">
      <c r="D296" s="5"/>
      <c r="E296" s="6"/>
      <c r="F296" s="6"/>
      <c r="G296" s="6"/>
      <c r="H296" s="5"/>
      <c r="I296" s="5"/>
      <c r="J296" s="6"/>
      <c r="K296" s="6"/>
      <c r="L296" s="6"/>
      <c r="M296" s="6"/>
      <c r="W296" s="5"/>
    </row>
    <row r="297">
      <c r="D297" s="5"/>
      <c r="E297" s="6"/>
      <c r="F297" s="6"/>
      <c r="G297" s="6"/>
      <c r="H297" s="5"/>
      <c r="I297" s="5"/>
      <c r="J297" s="6"/>
      <c r="K297" s="6"/>
      <c r="L297" s="6"/>
      <c r="M297" s="6"/>
      <c r="W297" s="5"/>
    </row>
    <row r="298">
      <c r="D298" s="5"/>
      <c r="E298" s="6"/>
      <c r="F298" s="6"/>
      <c r="G298" s="6"/>
      <c r="H298" s="5"/>
      <c r="I298" s="5"/>
      <c r="J298" s="6"/>
      <c r="K298" s="6"/>
      <c r="L298" s="6"/>
      <c r="M298" s="6"/>
      <c r="W298" s="5"/>
    </row>
    <row r="299">
      <c r="D299" s="5"/>
      <c r="E299" s="6"/>
      <c r="F299" s="6"/>
      <c r="G299" s="6"/>
      <c r="H299" s="5"/>
      <c r="I299" s="5"/>
      <c r="J299" s="6"/>
      <c r="K299" s="6"/>
      <c r="L299" s="6"/>
      <c r="M299" s="6"/>
      <c r="W299" s="5"/>
    </row>
    <row r="300">
      <c r="D300" s="5"/>
      <c r="E300" s="6"/>
      <c r="F300" s="6"/>
      <c r="G300" s="6"/>
      <c r="H300" s="5"/>
      <c r="I300" s="5"/>
      <c r="J300" s="6"/>
      <c r="K300" s="6"/>
      <c r="L300" s="6"/>
      <c r="M300" s="6"/>
      <c r="W300" s="5"/>
    </row>
    <row r="301">
      <c r="D301" s="5"/>
      <c r="E301" s="6"/>
      <c r="F301" s="6"/>
      <c r="G301" s="6"/>
      <c r="H301" s="5"/>
      <c r="I301" s="5"/>
      <c r="J301" s="6"/>
      <c r="K301" s="6"/>
      <c r="L301" s="6"/>
      <c r="M301" s="6"/>
      <c r="W301" s="5"/>
    </row>
    <row r="302">
      <c r="D302" s="5"/>
      <c r="E302" s="6"/>
      <c r="F302" s="6"/>
      <c r="G302" s="6"/>
      <c r="H302" s="5"/>
      <c r="I302" s="5"/>
      <c r="J302" s="6"/>
      <c r="K302" s="6"/>
      <c r="L302" s="6"/>
      <c r="M302" s="6"/>
      <c r="W302" s="5"/>
    </row>
    <row r="303">
      <c r="D303" s="5"/>
      <c r="E303" s="6"/>
      <c r="F303" s="6"/>
      <c r="G303" s="6"/>
      <c r="H303" s="5"/>
      <c r="I303" s="5"/>
      <c r="J303" s="6"/>
      <c r="K303" s="6"/>
      <c r="L303" s="6"/>
      <c r="M303" s="6"/>
      <c r="W303" s="5"/>
    </row>
    <row r="304">
      <c r="D304" s="5"/>
      <c r="E304" s="6"/>
      <c r="F304" s="6"/>
      <c r="G304" s="6"/>
      <c r="H304" s="5"/>
      <c r="I304" s="5"/>
      <c r="J304" s="6"/>
      <c r="K304" s="6"/>
      <c r="L304" s="6"/>
      <c r="M304" s="6"/>
      <c r="W304" s="5"/>
    </row>
    <row r="305">
      <c r="D305" s="5"/>
      <c r="E305" s="6"/>
      <c r="F305" s="6"/>
      <c r="G305" s="6"/>
      <c r="H305" s="5"/>
      <c r="I305" s="5"/>
      <c r="J305" s="6"/>
      <c r="K305" s="6"/>
      <c r="L305" s="6"/>
      <c r="M305" s="6"/>
      <c r="W305" s="5"/>
    </row>
    <row r="306">
      <c r="D306" s="5"/>
      <c r="E306" s="6"/>
      <c r="F306" s="6"/>
      <c r="G306" s="6"/>
      <c r="H306" s="5"/>
      <c r="I306" s="5"/>
      <c r="J306" s="6"/>
      <c r="K306" s="6"/>
      <c r="L306" s="6"/>
      <c r="M306" s="6"/>
      <c r="W306" s="5"/>
    </row>
    <row r="307">
      <c r="D307" s="5"/>
      <c r="E307" s="6"/>
      <c r="F307" s="6"/>
      <c r="G307" s="6"/>
      <c r="H307" s="5"/>
      <c r="I307" s="5"/>
      <c r="J307" s="6"/>
      <c r="K307" s="6"/>
      <c r="L307" s="6"/>
      <c r="M307" s="6"/>
      <c r="W307" s="5"/>
    </row>
    <row r="308">
      <c r="D308" s="5"/>
      <c r="E308" s="6"/>
      <c r="F308" s="6"/>
      <c r="G308" s="6"/>
      <c r="H308" s="5"/>
      <c r="I308" s="5"/>
      <c r="J308" s="6"/>
      <c r="K308" s="6"/>
      <c r="L308" s="6"/>
      <c r="M308" s="6"/>
      <c r="W308" s="5"/>
    </row>
    <row r="309">
      <c r="D309" s="5"/>
      <c r="E309" s="6"/>
      <c r="F309" s="6"/>
      <c r="G309" s="6"/>
      <c r="H309" s="5"/>
      <c r="I309" s="5"/>
      <c r="J309" s="6"/>
      <c r="K309" s="6"/>
      <c r="L309" s="6"/>
      <c r="M309" s="6"/>
      <c r="W309" s="5"/>
    </row>
    <row r="310">
      <c r="D310" s="5"/>
      <c r="E310" s="6"/>
      <c r="F310" s="6"/>
      <c r="G310" s="6"/>
      <c r="H310" s="5"/>
      <c r="I310" s="5"/>
      <c r="J310" s="6"/>
      <c r="K310" s="6"/>
      <c r="L310" s="6"/>
      <c r="M310" s="6"/>
      <c r="W310" s="5"/>
    </row>
    <row r="311">
      <c r="D311" s="5"/>
      <c r="E311" s="6"/>
      <c r="F311" s="6"/>
      <c r="G311" s="6"/>
      <c r="H311" s="5"/>
      <c r="I311" s="5"/>
      <c r="J311" s="6"/>
      <c r="K311" s="6"/>
      <c r="L311" s="6"/>
      <c r="M311" s="6"/>
      <c r="W311" s="5"/>
    </row>
    <row r="312">
      <c r="D312" s="5"/>
      <c r="E312" s="6"/>
      <c r="F312" s="6"/>
      <c r="G312" s="6"/>
      <c r="H312" s="5"/>
      <c r="I312" s="5"/>
      <c r="J312" s="6"/>
      <c r="K312" s="6"/>
      <c r="L312" s="6"/>
      <c r="M312" s="6"/>
      <c r="W312" s="5"/>
    </row>
    <row r="313">
      <c r="D313" s="5"/>
      <c r="E313" s="6"/>
      <c r="F313" s="6"/>
      <c r="G313" s="6"/>
      <c r="H313" s="5"/>
      <c r="I313" s="5"/>
      <c r="J313" s="6"/>
      <c r="K313" s="6"/>
      <c r="L313" s="6"/>
      <c r="M313" s="6"/>
      <c r="W313" s="5"/>
    </row>
    <row r="314">
      <c r="D314" s="5"/>
      <c r="E314" s="6"/>
      <c r="F314" s="6"/>
      <c r="G314" s="6"/>
      <c r="H314" s="5"/>
      <c r="I314" s="5"/>
      <c r="J314" s="6"/>
      <c r="K314" s="6"/>
      <c r="L314" s="6"/>
      <c r="M314" s="6"/>
      <c r="W314" s="5"/>
    </row>
    <row r="315">
      <c r="D315" s="5"/>
      <c r="E315" s="6"/>
      <c r="F315" s="6"/>
      <c r="G315" s="6"/>
      <c r="H315" s="5"/>
      <c r="I315" s="5"/>
      <c r="J315" s="6"/>
      <c r="K315" s="6"/>
      <c r="L315" s="6"/>
      <c r="M315" s="6"/>
      <c r="W315" s="5"/>
    </row>
    <row r="316">
      <c r="D316" s="5"/>
      <c r="E316" s="6"/>
      <c r="F316" s="6"/>
      <c r="G316" s="6"/>
      <c r="H316" s="5"/>
      <c r="I316" s="5"/>
      <c r="J316" s="6"/>
      <c r="K316" s="6"/>
      <c r="L316" s="6"/>
      <c r="M316" s="6"/>
      <c r="W316" s="5"/>
    </row>
    <row r="317">
      <c r="D317" s="5"/>
      <c r="E317" s="6"/>
      <c r="F317" s="6"/>
      <c r="G317" s="6"/>
      <c r="H317" s="5"/>
      <c r="I317" s="5"/>
      <c r="J317" s="6"/>
      <c r="K317" s="6"/>
      <c r="L317" s="6"/>
      <c r="M317" s="6"/>
      <c r="W317" s="5"/>
    </row>
    <row r="318">
      <c r="D318" s="5"/>
      <c r="E318" s="6"/>
      <c r="F318" s="6"/>
      <c r="G318" s="6"/>
      <c r="H318" s="5"/>
      <c r="I318" s="5"/>
      <c r="J318" s="6"/>
      <c r="K318" s="6"/>
      <c r="L318" s="6"/>
      <c r="M318" s="6"/>
      <c r="W318" s="5"/>
    </row>
    <row r="319">
      <c r="D319" s="5"/>
      <c r="E319" s="6"/>
      <c r="F319" s="6"/>
      <c r="G319" s="6"/>
      <c r="H319" s="5"/>
      <c r="I319" s="5"/>
      <c r="J319" s="6"/>
      <c r="K319" s="6"/>
      <c r="L319" s="6"/>
      <c r="M319" s="6"/>
      <c r="W319" s="5"/>
    </row>
    <row r="320">
      <c r="D320" s="5"/>
      <c r="E320" s="6"/>
      <c r="F320" s="6"/>
      <c r="G320" s="6"/>
      <c r="H320" s="5"/>
      <c r="I320" s="5"/>
      <c r="J320" s="6"/>
      <c r="K320" s="6"/>
      <c r="L320" s="6"/>
      <c r="M320" s="6"/>
      <c r="W320" s="5"/>
    </row>
    <row r="321">
      <c r="D321" s="5"/>
      <c r="E321" s="6"/>
      <c r="F321" s="6"/>
      <c r="G321" s="6"/>
      <c r="H321" s="5"/>
      <c r="I321" s="5"/>
      <c r="J321" s="6"/>
      <c r="K321" s="6"/>
      <c r="L321" s="6"/>
      <c r="M321" s="6"/>
      <c r="W321" s="5"/>
    </row>
    <row r="322">
      <c r="D322" s="5"/>
      <c r="E322" s="6"/>
      <c r="F322" s="6"/>
      <c r="G322" s="6"/>
      <c r="H322" s="5"/>
      <c r="I322" s="5"/>
      <c r="J322" s="6"/>
      <c r="K322" s="6"/>
      <c r="L322" s="6"/>
      <c r="M322" s="6"/>
      <c r="W322" s="5"/>
    </row>
    <row r="323">
      <c r="D323" s="5"/>
      <c r="E323" s="6"/>
      <c r="F323" s="6"/>
      <c r="G323" s="6"/>
      <c r="H323" s="5"/>
      <c r="I323" s="5"/>
      <c r="J323" s="6"/>
      <c r="K323" s="6"/>
      <c r="L323" s="6"/>
      <c r="M323" s="6"/>
      <c r="W323" s="5"/>
    </row>
    <row r="324">
      <c r="D324" s="5"/>
      <c r="E324" s="6"/>
      <c r="F324" s="6"/>
      <c r="G324" s="6"/>
      <c r="H324" s="5"/>
      <c r="I324" s="5"/>
      <c r="J324" s="6"/>
      <c r="K324" s="6"/>
      <c r="L324" s="6"/>
      <c r="M324" s="6"/>
      <c r="W324" s="5"/>
    </row>
    <row r="325">
      <c r="D325" s="5"/>
      <c r="E325" s="6"/>
      <c r="F325" s="6"/>
      <c r="G325" s="6"/>
      <c r="H325" s="5"/>
      <c r="I325" s="5"/>
      <c r="J325" s="6"/>
      <c r="K325" s="6"/>
      <c r="L325" s="6"/>
      <c r="M325" s="6"/>
      <c r="W325" s="5"/>
    </row>
    <row r="326">
      <c r="D326" s="5"/>
      <c r="E326" s="6"/>
      <c r="F326" s="6"/>
      <c r="G326" s="6"/>
      <c r="H326" s="5"/>
      <c r="I326" s="5"/>
      <c r="J326" s="6"/>
      <c r="K326" s="6"/>
      <c r="L326" s="6"/>
      <c r="M326" s="6"/>
      <c r="W326" s="5"/>
    </row>
    <row r="327">
      <c r="D327" s="5"/>
      <c r="E327" s="6"/>
      <c r="F327" s="6"/>
      <c r="G327" s="6"/>
      <c r="H327" s="5"/>
      <c r="I327" s="5"/>
      <c r="J327" s="6"/>
      <c r="K327" s="6"/>
      <c r="L327" s="6"/>
      <c r="M327" s="6"/>
      <c r="W327" s="5"/>
    </row>
    <row r="328">
      <c r="D328" s="5"/>
      <c r="E328" s="6"/>
      <c r="F328" s="6"/>
      <c r="G328" s="6"/>
      <c r="H328" s="5"/>
      <c r="I328" s="5"/>
      <c r="J328" s="6"/>
      <c r="K328" s="6"/>
      <c r="L328" s="6"/>
      <c r="M328" s="6"/>
      <c r="W328" s="5"/>
    </row>
    <row r="329">
      <c r="D329" s="5"/>
      <c r="E329" s="6"/>
      <c r="F329" s="6"/>
      <c r="G329" s="6"/>
      <c r="H329" s="5"/>
      <c r="I329" s="5"/>
      <c r="J329" s="6"/>
      <c r="K329" s="6"/>
      <c r="L329" s="6"/>
      <c r="M329" s="6"/>
      <c r="W329" s="5"/>
    </row>
    <row r="330">
      <c r="D330" s="5"/>
      <c r="E330" s="6"/>
      <c r="F330" s="6"/>
      <c r="G330" s="6"/>
      <c r="H330" s="5"/>
      <c r="I330" s="5"/>
      <c r="J330" s="6"/>
      <c r="K330" s="6"/>
      <c r="L330" s="6"/>
      <c r="M330" s="6"/>
      <c r="W330" s="5"/>
    </row>
    <row r="331">
      <c r="D331" s="5"/>
      <c r="E331" s="6"/>
      <c r="F331" s="6"/>
      <c r="G331" s="6"/>
      <c r="H331" s="5"/>
      <c r="I331" s="5"/>
      <c r="J331" s="6"/>
      <c r="K331" s="6"/>
      <c r="L331" s="6"/>
      <c r="M331" s="6"/>
      <c r="W331" s="5"/>
    </row>
    <row r="332">
      <c r="D332" s="5"/>
      <c r="E332" s="6"/>
      <c r="F332" s="6"/>
      <c r="G332" s="6"/>
      <c r="H332" s="5"/>
      <c r="I332" s="5"/>
      <c r="J332" s="6"/>
      <c r="K332" s="6"/>
      <c r="L332" s="6"/>
      <c r="M332" s="6"/>
      <c r="W332" s="5"/>
    </row>
    <row r="333">
      <c r="D333" s="5"/>
      <c r="E333" s="6"/>
      <c r="F333" s="6"/>
      <c r="G333" s="6"/>
      <c r="H333" s="5"/>
      <c r="I333" s="5"/>
      <c r="J333" s="6"/>
      <c r="K333" s="6"/>
      <c r="L333" s="6"/>
      <c r="M333" s="6"/>
      <c r="W333" s="5"/>
    </row>
    <row r="334">
      <c r="D334" s="5"/>
      <c r="E334" s="6"/>
      <c r="F334" s="6"/>
      <c r="G334" s="6"/>
      <c r="H334" s="5"/>
      <c r="I334" s="5"/>
      <c r="J334" s="6"/>
      <c r="K334" s="6"/>
      <c r="L334" s="6"/>
      <c r="M334" s="6"/>
      <c r="W334" s="5"/>
    </row>
    <row r="335">
      <c r="D335" s="5"/>
      <c r="E335" s="6"/>
      <c r="F335" s="6"/>
      <c r="G335" s="6"/>
      <c r="H335" s="5"/>
      <c r="I335" s="5"/>
      <c r="J335" s="6"/>
      <c r="K335" s="6"/>
      <c r="L335" s="6"/>
      <c r="M335" s="6"/>
      <c r="W335" s="5"/>
    </row>
    <row r="336">
      <c r="D336" s="5"/>
      <c r="E336" s="6"/>
      <c r="F336" s="6"/>
      <c r="G336" s="6"/>
      <c r="H336" s="5"/>
      <c r="I336" s="5"/>
      <c r="J336" s="6"/>
      <c r="K336" s="6"/>
      <c r="L336" s="6"/>
      <c r="M336" s="6"/>
      <c r="W336" s="5"/>
    </row>
    <row r="337">
      <c r="D337" s="5"/>
      <c r="E337" s="6"/>
      <c r="F337" s="6"/>
      <c r="G337" s="6"/>
      <c r="H337" s="5"/>
      <c r="I337" s="5"/>
      <c r="J337" s="6"/>
      <c r="K337" s="6"/>
      <c r="L337" s="6"/>
      <c r="M337" s="6"/>
      <c r="W337" s="5"/>
    </row>
    <row r="338">
      <c r="D338" s="5"/>
      <c r="E338" s="6"/>
      <c r="F338" s="6"/>
      <c r="G338" s="6"/>
      <c r="H338" s="5"/>
      <c r="I338" s="5"/>
      <c r="J338" s="6"/>
      <c r="K338" s="6"/>
      <c r="L338" s="6"/>
      <c r="M338" s="6"/>
      <c r="W338" s="5"/>
    </row>
    <row r="339">
      <c r="D339" s="5"/>
      <c r="E339" s="6"/>
      <c r="F339" s="6"/>
      <c r="G339" s="6"/>
      <c r="H339" s="5"/>
      <c r="I339" s="5"/>
      <c r="J339" s="6"/>
      <c r="K339" s="6"/>
      <c r="L339" s="6"/>
      <c r="M339" s="6"/>
      <c r="W339" s="5"/>
    </row>
    <row r="340">
      <c r="D340" s="5"/>
      <c r="E340" s="6"/>
      <c r="F340" s="6"/>
      <c r="G340" s="6"/>
      <c r="H340" s="5"/>
      <c r="I340" s="5"/>
      <c r="J340" s="6"/>
      <c r="K340" s="6"/>
      <c r="L340" s="6"/>
      <c r="M340" s="6"/>
      <c r="W340" s="5"/>
    </row>
    <row r="341">
      <c r="D341" s="5"/>
      <c r="E341" s="6"/>
      <c r="F341" s="6"/>
      <c r="G341" s="6"/>
      <c r="H341" s="5"/>
      <c r="I341" s="5"/>
      <c r="J341" s="6"/>
      <c r="K341" s="6"/>
      <c r="L341" s="6"/>
      <c r="M341" s="6"/>
      <c r="W341" s="5"/>
    </row>
    <row r="342">
      <c r="D342" s="5"/>
      <c r="E342" s="6"/>
      <c r="F342" s="6"/>
      <c r="G342" s="6"/>
      <c r="H342" s="5"/>
      <c r="I342" s="5"/>
      <c r="J342" s="6"/>
      <c r="K342" s="6"/>
      <c r="L342" s="6"/>
      <c r="M342" s="6"/>
      <c r="W342" s="5"/>
    </row>
    <row r="343">
      <c r="D343" s="5"/>
      <c r="E343" s="6"/>
      <c r="F343" s="6"/>
      <c r="G343" s="6"/>
      <c r="H343" s="5"/>
      <c r="I343" s="5"/>
      <c r="J343" s="6"/>
      <c r="K343" s="6"/>
      <c r="L343" s="6"/>
      <c r="M343" s="6"/>
      <c r="W343" s="5"/>
    </row>
    <row r="344">
      <c r="D344" s="5"/>
      <c r="E344" s="6"/>
      <c r="F344" s="6"/>
      <c r="G344" s="6"/>
      <c r="H344" s="5"/>
      <c r="I344" s="5"/>
      <c r="J344" s="6"/>
      <c r="K344" s="6"/>
      <c r="L344" s="6"/>
      <c r="M344" s="6"/>
      <c r="W344" s="5"/>
    </row>
    <row r="345">
      <c r="D345" s="5"/>
      <c r="E345" s="6"/>
      <c r="F345" s="6"/>
      <c r="G345" s="6"/>
      <c r="H345" s="5"/>
      <c r="I345" s="5"/>
      <c r="J345" s="6"/>
      <c r="K345" s="6"/>
      <c r="L345" s="6"/>
      <c r="M345" s="6"/>
      <c r="W345" s="5"/>
    </row>
    <row r="346">
      <c r="D346" s="5"/>
      <c r="E346" s="6"/>
      <c r="F346" s="6"/>
      <c r="G346" s="6"/>
      <c r="H346" s="5"/>
      <c r="I346" s="5"/>
      <c r="J346" s="6"/>
      <c r="K346" s="6"/>
      <c r="L346" s="6"/>
      <c r="M346" s="6"/>
      <c r="W346" s="5"/>
    </row>
    <row r="347">
      <c r="D347" s="5"/>
      <c r="E347" s="6"/>
      <c r="F347" s="6"/>
      <c r="G347" s="6"/>
      <c r="H347" s="5"/>
      <c r="I347" s="5"/>
      <c r="J347" s="6"/>
      <c r="K347" s="6"/>
      <c r="L347" s="6"/>
      <c r="M347" s="6"/>
      <c r="W347" s="5"/>
    </row>
    <row r="348">
      <c r="D348" s="5"/>
      <c r="E348" s="6"/>
      <c r="F348" s="6"/>
      <c r="G348" s="6"/>
      <c r="H348" s="5"/>
      <c r="I348" s="5"/>
      <c r="J348" s="6"/>
      <c r="K348" s="6"/>
      <c r="L348" s="6"/>
      <c r="M348" s="6"/>
      <c r="W348" s="5"/>
    </row>
    <row r="349">
      <c r="D349" s="5"/>
      <c r="E349" s="6"/>
      <c r="F349" s="6"/>
      <c r="G349" s="6"/>
      <c r="H349" s="5"/>
      <c r="I349" s="5"/>
      <c r="J349" s="6"/>
      <c r="K349" s="6"/>
      <c r="L349" s="6"/>
      <c r="M349" s="6"/>
      <c r="W349" s="5"/>
    </row>
    <row r="350">
      <c r="D350" s="5"/>
      <c r="E350" s="6"/>
      <c r="F350" s="6"/>
      <c r="G350" s="6"/>
      <c r="H350" s="5"/>
      <c r="I350" s="5"/>
      <c r="J350" s="6"/>
      <c r="K350" s="6"/>
      <c r="L350" s="6"/>
      <c r="M350" s="6"/>
      <c r="W350" s="5"/>
    </row>
    <row r="351">
      <c r="D351" s="5"/>
      <c r="E351" s="6"/>
      <c r="F351" s="6"/>
      <c r="G351" s="6"/>
      <c r="H351" s="5"/>
      <c r="I351" s="5"/>
      <c r="J351" s="6"/>
      <c r="K351" s="6"/>
      <c r="L351" s="6"/>
      <c r="M351" s="6"/>
      <c r="W351" s="5"/>
    </row>
    <row r="352">
      <c r="D352" s="5"/>
      <c r="E352" s="6"/>
      <c r="F352" s="6"/>
      <c r="G352" s="6"/>
      <c r="H352" s="5"/>
      <c r="I352" s="5"/>
      <c r="J352" s="6"/>
      <c r="K352" s="6"/>
      <c r="L352" s="6"/>
      <c r="M352" s="6"/>
      <c r="W352" s="5"/>
    </row>
    <row r="353">
      <c r="D353" s="5"/>
      <c r="E353" s="6"/>
      <c r="F353" s="6"/>
      <c r="G353" s="6"/>
      <c r="H353" s="5"/>
      <c r="I353" s="5"/>
      <c r="J353" s="6"/>
      <c r="K353" s="6"/>
      <c r="L353" s="6"/>
      <c r="M353" s="6"/>
      <c r="W353" s="5"/>
    </row>
    <row r="354">
      <c r="D354" s="5"/>
      <c r="E354" s="6"/>
      <c r="F354" s="6"/>
      <c r="G354" s="6"/>
      <c r="H354" s="5"/>
      <c r="I354" s="5"/>
      <c r="J354" s="6"/>
      <c r="K354" s="6"/>
      <c r="L354" s="6"/>
      <c r="M354" s="6"/>
      <c r="W354" s="5"/>
    </row>
    <row r="355">
      <c r="D355" s="5"/>
      <c r="E355" s="6"/>
      <c r="F355" s="6"/>
      <c r="G355" s="6"/>
      <c r="H355" s="5"/>
      <c r="I355" s="5"/>
      <c r="J355" s="6"/>
      <c r="K355" s="6"/>
      <c r="L355" s="6"/>
      <c r="M355" s="6"/>
      <c r="W355" s="5"/>
    </row>
    <row r="356">
      <c r="D356" s="5"/>
      <c r="E356" s="6"/>
      <c r="F356" s="6"/>
      <c r="G356" s="6"/>
      <c r="H356" s="5"/>
      <c r="I356" s="5"/>
      <c r="J356" s="6"/>
      <c r="K356" s="6"/>
      <c r="L356" s="6"/>
      <c r="M356" s="6"/>
      <c r="W356" s="5"/>
    </row>
    <row r="357">
      <c r="D357" s="5"/>
      <c r="E357" s="6"/>
      <c r="F357" s="6"/>
      <c r="G357" s="6"/>
      <c r="H357" s="5"/>
      <c r="I357" s="5"/>
      <c r="J357" s="6"/>
      <c r="K357" s="6"/>
      <c r="L357" s="6"/>
      <c r="M357" s="6"/>
      <c r="W357" s="5"/>
    </row>
    <row r="358">
      <c r="D358" s="5"/>
      <c r="E358" s="6"/>
      <c r="F358" s="6"/>
      <c r="G358" s="6"/>
      <c r="H358" s="5"/>
      <c r="I358" s="5"/>
      <c r="J358" s="6"/>
      <c r="K358" s="6"/>
      <c r="L358" s="6"/>
      <c r="M358" s="6"/>
      <c r="W358" s="5"/>
    </row>
    <row r="359">
      <c r="D359" s="5"/>
      <c r="E359" s="6"/>
      <c r="F359" s="6"/>
      <c r="G359" s="6"/>
      <c r="H359" s="5"/>
      <c r="I359" s="5"/>
      <c r="J359" s="6"/>
      <c r="K359" s="6"/>
      <c r="L359" s="6"/>
      <c r="M359" s="6"/>
      <c r="W359" s="5"/>
    </row>
    <row r="360">
      <c r="D360" s="5"/>
      <c r="E360" s="6"/>
      <c r="F360" s="6"/>
      <c r="G360" s="6"/>
      <c r="H360" s="5"/>
      <c r="I360" s="5"/>
      <c r="J360" s="6"/>
      <c r="K360" s="6"/>
      <c r="L360" s="6"/>
      <c r="M360" s="6"/>
      <c r="W360" s="5"/>
    </row>
    <row r="361">
      <c r="D361" s="5"/>
      <c r="E361" s="6"/>
      <c r="F361" s="6"/>
      <c r="G361" s="6"/>
      <c r="H361" s="5"/>
      <c r="I361" s="5"/>
      <c r="J361" s="6"/>
      <c r="K361" s="6"/>
      <c r="L361" s="6"/>
      <c r="M361" s="6"/>
      <c r="W361" s="5"/>
    </row>
    <row r="362">
      <c r="D362" s="5"/>
      <c r="E362" s="6"/>
      <c r="F362" s="6"/>
      <c r="G362" s="6"/>
      <c r="H362" s="5"/>
      <c r="I362" s="5"/>
      <c r="J362" s="6"/>
      <c r="K362" s="6"/>
      <c r="L362" s="6"/>
      <c r="M362" s="6"/>
      <c r="W362" s="5"/>
    </row>
    <row r="363">
      <c r="D363" s="5"/>
      <c r="E363" s="6"/>
      <c r="F363" s="6"/>
      <c r="G363" s="6"/>
      <c r="H363" s="5"/>
      <c r="I363" s="5"/>
      <c r="J363" s="6"/>
      <c r="K363" s="6"/>
      <c r="L363" s="6"/>
      <c r="M363" s="6"/>
      <c r="W363" s="5"/>
    </row>
    <row r="364">
      <c r="D364" s="5"/>
      <c r="E364" s="6"/>
      <c r="F364" s="6"/>
      <c r="G364" s="6"/>
      <c r="H364" s="5"/>
      <c r="I364" s="5"/>
      <c r="J364" s="6"/>
      <c r="K364" s="6"/>
      <c r="L364" s="6"/>
      <c r="M364" s="6"/>
      <c r="W364" s="5"/>
    </row>
    <row r="365">
      <c r="D365" s="5"/>
      <c r="E365" s="6"/>
      <c r="F365" s="6"/>
      <c r="G365" s="6"/>
      <c r="H365" s="5"/>
      <c r="I365" s="5"/>
      <c r="J365" s="6"/>
      <c r="K365" s="6"/>
      <c r="L365" s="6"/>
      <c r="M365" s="6"/>
      <c r="W365" s="5"/>
    </row>
    <row r="366">
      <c r="D366" s="5"/>
      <c r="E366" s="6"/>
      <c r="F366" s="6"/>
      <c r="G366" s="6"/>
      <c r="H366" s="5"/>
      <c r="I366" s="5"/>
      <c r="J366" s="6"/>
      <c r="K366" s="6"/>
      <c r="L366" s="6"/>
      <c r="M366" s="6"/>
      <c r="W366" s="5"/>
    </row>
    <row r="367">
      <c r="D367" s="5"/>
      <c r="E367" s="6"/>
      <c r="F367" s="6"/>
      <c r="G367" s="6"/>
      <c r="H367" s="5"/>
      <c r="I367" s="5"/>
      <c r="J367" s="6"/>
      <c r="K367" s="6"/>
      <c r="L367" s="6"/>
      <c r="M367" s="6"/>
      <c r="W367" s="5"/>
    </row>
    <row r="368">
      <c r="D368" s="5"/>
      <c r="E368" s="6"/>
      <c r="F368" s="6"/>
      <c r="G368" s="6"/>
      <c r="H368" s="5"/>
      <c r="I368" s="5"/>
      <c r="J368" s="6"/>
      <c r="K368" s="6"/>
      <c r="L368" s="6"/>
      <c r="M368" s="6"/>
      <c r="W368" s="5"/>
    </row>
    <row r="369">
      <c r="D369" s="5"/>
      <c r="E369" s="6"/>
      <c r="F369" s="6"/>
      <c r="G369" s="6"/>
      <c r="H369" s="5"/>
      <c r="I369" s="5"/>
      <c r="J369" s="6"/>
      <c r="K369" s="6"/>
      <c r="L369" s="6"/>
      <c r="M369" s="6"/>
      <c r="W369" s="5"/>
    </row>
    <row r="370">
      <c r="D370" s="5"/>
      <c r="E370" s="6"/>
      <c r="F370" s="6"/>
      <c r="G370" s="6"/>
      <c r="H370" s="5"/>
      <c r="I370" s="5"/>
      <c r="J370" s="6"/>
      <c r="K370" s="6"/>
      <c r="L370" s="6"/>
      <c r="M370" s="6"/>
      <c r="W370" s="5"/>
    </row>
    <row r="371">
      <c r="D371" s="5"/>
      <c r="E371" s="6"/>
      <c r="F371" s="6"/>
      <c r="G371" s="6"/>
      <c r="H371" s="5"/>
      <c r="I371" s="5"/>
      <c r="J371" s="6"/>
      <c r="K371" s="6"/>
      <c r="L371" s="6"/>
      <c r="M371" s="6"/>
      <c r="W371" s="5"/>
    </row>
    <row r="372">
      <c r="D372" s="5"/>
      <c r="E372" s="6"/>
      <c r="F372" s="6"/>
      <c r="G372" s="6"/>
      <c r="H372" s="5"/>
      <c r="I372" s="5"/>
      <c r="J372" s="6"/>
      <c r="K372" s="6"/>
      <c r="L372" s="6"/>
      <c r="M372" s="6"/>
      <c r="W372" s="5"/>
    </row>
    <row r="373">
      <c r="D373" s="5"/>
      <c r="E373" s="6"/>
      <c r="F373" s="6"/>
      <c r="G373" s="6"/>
      <c r="H373" s="5"/>
      <c r="I373" s="5"/>
      <c r="J373" s="6"/>
      <c r="K373" s="6"/>
      <c r="L373" s="6"/>
      <c r="M373" s="6"/>
      <c r="W373" s="5"/>
    </row>
    <row r="374">
      <c r="D374" s="5"/>
      <c r="E374" s="6"/>
      <c r="F374" s="6"/>
      <c r="G374" s="6"/>
      <c r="H374" s="5"/>
      <c r="I374" s="5"/>
      <c r="J374" s="6"/>
      <c r="K374" s="6"/>
      <c r="L374" s="6"/>
      <c r="M374" s="6"/>
      <c r="W374" s="5"/>
    </row>
    <row r="375">
      <c r="D375" s="5"/>
      <c r="E375" s="6"/>
      <c r="F375" s="6"/>
      <c r="G375" s="6"/>
      <c r="H375" s="5"/>
      <c r="I375" s="5"/>
      <c r="J375" s="6"/>
      <c r="K375" s="6"/>
      <c r="L375" s="6"/>
      <c r="M375" s="6"/>
      <c r="W375" s="5"/>
    </row>
    <row r="376">
      <c r="D376" s="5"/>
      <c r="E376" s="6"/>
      <c r="F376" s="6"/>
      <c r="G376" s="6"/>
      <c r="H376" s="5"/>
      <c r="I376" s="5"/>
      <c r="J376" s="6"/>
      <c r="K376" s="6"/>
      <c r="L376" s="6"/>
      <c r="M376" s="6"/>
      <c r="W376" s="5"/>
    </row>
    <row r="377">
      <c r="D377" s="5"/>
      <c r="E377" s="6"/>
      <c r="F377" s="6"/>
      <c r="G377" s="6"/>
      <c r="H377" s="5"/>
      <c r="I377" s="5"/>
      <c r="J377" s="6"/>
      <c r="K377" s="6"/>
      <c r="L377" s="6"/>
      <c r="M377" s="6"/>
      <c r="W377" s="5"/>
    </row>
    <row r="378">
      <c r="D378" s="5"/>
      <c r="E378" s="6"/>
      <c r="F378" s="6"/>
      <c r="G378" s="6"/>
      <c r="H378" s="5"/>
      <c r="I378" s="5"/>
      <c r="J378" s="6"/>
      <c r="K378" s="6"/>
      <c r="L378" s="6"/>
      <c r="M378" s="6"/>
      <c r="W378" s="5"/>
    </row>
    <row r="379">
      <c r="D379" s="5"/>
      <c r="E379" s="6"/>
      <c r="F379" s="6"/>
      <c r="G379" s="6"/>
      <c r="H379" s="5"/>
      <c r="I379" s="5"/>
      <c r="J379" s="6"/>
      <c r="K379" s="6"/>
      <c r="L379" s="6"/>
      <c r="M379" s="6"/>
      <c r="W379" s="5"/>
    </row>
    <row r="380">
      <c r="D380" s="5"/>
      <c r="E380" s="6"/>
      <c r="F380" s="6"/>
      <c r="G380" s="6"/>
      <c r="H380" s="5"/>
      <c r="I380" s="5"/>
      <c r="J380" s="6"/>
      <c r="K380" s="6"/>
      <c r="L380" s="6"/>
      <c r="M380" s="6"/>
      <c r="W380" s="5"/>
    </row>
    <row r="381">
      <c r="D381" s="5"/>
      <c r="E381" s="6"/>
      <c r="F381" s="6"/>
      <c r="G381" s="6"/>
      <c r="H381" s="5"/>
      <c r="I381" s="5"/>
      <c r="J381" s="6"/>
      <c r="K381" s="6"/>
      <c r="L381" s="6"/>
      <c r="M381" s="6"/>
      <c r="W381" s="5"/>
    </row>
    <row r="382">
      <c r="D382" s="5"/>
      <c r="E382" s="6"/>
      <c r="F382" s="6"/>
      <c r="G382" s="6"/>
      <c r="H382" s="5"/>
      <c r="I382" s="5"/>
      <c r="J382" s="6"/>
      <c r="K382" s="6"/>
      <c r="L382" s="6"/>
      <c r="M382" s="6"/>
      <c r="W382" s="5"/>
    </row>
    <row r="383">
      <c r="D383" s="5"/>
      <c r="E383" s="6"/>
      <c r="F383" s="6"/>
      <c r="G383" s="6"/>
      <c r="H383" s="5"/>
      <c r="I383" s="5"/>
      <c r="J383" s="6"/>
      <c r="K383" s="6"/>
      <c r="L383" s="6"/>
      <c r="M383" s="6"/>
      <c r="W383" s="5"/>
    </row>
    <row r="384">
      <c r="D384" s="5"/>
      <c r="E384" s="6"/>
      <c r="F384" s="6"/>
      <c r="G384" s="6"/>
      <c r="H384" s="5"/>
      <c r="I384" s="5"/>
      <c r="J384" s="6"/>
      <c r="K384" s="6"/>
      <c r="L384" s="6"/>
      <c r="M384" s="6"/>
      <c r="W384" s="5"/>
    </row>
    <row r="385">
      <c r="D385" s="5"/>
      <c r="E385" s="6"/>
      <c r="F385" s="6"/>
      <c r="G385" s="6"/>
      <c r="H385" s="5"/>
      <c r="I385" s="5"/>
      <c r="J385" s="6"/>
      <c r="K385" s="6"/>
      <c r="L385" s="6"/>
      <c r="M385" s="6"/>
      <c r="W385" s="5"/>
    </row>
    <row r="386">
      <c r="D386" s="5"/>
      <c r="E386" s="6"/>
      <c r="F386" s="6"/>
      <c r="G386" s="6"/>
      <c r="H386" s="5"/>
      <c r="I386" s="5"/>
      <c r="J386" s="6"/>
      <c r="K386" s="6"/>
      <c r="L386" s="6"/>
      <c r="M386" s="6"/>
      <c r="W386" s="5"/>
    </row>
    <row r="387">
      <c r="D387" s="5"/>
      <c r="E387" s="6"/>
      <c r="F387" s="6"/>
      <c r="G387" s="6"/>
      <c r="H387" s="5"/>
      <c r="I387" s="5"/>
      <c r="J387" s="6"/>
      <c r="K387" s="6"/>
      <c r="L387" s="6"/>
      <c r="M387" s="6"/>
      <c r="W387" s="5"/>
    </row>
    <row r="388">
      <c r="D388" s="5"/>
      <c r="E388" s="6"/>
      <c r="F388" s="6"/>
      <c r="G388" s="6"/>
      <c r="H388" s="5"/>
      <c r="I388" s="5"/>
      <c r="J388" s="6"/>
      <c r="K388" s="6"/>
      <c r="L388" s="6"/>
      <c r="M388" s="6"/>
      <c r="W388" s="5"/>
    </row>
    <row r="389">
      <c r="D389" s="5"/>
      <c r="E389" s="6"/>
      <c r="F389" s="6"/>
      <c r="G389" s="6"/>
      <c r="H389" s="5"/>
      <c r="I389" s="5"/>
      <c r="J389" s="6"/>
      <c r="K389" s="6"/>
      <c r="L389" s="6"/>
      <c r="M389" s="6"/>
      <c r="W389" s="5"/>
    </row>
    <row r="390">
      <c r="D390" s="5"/>
      <c r="E390" s="6"/>
      <c r="F390" s="6"/>
      <c r="G390" s="6"/>
      <c r="H390" s="5"/>
      <c r="I390" s="5"/>
      <c r="J390" s="6"/>
      <c r="K390" s="6"/>
      <c r="L390" s="6"/>
      <c r="M390" s="6"/>
      <c r="W390" s="5"/>
    </row>
    <row r="391">
      <c r="D391" s="5"/>
      <c r="E391" s="6"/>
      <c r="F391" s="6"/>
      <c r="G391" s="6"/>
      <c r="H391" s="5"/>
      <c r="I391" s="5"/>
      <c r="J391" s="6"/>
      <c r="K391" s="6"/>
      <c r="L391" s="6"/>
      <c r="M391" s="6"/>
      <c r="W391" s="5"/>
    </row>
    <row r="392">
      <c r="D392" s="5"/>
      <c r="E392" s="6"/>
      <c r="F392" s="6"/>
      <c r="G392" s="6"/>
      <c r="H392" s="5"/>
      <c r="I392" s="5"/>
      <c r="J392" s="6"/>
      <c r="K392" s="6"/>
      <c r="L392" s="6"/>
      <c r="M392" s="6"/>
      <c r="W392" s="5"/>
    </row>
    <row r="393">
      <c r="D393" s="5"/>
      <c r="E393" s="6"/>
      <c r="F393" s="6"/>
      <c r="G393" s="6"/>
      <c r="H393" s="5"/>
      <c r="I393" s="5"/>
      <c r="J393" s="6"/>
      <c r="K393" s="6"/>
      <c r="L393" s="6"/>
      <c r="M393" s="6"/>
      <c r="W393" s="5"/>
    </row>
    <row r="394">
      <c r="D394" s="5"/>
      <c r="E394" s="6"/>
      <c r="F394" s="6"/>
      <c r="G394" s="6"/>
      <c r="H394" s="5"/>
      <c r="I394" s="5"/>
      <c r="J394" s="6"/>
      <c r="K394" s="6"/>
      <c r="L394" s="6"/>
      <c r="M394" s="6"/>
      <c r="W394" s="5"/>
    </row>
    <row r="395">
      <c r="D395" s="5"/>
      <c r="E395" s="6"/>
      <c r="F395" s="6"/>
      <c r="G395" s="6"/>
      <c r="H395" s="5"/>
      <c r="I395" s="5"/>
      <c r="J395" s="6"/>
      <c r="K395" s="6"/>
      <c r="L395" s="6"/>
      <c r="M395" s="6"/>
      <c r="W395" s="5"/>
    </row>
    <row r="396">
      <c r="D396" s="5"/>
      <c r="E396" s="6"/>
      <c r="F396" s="6"/>
      <c r="G396" s="6"/>
      <c r="H396" s="5"/>
      <c r="I396" s="5"/>
      <c r="J396" s="6"/>
      <c r="K396" s="6"/>
      <c r="L396" s="6"/>
      <c r="M396" s="6"/>
      <c r="W396" s="5"/>
    </row>
    <row r="397">
      <c r="D397" s="5"/>
      <c r="E397" s="6"/>
      <c r="F397" s="6"/>
      <c r="G397" s="6"/>
      <c r="H397" s="5"/>
      <c r="I397" s="5"/>
      <c r="J397" s="6"/>
      <c r="K397" s="6"/>
      <c r="L397" s="6"/>
      <c r="M397" s="6"/>
      <c r="W397" s="5"/>
    </row>
    <row r="398">
      <c r="D398" s="5"/>
      <c r="E398" s="6"/>
      <c r="F398" s="6"/>
      <c r="G398" s="6"/>
      <c r="H398" s="5"/>
      <c r="I398" s="5"/>
      <c r="J398" s="6"/>
      <c r="K398" s="6"/>
      <c r="L398" s="6"/>
      <c r="M398" s="6"/>
      <c r="W398" s="5"/>
    </row>
    <row r="399">
      <c r="D399" s="5"/>
      <c r="E399" s="6"/>
      <c r="F399" s="6"/>
      <c r="G399" s="6"/>
      <c r="H399" s="5"/>
      <c r="I399" s="5"/>
      <c r="J399" s="6"/>
      <c r="K399" s="6"/>
      <c r="L399" s="6"/>
      <c r="M399" s="6"/>
      <c r="W399" s="5"/>
    </row>
    <row r="400">
      <c r="D400" s="5"/>
      <c r="E400" s="6"/>
      <c r="F400" s="6"/>
      <c r="G400" s="6"/>
      <c r="H400" s="5"/>
      <c r="I400" s="5"/>
      <c r="J400" s="6"/>
      <c r="K400" s="6"/>
      <c r="L400" s="6"/>
      <c r="M400" s="6"/>
      <c r="W400" s="5"/>
    </row>
    <row r="401">
      <c r="D401" s="5"/>
      <c r="E401" s="6"/>
      <c r="F401" s="6"/>
      <c r="G401" s="6"/>
      <c r="H401" s="5"/>
      <c r="I401" s="5"/>
      <c r="J401" s="6"/>
      <c r="K401" s="6"/>
      <c r="L401" s="6"/>
      <c r="M401" s="6"/>
      <c r="W401" s="5"/>
    </row>
    <row r="402">
      <c r="D402" s="5"/>
      <c r="E402" s="6"/>
      <c r="F402" s="6"/>
      <c r="G402" s="6"/>
      <c r="H402" s="5"/>
      <c r="I402" s="5"/>
      <c r="J402" s="6"/>
      <c r="K402" s="6"/>
      <c r="L402" s="6"/>
      <c r="M402" s="6"/>
      <c r="W402" s="5"/>
    </row>
    <row r="403">
      <c r="D403" s="5"/>
      <c r="E403" s="6"/>
      <c r="F403" s="6"/>
      <c r="G403" s="6"/>
      <c r="H403" s="5"/>
      <c r="I403" s="5"/>
      <c r="J403" s="6"/>
      <c r="K403" s="6"/>
      <c r="L403" s="6"/>
      <c r="M403" s="6"/>
      <c r="W403" s="5"/>
    </row>
    <row r="404">
      <c r="D404" s="5"/>
      <c r="E404" s="6"/>
      <c r="F404" s="6"/>
      <c r="G404" s="6"/>
      <c r="H404" s="5"/>
      <c r="I404" s="5"/>
      <c r="J404" s="6"/>
      <c r="K404" s="6"/>
      <c r="L404" s="6"/>
      <c r="M404" s="6"/>
      <c r="W404" s="5"/>
    </row>
    <row r="405">
      <c r="D405" s="5"/>
      <c r="E405" s="6"/>
      <c r="F405" s="6"/>
      <c r="G405" s="6"/>
      <c r="H405" s="5"/>
      <c r="I405" s="5"/>
      <c r="J405" s="6"/>
      <c r="K405" s="6"/>
      <c r="L405" s="6"/>
      <c r="M405" s="6"/>
      <c r="W405" s="5"/>
    </row>
    <row r="406">
      <c r="D406" s="5"/>
      <c r="E406" s="6"/>
      <c r="F406" s="6"/>
      <c r="G406" s="6"/>
      <c r="H406" s="5"/>
      <c r="I406" s="5"/>
      <c r="J406" s="6"/>
      <c r="K406" s="6"/>
      <c r="L406" s="6"/>
      <c r="M406" s="6"/>
      <c r="W406" s="5"/>
    </row>
    <row r="407">
      <c r="D407" s="5"/>
      <c r="E407" s="6"/>
      <c r="F407" s="6"/>
      <c r="G407" s="6"/>
      <c r="H407" s="5"/>
      <c r="I407" s="5"/>
      <c r="J407" s="6"/>
      <c r="K407" s="6"/>
      <c r="L407" s="6"/>
      <c r="M407" s="6"/>
      <c r="W407" s="5"/>
    </row>
    <row r="408">
      <c r="D408" s="5"/>
      <c r="E408" s="6"/>
      <c r="F408" s="6"/>
      <c r="G408" s="6"/>
      <c r="H408" s="5"/>
      <c r="I408" s="5"/>
      <c r="J408" s="6"/>
      <c r="K408" s="6"/>
      <c r="L408" s="6"/>
      <c r="M408" s="6"/>
      <c r="W408" s="5"/>
    </row>
    <row r="409">
      <c r="D409" s="5"/>
      <c r="E409" s="6"/>
      <c r="F409" s="6"/>
      <c r="G409" s="6"/>
      <c r="H409" s="5"/>
      <c r="I409" s="5"/>
      <c r="J409" s="6"/>
      <c r="K409" s="6"/>
      <c r="L409" s="6"/>
      <c r="M409" s="6"/>
      <c r="W409" s="5"/>
    </row>
    <row r="410">
      <c r="D410" s="5"/>
      <c r="E410" s="6"/>
      <c r="F410" s="6"/>
      <c r="G410" s="6"/>
      <c r="H410" s="5"/>
      <c r="I410" s="5"/>
      <c r="J410" s="6"/>
      <c r="K410" s="6"/>
      <c r="L410" s="6"/>
      <c r="M410" s="6"/>
      <c r="W410" s="5"/>
    </row>
    <row r="411">
      <c r="D411" s="5"/>
      <c r="E411" s="6"/>
      <c r="F411" s="6"/>
      <c r="G411" s="6"/>
      <c r="H411" s="5"/>
      <c r="I411" s="5"/>
      <c r="J411" s="6"/>
      <c r="K411" s="6"/>
      <c r="L411" s="6"/>
      <c r="M411" s="6"/>
      <c r="W411" s="5"/>
    </row>
    <row r="412">
      <c r="D412" s="5"/>
      <c r="E412" s="6"/>
      <c r="F412" s="6"/>
      <c r="G412" s="6"/>
      <c r="H412" s="5"/>
      <c r="I412" s="5"/>
      <c r="J412" s="6"/>
      <c r="K412" s="6"/>
      <c r="L412" s="6"/>
      <c r="M412" s="6"/>
      <c r="W412" s="5"/>
    </row>
    <row r="413">
      <c r="D413" s="5"/>
      <c r="E413" s="6"/>
      <c r="F413" s="6"/>
      <c r="G413" s="6"/>
      <c r="H413" s="5"/>
      <c r="I413" s="5"/>
      <c r="J413" s="6"/>
      <c r="K413" s="6"/>
      <c r="L413" s="6"/>
      <c r="M413" s="6"/>
      <c r="W413" s="5"/>
    </row>
    <row r="414">
      <c r="D414" s="5"/>
      <c r="E414" s="6"/>
      <c r="F414" s="6"/>
      <c r="G414" s="6"/>
      <c r="H414" s="5"/>
      <c r="I414" s="5"/>
      <c r="J414" s="6"/>
      <c r="K414" s="6"/>
      <c r="L414" s="6"/>
      <c r="M414" s="6"/>
      <c r="W414" s="5"/>
    </row>
    <row r="415">
      <c r="D415" s="5"/>
      <c r="E415" s="6"/>
      <c r="F415" s="6"/>
      <c r="G415" s="6"/>
      <c r="H415" s="5"/>
      <c r="I415" s="5"/>
      <c r="J415" s="6"/>
      <c r="K415" s="6"/>
      <c r="L415" s="6"/>
      <c r="M415" s="6"/>
      <c r="W415" s="5"/>
    </row>
    <row r="416">
      <c r="D416" s="5"/>
      <c r="E416" s="6"/>
      <c r="F416" s="6"/>
      <c r="G416" s="6"/>
      <c r="H416" s="5"/>
      <c r="I416" s="5"/>
      <c r="J416" s="6"/>
      <c r="K416" s="6"/>
      <c r="L416" s="6"/>
      <c r="M416" s="6"/>
      <c r="W416" s="5"/>
    </row>
    <row r="417">
      <c r="D417" s="5"/>
      <c r="E417" s="6"/>
      <c r="F417" s="6"/>
      <c r="G417" s="6"/>
      <c r="H417" s="5"/>
      <c r="I417" s="5"/>
      <c r="J417" s="6"/>
      <c r="K417" s="6"/>
      <c r="L417" s="6"/>
      <c r="M417" s="6"/>
      <c r="W417" s="5"/>
    </row>
    <row r="418">
      <c r="D418" s="5"/>
      <c r="E418" s="6"/>
      <c r="F418" s="6"/>
      <c r="G418" s="6"/>
      <c r="H418" s="5"/>
      <c r="I418" s="5"/>
      <c r="J418" s="6"/>
      <c r="K418" s="6"/>
      <c r="L418" s="6"/>
      <c r="M418" s="6"/>
      <c r="W418" s="5"/>
    </row>
    <row r="419">
      <c r="D419" s="5"/>
      <c r="E419" s="6"/>
      <c r="F419" s="6"/>
      <c r="G419" s="6"/>
      <c r="H419" s="5"/>
      <c r="I419" s="5"/>
      <c r="J419" s="6"/>
      <c r="K419" s="6"/>
      <c r="L419" s="6"/>
      <c r="M419" s="6"/>
      <c r="W419" s="5"/>
    </row>
    <row r="420">
      <c r="D420" s="5"/>
      <c r="E420" s="6"/>
      <c r="F420" s="6"/>
      <c r="G420" s="6"/>
      <c r="H420" s="5"/>
      <c r="I420" s="5"/>
      <c r="J420" s="6"/>
      <c r="K420" s="6"/>
      <c r="L420" s="6"/>
      <c r="M420" s="6"/>
      <c r="W420" s="5"/>
    </row>
    <row r="421">
      <c r="D421" s="5"/>
      <c r="E421" s="6"/>
      <c r="F421" s="6"/>
      <c r="G421" s="6"/>
      <c r="H421" s="5"/>
      <c r="I421" s="5"/>
      <c r="J421" s="6"/>
      <c r="K421" s="6"/>
      <c r="L421" s="6"/>
      <c r="M421" s="6"/>
      <c r="W421" s="5"/>
    </row>
    <row r="422">
      <c r="D422" s="5"/>
      <c r="E422" s="6"/>
      <c r="F422" s="6"/>
      <c r="G422" s="6"/>
      <c r="H422" s="5"/>
      <c r="I422" s="5"/>
      <c r="J422" s="6"/>
      <c r="K422" s="6"/>
      <c r="L422" s="6"/>
      <c r="M422" s="6"/>
      <c r="W422" s="5"/>
    </row>
    <row r="423">
      <c r="D423" s="5"/>
      <c r="E423" s="6"/>
      <c r="F423" s="6"/>
      <c r="G423" s="6"/>
      <c r="H423" s="5"/>
      <c r="I423" s="5"/>
      <c r="J423" s="6"/>
      <c r="K423" s="6"/>
      <c r="L423" s="6"/>
      <c r="M423" s="6"/>
      <c r="W423" s="5"/>
    </row>
    <row r="424">
      <c r="D424" s="5"/>
      <c r="E424" s="6"/>
      <c r="F424" s="6"/>
      <c r="G424" s="6"/>
      <c r="H424" s="5"/>
      <c r="I424" s="5"/>
      <c r="J424" s="6"/>
      <c r="K424" s="6"/>
      <c r="L424" s="6"/>
      <c r="M424" s="6"/>
      <c r="W424" s="5"/>
    </row>
    <row r="425">
      <c r="D425" s="5"/>
      <c r="E425" s="6"/>
      <c r="F425" s="6"/>
      <c r="G425" s="6"/>
      <c r="H425" s="5"/>
      <c r="I425" s="5"/>
      <c r="J425" s="6"/>
      <c r="K425" s="6"/>
      <c r="L425" s="6"/>
      <c r="M425" s="6"/>
      <c r="W425" s="5"/>
    </row>
    <row r="426">
      <c r="D426" s="5"/>
      <c r="E426" s="6"/>
      <c r="F426" s="6"/>
      <c r="G426" s="6"/>
      <c r="H426" s="5"/>
      <c r="I426" s="5"/>
      <c r="J426" s="6"/>
      <c r="K426" s="6"/>
      <c r="L426" s="6"/>
      <c r="M426" s="6"/>
      <c r="W426" s="5"/>
    </row>
    <row r="427">
      <c r="D427" s="5"/>
      <c r="E427" s="6"/>
      <c r="F427" s="6"/>
      <c r="G427" s="6"/>
      <c r="H427" s="5"/>
      <c r="I427" s="5"/>
      <c r="J427" s="6"/>
      <c r="K427" s="6"/>
      <c r="L427" s="6"/>
      <c r="M427" s="6"/>
      <c r="W427" s="5"/>
    </row>
    <row r="428">
      <c r="D428" s="5"/>
      <c r="E428" s="6"/>
      <c r="F428" s="6"/>
      <c r="G428" s="6"/>
      <c r="H428" s="5"/>
      <c r="I428" s="5"/>
      <c r="J428" s="6"/>
      <c r="K428" s="6"/>
      <c r="L428" s="6"/>
      <c r="M428" s="6"/>
      <c r="W428" s="5"/>
    </row>
    <row r="429">
      <c r="D429" s="5"/>
      <c r="E429" s="6"/>
      <c r="F429" s="6"/>
      <c r="G429" s="6"/>
      <c r="H429" s="5"/>
      <c r="I429" s="5"/>
      <c r="J429" s="6"/>
      <c r="K429" s="6"/>
      <c r="L429" s="6"/>
      <c r="M429" s="6"/>
      <c r="W429" s="5"/>
    </row>
    <row r="430">
      <c r="D430" s="5"/>
      <c r="E430" s="6"/>
      <c r="F430" s="6"/>
      <c r="G430" s="6"/>
      <c r="H430" s="5"/>
      <c r="I430" s="5"/>
      <c r="J430" s="6"/>
      <c r="K430" s="6"/>
      <c r="L430" s="6"/>
      <c r="M430" s="6"/>
      <c r="W430" s="5"/>
    </row>
    <row r="431">
      <c r="D431" s="5"/>
      <c r="E431" s="6"/>
      <c r="F431" s="6"/>
      <c r="G431" s="6"/>
      <c r="H431" s="5"/>
      <c r="I431" s="5"/>
      <c r="J431" s="6"/>
      <c r="K431" s="6"/>
      <c r="L431" s="6"/>
      <c r="M431" s="6"/>
      <c r="W431" s="5"/>
    </row>
    <row r="432">
      <c r="D432" s="5"/>
      <c r="E432" s="6"/>
      <c r="F432" s="6"/>
      <c r="G432" s="6"/>
      <c r="H432" s="5"/>
      <c r="I432" s="5"/>
      <c r="J432" s="6"/>
      <c r="K432" s="6"/>
      <c r="L432" s="6"/>
      <c r="M432" s="6"/>
      <c r="W432" s="5"/>
    </row>
    <row r="433">
      <c r="D433" s="5"/>
      <c r="E433" s="6"/>
      <c r="F433" s="6"/>
      <c r="G433" s="6"/>
      <c r="H433" s="5"/>
      <c r="I433" s="5"/>
      <c r="J433" s="6"/>
      <c r="K433" s="6"/>
      <c r="L433" s="6"/>
      <c r="M433" s="6"/>
      <c r="W433" s="5"/>
    </row>
    <row r="434">
      <c r="D434" s="5"/>
      <c r="E434" s="6"/>
      <c r="F434" s="6"/>
      <c r="G434" s="6"/>
      <c r="H434" s="5"/>
      <c r="I434" s="5"/>
      <c r="J434" s="6"/>
      <c r="K434" s="6"/>
      <c r="L434" s="6"/>
      <c r="M434" s="6"/>
      <c r="W434" s="5"/>
    </row>
    <row r="435">
      <c r="D435" s="5"/>
      <c r="E435" s="6"/>
      <c r="F435" s="6"/>
      <c r="G435" s="6"/>
      <c r="H435" s="5"/>
      <c r="I435" s="5"/>
      <c r="J435" s="6"/>
      <c r="K435" s="6"/>
      <c r="L435" s="6"/>
      <c r="M435" s="6"/>
      <c r="W435" s="5"/>
    </row>
    <row r="436">
      <c r="D436" s="5"/>
      <c r="E436" s="6"/>
      <c r="F436" s="6"/>
      <c r="G436" s="6"/>
      <c r="H436" s="5"/>
      <c r="I436" s="5"/>
      <c r="J436" s="6"/>
      <c r="K436" s="6"/>
      <c r="L436" s="6"/>
      <c r="M436" s="6"/>
      <c r="W436" s="5"/>
    </row>
    <row r="437">
      <c r="D437" s="5"/>
      <c r="E437" s="6"/>
      <c r="F437" s="6"/>
      <c r="G437" s="6"/>
      <c r="H437" s="5"/>
      <c r="I437" s="5"/>
      <c r="J437" s="6"/>
      <c r="K437" s="6"/>
      <c r="L437" s="6"/>
      <c r="M437" s="6"/>
      <c r="W437" s="5"/>
    </row>
    <row r="438">
      <c r="D438" s="5"/>
      <c r="E438" s="6"/>
      <c r="F438" s="6"/>
      <c r="G438" s="6"/>
      <c r="H438" s="5"/>
      <c r="I438" s="5"/>
      <c r="J438" s="6"/>
      <c r="K438" s="6"/>
      <c r="L438" s="6"/>
      <c r="M438" s="6"/>
      <c r="W438" s="5"/>
    </row>
    <row r="439">
      <c r="D439" s="5"/>
      <c r="E439" s="6"/>
      <c r="F439" s="6"/>
      <c r="G439" s="6"/>
      <c r="H439" s="5"/>
      <c r="I439" s="5"/>
      <c r="J439" s="6"/>
      <c r="K439" s="6"/>
      <c r="L439" s="6"/>
      <c r="M439" s="6"/>
      <c r="W439" s="5"/>
    </row>
    <row r="440">
      <c r="D440" s="5"/>
      <c r="E440" s="6"/>
      <c r="F440" s="6"/>
      <c r="G440" s="6"/>
      <c r="H440" s="5"/>
      <c r="I440" s="5"/>
      <c r="J440" s="6"/>
      <c r="K440" s="6"/>
      <c r="L440" s="6"/>
      <c r="M440" s="6"/>
      <c r="W440" s="5"/>
    </row>
    <row r="441">
      <c r="D441" s="5"/>
      <c r="E441" s="6"/>
      <c r="F441" s="6"/>
      <c r="G441" s="6"/>
      <c r="H441" s="5"/>
      <c r="I441" s="5"/>
      <c r="J441" s="6"/>
      <c r="K441" s="6"/>
      <c r="L441" s="6"/>
      <c r="M441" s="6"/>
      <c r="W441" s="5"/>
    </row>
    <row r="442">
      <c r="D442" s="5"/>
      <c r="E442" s="6"/>
      <c r="F442" s="6"/>
      <c r="G442" s="6"/>
      <c r="H442" s="5"/>
      <c r="I442" s="5"/>
      <c r="J442" s="6"/>
      <c r="K442" s="6"/>
      <c r="L442" s="6"/>
      <c r="M442" s="6"/>
      <c r="W442" s="5"/>
    </row>
    <row r="443">
      <c r="D443" s="5"/>
      <c r="E443" s="6"/>
      <c r="F443" s="6"/>
      <c r="G443" s="6"/>
      <c r="H443" s="5"/>
      <c r="I443" s="5"/>
      <c r="J443" s="6"/>
      <c r="K443" s="6"/>
      <c r="L443" s="6"/>
      <c r="M443" s="6"/>
      <c r="W443" s="5"/>
    </row>
    <row r="444">
      <c r="D444" s="5"/>
      <c r="E444" s="6"/>
      <c r="F444" s="6"/>
      <c r="G444" s="6"/>
      <c r="H444" s="5"/>
      <c r="I444" s="5"/>
      <c r="J444" s="6"/>
      <c r="K444" s="6"/>
      <c r="L444" s="6"/>
      <c r="M444" s="6"/>
      <c r="W444" s="5"/>
    </row>
    <row r="445">
      <c r="D445" s="5"/>
      <c r="E445" s="6"/>
      <c r="F445" s="6"/>
      <c r="G445" s="6"/>
      <c r="H445" s="5"/>
      <c r="I445" s="5"/>
      <c r="J445" s="6"/>
      <c r="K445" s="6"/>
      <c r="L445" s="6"/>
      <c r="M445" s="6"/>
      <c r="W445" s="5"/>
    </row>
    <row r="446">
      <c r="D446" s="5"/>
      <c r="E446" s="6"/>
      <c r="F446" s="6"/>
      <c r="G446" s="6"/>
      <c r="H446" s="5"/>
      <c r="I446" s="5"/>
      <c r="J446" s="6"/>
      <c r="K446" s="6"/>
      <c r="L446" s="6"/>
      <c r="M446" s="6"/>
      <c r="W446" s="5"/>
    </row>
    <row r="447">
      <c r="D447" s="5"/>
      <c r="E447" s="6"/>
      <c r="F447" s="6"/>
      <c r="G447" s="6"/>
      <c r="H447" s="5"/>
      <c r="I447" s="5"/>
      <c r="J447" s="6"/>
      <c r="K447" s="6"/>
      <c r="L447" s="6"/>
      <c r="M447" s="6"/>
      <c r="W447" s="5"/>
    </row>
    <row r="448">
      <c r="D448" s="5"/>
      <c r="E448" s="6"/>
      <c r="F448" s="6"/>
      <c r="G448" s="6"/>
      <c r="H448" s="5"/>
      <c r="I448" s="5"/>
      <c r="J448" s="6"/>
      <c r="K448" s="6"/>
      <c r="L448" s="6"/>
      <c r="M448" s="6"/>
      <c r="W448" s="5"/>
    </row>
    <row r="449">
      <c r="D449" s="5"/>
      <c r="E449" s="6"/>
      <c r="F449" s="6"/>
      <c r="G449" s="6"/>
      <c r="H449" s="5"/>
      <c r="I449" s="5"/>
      <c r="J449" s="6"/>
      <c r="K449" s="6"/>
      <c r="L449" s="6"/>
      <c r="M449" s="6"/>
      <c r="W449" s="5"/>
    </row>
    <row r="450">
      <c r="D450" s="5"/>
      <c r="E450" s="6"/>
      <c r="F450" s="6"/>
      <c r="G450" s="6"/>
      <c r="H450" s="5"/>
      <c r="I450" s="5"/>
      <c r="J450" s="6"/>
      <c r="K450" s="6"/>
      <c r="L450" s="6"/>
      <c r="M450" s="6"/>
      <c r="W450" s="5"/>
    </row>
    <row r="451">
      <c r="D451" s="5"/>
      <c r="E451" s="6"/>
      <c r="F451" s="6"/>
      <c r="G451" s="6"/>
      <c r="H451" s="5"/>
      <c r="I451" s="5"/>
      <c r="J451" s="6"/>
      <c r="K451" s="6"/>
      <c r="L451" s="6"/>
      <c r="M451" s="6"/>
      <c r="W451" s="5"/>
    </row>
    <row r="452">
      <c r="D452" s="5"/>
      <c r="E452" s="6"/>
      <c r="F452" s="6"/>
      <c r="G452" s="6"/>
      <c r="H452" s="5"/>
      <c r="I452" s="5"/>
      <c r="J452" s="6"/>
      <c r="K452" s="6"/>
      <c r="L452" s="6"/>
      <c r="M452" s="6"/>
      <c r="W452" s="5"/>
    </row>
    <row r="453">
      <c r="D453" s="5"/>
      <c r="E453" s="6"/>
      <c r="F453" s="6"/>
      <c r="G453" s="6"/>
      <c r="H453" s="5"/>
      <c r="I453" s="5"/>
      <c r="J453" s="6"/>
      <c r="K453" s="6"/>
      <c r="L453" s="6"/>
      <c r="M453" s="6"/>
      <c r="W453" s="5"/>
    </row>
    <row r="454">
      <c r="D454" s="5"/>
      <c r="E454" s="6"/>
      <c r="F454" s="6"/>
      <c r="G454" s="6"/>
      <c r="H454" s="5"/>
      <c r="I454" s="5"/>
      <c r="J454" s="6"/>
      <c r="K454" s="6"/>
      <c r="L454" s="6"/>
      <c r="M454" s="6"/>
      <c r="W454" s="5"/>
    </row>
    <row r="455">
      <c r="D455" s="5"/>
      <c r="E455" s="6"/>
      <c r="F455" s="6"/>
      <c r="G455" s="6"/>
      <c r="H455" s="5"/>
      <c r="I455" s="5"/>
      <c r="J455" s="6"/>
      <c r="K455" s="6"/>
      <c r="L455" s="6"/>
      <c r="M455" s="6"/>
      <c r="W455" s="5"/>
    </row>
    <row r="456">
      <c r="D456" s="5"/>
      <c r="E456" s="6"/>
      <c r="F456" s="6"/>
      <c r="G456" s="6"/>
      <c r="H456" s="5"/>
      <c r="I456" s="5"/>
      <c r="J456" s="6"/>
      <c r="K456" s="6"/>
      <c r="L456" s="6"/>
      <c r="M456" s="6"/>
      <c r="W456" s="5"/>
    </row>
    <row r="457">
      <c r="D457" s="5"/>
      <c r="E457" s="6"/>
      <c r="F457" s="6"/>
      <c r="G457" s="6"/>
      <c r="H457" s="5"/>
      <c r="I457" s="5"/>
      <c r="J457" s="6"/>
      <c r="K457" s="6"/>
      <c r="L457" s="6"/>
      <c r="M457" s="6"/>
      <c r="W457" s="5"/>
    </row>
    <row r="458">
      <c r="D458" s="5"/>
      <c r="E458" s="6"/>
      <c r="F458" s="6"/>
      <c r="G458" s="6"/>
      <c r="H458" s="5"/>
      <c r="I458" s="5"/>
      <c r="J458" s="6"/>
      <c r="K458" s="6"/>
      <c r="L458" s="6"/>
      <c r="M458" s="6"/>
      <c r="W458" s="5"/>
    </row>
    <row r="459">
      <c r="D459" s="5"/>
      <c r="E459" s="6"/>
      <c r="F459" s="6"/>
      <c r="G459" s="6"/>
      <c r="H459" s="5"/>
      <c r="I459" s="5"/>
      <c r="J459" s="6"/>
      <c r="K459" s="6"/>
      <c r="L459" s="6"/>
      <c r="M459" s="6"/>
      <c r="W459" s="5"/>
    </row>
    <row r="460">
      <c r="D460" s="5"/>
      <c r="E460" s="6"/>
      <c r="F460" s="6"/>
      <c r="G460" s="6"/>
      <c r="H460" s="5"/>
      <c r="I460" s="5"/>
      <c r="J460" s="6"/>
      <c r="K460" s="6"/>
      <c r="L460" s="6"/>
      <c r="M460" s="6"/>
      <c r="W460" s="5"/>
    </row>
    <row r="461">
      <c r="D461" s="5"/>
      <c r="E461" s="6"/>
      <c r="F461" s="6"/>
      <c r="G461" s="6"/>
      <c r="H461" s="5"/>
      <c r="I461" s="5"/>
      <c r="J461" s="6"/>
      <c r="K461" s="6"/>
      <c r="L461" s="6"/>
      <c r="M461" s="6"/>
      <c r="W461" s="5"/>
    </row>
    <row r="462">
      <c r="D462" s="5"/>
      <c r="E462" s="6"/>
      <c r="F462" s="6"/>
      <c r="G462" s="6"/>
      <c r="H462" s="5"/>
      <c r="I462" s="5"/>
      <c r="J462" s="6"/>
      <c r="K462" s="6"/>
      <c r="L462" s="6"/>
      <c r="M462" s="6"/>
      <c r="W462" s="5"/>
    </row>
    <row r="463">
      <c r="D463" s="5"/>
      <c r="E463" s="6"/>
      <c r="F463" s="6"/>
      <c r="G463" s="6"/>
      <c r="H463" s="5"/>
      <c r="I463" s="5"/>
      <c r="J463" s="6"/>
      <c r="K463" s="6"/>
      <c r="L463" s="6"/>
      <c r="M463" s="6"/>
      <c r="W463" s="5"/>
    </row>
    <row r="464">
      <c r="D464" s="5"/>
      <c r="E464" s="6"/>
      <c r="F464" s="6"/>
      <c r="G464" s="6"/>
      <c r="H464" s="5"/>
      <c r="I464" s="5"/>
      <c r="J464" s="6"/>
      <c r="K464" s="6"/>
      <c r="L464" s="6"/>
      <c r="M464" s="6"/>
      <c r="W464" s="5"/>
    </row>
    <row r="465">
      <c r="D465" s="5"/>
      <c r="E465" s="6"/>
      <c r="F465" s="6"/>
      <c r="G465" s="6"/>
      <c r="H465" s="5"/>
      <c r="I465" s="5"/>
      <c r="J465" s="6"/>
      <c r="K465" s="6"/>
      <c r="L465" s="6"/>
      <c r="M465" s="6"/>
      <c r="W465" s="5"/>
    </row>
    <row r="466">
      <c r="D466" s="5"/>
      <c r="E466" s="6"/>
      <c r="F466" s="6"/>
      <c r="G466" s="6"/>
      <c r="H466" s="5"/>
      <c r="I466" s="5"/>
      <c r="J466" s="6"/>
      <c r="K466" s="6"/>
      <c r="L466" s="6"/>
      <c r="M466" s="6"/>
      <c r="W466" s="5"/>
    </row>
    <row r="467">
      <c r="D467" s="5"/>
      <c r="E467" s="6"/>
      <c r="F467" s="6"/>
      <c r="G467" s="6"/>
      <c r="H467" s="5"/>
      <c r="I467" s="5"/>
      <c r="J467" s="6"/>
      <c r="K467" s="6"/>
      <c r="L467" s="6"/>
      <c r="M467" s="6"/>
      <c r="W467" s="5"/>
    </row>
    <row r="468">
      <c r="D468" s="5"/>
      <c r="E468" s="6"/>
      <c r="F468" s="6"/>
      <c r="G468" s="6"/>
      <c r="H468" s="5"/>
      <c r="I468" s="5"/>
      <c r="J468" s="6"/>
      <c r="K468" s="6"/>
      <c r="L468" s="6"/>
      <c r="M468" s="6"/>
      <c r="W468" s="5"/>
    </row>
    <row r="469">
      <c r="D469" s="5"/>
      <c r="E469" s="6"/>
      <c r="F469" s="6"/>
      <c r="G469" s="6"/>
      <c r="H469" s="5"/>
      <c r="I469" s="5"/>
      <c r="J469" s="6"/>
      <c r="K469" s="6"/>
      <c r="L469" s="6"/>
      <c r="M469" s="6"/>
      <c r="W469" s="5"/>
    </row>
    <row r="470">
      <c r="D470" s="5"/>
      <c r="E470" s="6"/>
      <c r="F470" s="6"/>
      <c r="G470" s="6"/>
      <c r="H470" s="5"/>
      <c r="I470" s="5"/>
      <c r="J470" s="6"/>
      <c r="K470" s="6"/>
      <c r="L470" s="6"/>
      <c r="M470" s="6"/>
      <c r="W470" s="5"/>
    </row>
    <row r="471">
      <c r="D471" s="5"/>
      <c r="E471" s="6"/>
      <c r="F471" s="6"/>
      <c r="G471" s="6"/>
      <c r="H471" s="5"/>
      <c r="I471" s="5"/>
      <c r="J471" s="6"/>
      <c r="K471" s="6"/>
      <c r="L471" s="6"/>
      <c r="M471" s="6"/>
      <c r="W471" s="5"/>
    </row>
    <row r="472">
      <c r="D472" s="5"/>
      <c r="E472" s="6"/>
      <c r="F472" s="6"/>
      <c r="G472" s="6"/>
      <c r="H472" s="5"/>
      <c r="I472" s="5"/>
      <c r="J472" s="6"/>
      <c r="K472" s="6"/>
      <c r="L472" s="6"/>
      <c r="M472" s="6"/>
      <c r="W472" s="5"/>
    </row>
    <row r="473">
      <c r="D473" s="5"/>
      <c r="E473" s="6"/>
      <c r="F473" s="6"/>
      <c r="G473" s="6"/>
      <c r="H473" s="5"/>
      <c r="I473" s="5"/>
      <c r="J473" s="6"/>
      <c r="K473" s="6"/>
      <c r="L473" s="6"/>
      <c r="M473" s="6"/>
      <c r="W473" s="5"/>
    </row>
    <row r="474">
      <c r="D474" s="5"/>
      <c r="E474" s="6"/>
      <c r="F474" s="6"/>
      <c r="G474" s="6"/>
      <c r="H474" s="5"/>
      <c r="I474" s="5"/>
      <c r="J474" s="6"/>
      <c r="K474" s="6"/>
      <c r="L474" s="6"/>
      <c r="M474" s="6"/>
      <c r="W474" s="5"/>
    </row>
    <row r="475">
      <c r="D475" s="5"/>
      <c r="E475" s="6"/>
      <c r="F475" s="6"/>
      <c r="G475" s="6"/>
      <c r="H475" s="5"/>
      <c r="I475" s="5"/>
      <c r="J475" s="6"/>
      <c r="K475" s="6"/>
      <c r="L475" s="6"/>
      <c r="M475" s="6"/>
      <c r="W475" s="5"/>
    </row>
    <row r="476">
      <c r="D476" s="5"/>
      <c r="E476" s="6"/>
      <c r="F476" s="6"/>
      <c r="G476" s="6"/>
      <c r="H476" s="5"/>
      <c r="I476" s="5"/>
      <c r="J476" s="6"/>
      <c r="K476" s="6"/>
      <c r="L476" s="6"/>
      <c r="M476" s="6"/>
      <c r="W476" s="5"/>
    </row>
    <row r="477">
      <c r="D477" s="5"/>
      <c r="E477" s="6"/>
      <c r="F477" s="6"/>
      <c r="G477" s="6"/>
      <c r="H477" s="5"/>
      <c r="I477" s="5"/>
      <c r="J477" s="6"/>
      <c r="K477" s="6"/>
      <c r="L477" s="6"/>
      <c r="M477" s="6"/>
      <c r="W477" s="5"/>
    </row>
    <row r="478">
      <c r="D478" s="5"/>
      <c r="E478" s="6"/>
      <c r="F478" s="6"/>
      <c r="G478" s="6"/>
      <c r="H478" s="5"/>
      <c r="I478" s="5"/>
      <c r="J478" s="6"/>
      <c r="K478" s="6"/>
      <c r="L478" s="6"/>
      <c r="M478" s="6"/>
      <c r="W478" s="5"/>
    </row>
    <row r="479">
      <c r="D479" s="5"/>
      <c r="E479" s="6"/>
      <c r="F479" s="6"/>
      <c r="G479" s="6"/>
      <c r="H479" s="5"/>
      <c r="I479" s="5"/>
      <c r="J479" s="6"/>
      <c r="K479" s="6"/>
      <c r="L479" s="6"/>
      <c r="M479" s="6"/>
      <c r="W479" s="5"/>
    </row>
    <row r="480">
      <c r="D480" s="5"/>
      <c r="E480" s="6"/>
      <c r="F480" s="6"/>
      <c r="G480" s="6"/>
      <c r="H480" s="5"/>
      <c r="I480" s="5"/>
      <c r="J480" s="6"/>
      <c r="K480" s="6"/>
      <c r="L480" s="6"/>
      <c r="M480" s="6"/>
      <c r="W480" s="5"/>
    </row>
    <row r="481">
      <c r="D481" s="5"/>
      <c r="E481" s="6"/>
      <c r="F481" s="6"/>
      <c r="G481" s="6"/>
      <c r="H481" s="5"/>
      <c r="I481" s="5"/>
      <c r="J481" s="6"/>
      <c r="K481" s="6"/>
      <c r="L481" s="6"/>
      <c r="M481" s="6"/>
      <c r="W481" s="5"/>
    </row>
    <row r="482">
      <c r="D482" s="5"/>
      <c r="E482" s="6"/>
      <c r="F482" s="6"/>
      <c r="G482" s="6"/>
      <c r="H482" s="5"/>
      <c r="I482" s="5"/>
      <c r="J482" s="6"/>
      <c r="K482" s="6"/>
      <c r="L482" s="6"/>
      <c r="M482" s="6"/>
      <c r="W482" s="5"/>
    </row>
    <row r="483">
      <c r="D483" s="5"/>
      <c r="E483" s="6"/>
      <c r="F483" s="6"/>
      <c r="G483" s="6"/>
      <c r="H483" s="5"/>
      <c r="I483" s="5"/>
      <c r="J483" s="6"/>
      <c r="K483" s="6"/>
      <c r="L483" s="6"/>
      <c r="M483" s="6"/>
      <c r="W483" s="5"/>
    </row>
    <row r="484">
      <c r="D484" s="5"/>
      <c r="E484" s="6"/>
      <c r="F484" s="6"/>
      <c r="G484" s="6"/>
      <c r="H484" s="5"/>
      <c r="I484" s="5"/>
      <c r="J484" s="6"/>
      <c r="K484" s="6"/>
      <c r="L484" s="6"/>
      <c r="M484" s="6"/>
      <c r="W484" s="5"/>
    </row>
    <row r="485">
      <c r="D485" s="5"/>
      <c r="E485" s="6"/>
      <c r="F485" s="6"/>
      <c r="G485" s="6"/>
      <c r="H485" s="5"/>
      <c r="I485" s="5"/>
      <c r="J485" s="6"/>
      <c r="K485" s="6"/>
      <c r="L485" s="6"/>
      <c r="M485" s="6"/>
      <c r="W485" s="5"/>
    </row>
    <row r="486">
      <c r="D486" s="5"/>
      <c r="E486" s="6"/>
      <c r="F486" s="6"/>
      <c r="G486" s="6"/>
      <c r="H486" s="5"/>
      <c r="I486" s="5"/>
      <c r="J486" s="6"/>
      <c r="K486" s="6"/>
      <c r="L486" s="6"/>
      <c r="M486" s="6"/>
      <c r="W486" s="5"/>
    </row>
    <row r="487">
      <c r="D487" s="5"/>
      <c r="E487" s="6"/>
      <c r="F487" s="6"/>
      <c r="G487" s="6"/>
      <c r="H487" s="5"/>
      <c r="I487" s="5"/>
      <c r="J487" s="6"/>
      <c r="K487" s="6"/>
      <c r="L487" s="6"/>
      <c r="M487" s="6"/>
      <c r="W487" s="5"/>
    </row>
    <row r="488">
      <c r="D488" s="5"/>
      <c r="E488" s="6"/>
      <c r="F488" s="6"/>
      <c r="G488" s="6"/>
      <c r="H488" s="5"/>
      <c r="I488" s="5"/>
      <c r="J488" s="6"/>
      <c r="K488" s="6"/>
      <c r="L488" s="6"/>
      <c r="M488" s="6"/>
      <c r="W488" s="5"/>
    </row>
    <row r="489">
      <c r="D489" s="5"/>
      <c r="E489" s="6"/>
      <c r="F489" s="6"/>
      <c r="G489" s="6"/>
      <c r="H489" s="5"/>
      <c r="I489" s="5"/>
      <c r="J489" s="6"/>
      <c r="K489" s="6"/>
      <c r="L489" s="6"/>
      <c r="M489" s="6"/>
      <c r="W489" s="5"/>
    </row>
    <row r="490">
      <c r="D490" s="5"/>
      <c r="E490" s="6"/>
      <c r="F490" s="6"/>
      <c r="G490" s="6"/>
      <c r="H490" s="5"/>
      <c r="I490" s="5"/>
      <c r="J490" s="6"/>
      <c r="K490" s="6"/>
      <c r="L490" s="6"/>
      <c r="M490" s="6"/>
      <c r="W490" s="5"/>
    </row>
    <row r="491">
      <c r="D491" s="5"/>
      <c r="E491" s="6"/>
      <c r="F491" s="6"/>
      <c r="G491" s="6"/>
      <c r="H491" s="5"/>
      <c r="I491" s="5"/>
      <c r="J491" s="6"/>
      <c r="K491" s="6"/>
      <c r="L491" s="6"/>
      <c r="M491" s="6"/>
      <c r="W491" s="5"/>
    </row>
    <row r="492">
      <c r="D492" s="5"/>
      <c r="E492" s="6"/>
      <c r="F492" s="6"/>
      <c r="G492" s="6"/>
      <c r="H492" s="5"/>
      <c r="I492" s="5"/>
      <c r="J492" s="6"/>
      <c r="K492" s="6"/>
      <c r="L492" s="6"/>
      <c r="M492" s="6"/>
      <c r="W492" s="5"/>
    </row>
    <row r="493">
      <c r="D493" s="5"/>
      <c r="E493" s="6"/>
      <c r="F493" s="6"/>
      <c r="G493" s="6"/>
      <c r="H493" s="5"/>
      <c r="I493" s="5"/>
      <c r="J493" s="6"/>
      <c r="K493" s="6"/>
      <c r="L493" s="6"/>
      <c r="M493" s="6"/>
      <c r="W493" s="5"/>
    </row>
    <row r="494">
      <c r="D494" s="5"/>
      <c r="E494" s="6"/>
      <c r="F494" s="6"/>
      <c r="G494" s="6"/>
      <c r="H494" s="5"/>
      <c r="I494" s="5"/>
      <c r="J494" s="6"/>
      <c r="K494" s="6"/>
      <c r="L494" s="6"/>
      <c r="M494" s="6"/>
      <c r="W494" s="5"/>
    </row>
    <row r="495">
      <c r="D495" s="5"/>
      <c r="E495" s="6"/>
      <c r="F495" s="6"/>
      <c r="G495" s="6"/>
      <c r="H495" s="5"/>
      <c r="I495" s="5"/>
      <c r="J495" s="6"/>
      <c r="K495" s="6"/>
      <c r="L495" s="6"/>
      <c r="M495" s="6"/>
      <c r="W495" s="5"/>
    </row>
    <row r="496">
      <c r="D496" s="5"/>
      <c r="E496" s="6"/>
      <c r="F496" s="6"/>
      <c r="G496" s="6"/>
      <c r="H496" s="5"/>
      <c r="I496" s="5"/>
      <c r="J496" s="6"/>
      <c r="K496" s="6"/>
      <c r="L496" s="6"/>
      <c r="M496" s="6"/>
      <c r="W496" s="5"/>
    </row>
    <row r="497">
      <c r="D497" s="5"/>
      <c r="E497" s="6"/>
      <c r="F497" s="6"/>
      <c r="G497" s="6"/>
      <c r="H497" s="5"/>
      <c r="I497" s="5"/>
      <c r="J497" s="6"/>
      <c r="K497" s="6"/>
      <c r="L497" s="6"/>
      <c r="M497" s="6"/>
      <c r="W497" s="5"/>
    </row>
    <row r="498">
      <c r="D498" s="5"/>
      <c r="E498" s="6"/>
      <c r="F498" s="6"/>
      <c r="G498" s="6"/>
      <c r="H498" s="5"/>
      <c r="I498" s="5"/>
      <c r="J498" s="6"/>
      <c r="K498" s="6"/>
      <c r="L498" s="6"/>
      <c r="M498" s="6"/>
      <c r="W498" s="5"/>
    </row>
    <row r="499">
      <c r="D499" s="5"/>
      <c r="E499" s="6"/>
      <c r="F499" s="6"/>
      <c r="G499" s="6"/>
      <c r="H499" s="5"/>
      <c r="I499" s="5"/>
      <c r="J499" s="6"/>
      <c r="K499" s="6"/>
      <c r="L499" s="6"/>
      <c r="M499" s="6"/>
      <c r="W499" s="5"/>
    </row>
    <row r="500">
      <c r="D500" s="5"/>
      <c r="E500" s="6"/>
      <c r="F500" s="6"/>
      <c r="G500" s="6"/>
      <c r="H500" s="5"/>
      <c r="I500" s="5"/>
      <c r="J500" s="6"/>
      <c r="K500" s="6"/>
      <c r="L500" s="6"/>
      <c r="M500" s="6"/>
      <c r="W500" s="5"/>
    </row>
    <row r="501">
      <c r="D501" s="5"/>
      <c r="E501" s="6"/>
      <c r="F501" s="6"/>
      <c r="G501" s="6"/>
      <c r="H501" s="5"/>
      <c r="I501" s="5"/>
      <c r="J501" s="6"/>
      <c r="K501" s="6"/>
      <c r="L501" s="6"/>
      <c r="M501" s="6"/>
      <c r="W501" s="5"/>
    </row>
    <row r="502">
      <c r="D502" s="5"/>
      <c r="E502" s="6"/>
      <c r="F502" s="6"/>
      <c r="G502" s="6"/>
      <c r="H502" s="5"/>
      <c r="I502" s="5"/>
      <c r="J502" s="6"/>
      <c r="K502" s="6"/>
      <c r="L502" s="6"/>
      <c r="M502" s="6"/>
      <c r="W502" s="5"/>
    </row>
    <row r="503">
      <c r="D503" s="5"/>
      <c r="E503" s="6"/>
      <c r="F503" s="6"/>
      <c r="G503" s="6"/>
      <c r="H503" s="5"/>
      <c r="I503" s="5"/>
      <c r="J503" s="6"/>
      <c r="K503" s="6"/>
      <c r="L503" s="6"/>
      <c r="M503" s="6"/>
      <c r="W503" s="5"/>
    </row>
    <row r="504">
      <c r="D504" s="5"/>
      <c r="E504" s="6"/>
      <c r="F504" s="6"/>
      <c r="G504" s="6"/>
      <c r="H504" s="5"/>
      <c r="I504" s="5"/>
      <c r="J504" s="6"/>
      <c r="K504" s="6"/>
      <c r="L504" s="6"/>
      <c r="M504" s="6"/>
      <c r="W504" s="5"/>
    </row>
    <row r="505">
      <c r="D505" s="5"/>
      <c r="E505" s="6"/>
      <c r="F505" s="6"/>
      <c r="G505" s="6"/>
      <c r="H505" s="5"/>
      <c r="I505" s="5"/>
      <c r="J505" s="6"/>
      <c r="K505" s="6"/>
      <c r="L505" s="6"/>
      <c r="M505" s="6"/>
      <c r="W505" s="5"/>
    </row>
    <row r="506">
      <c r="D506" s="5"/>
      <c r="E506" s="6"/>
      <c r="F506" s="6"/>
      <c r="G506" s="6"/>
      <c r="H506" s="5"/>
      <c r="I506" s="5"/>
      <c r="J506" s="6"/>
      <c r="K506" s="6"/>
      <c r="L506" s="6"/>
      <c r="M506" s="6"/>
      <c r="W506" s="5"/>
    </row>
    <row r="507">
      <c r="D507" s="5"/>
      <c r="E507" s="6"/>
      <c r="F507" s="6"/>
      <c r="G507" s="6"/>
      <c r="H507" s="5"/>
      <c r="I507" s="5"/>
      <c r="J507" s="6"/>
      <c r="K507" s="6"/>
      <c r="L507" s="6"/>
      <c r="M507" s="6"/>
      <c r="W507" s="5"/>
    </row>
    <row r="508">
      <c r="D508" s="5"/>
      <c r="E508" s="6"/>
      <c r="F508" s="6"/>
      <c r="G508" s="6"/>
      <c r="H508" s="5"/>
      <c r="I508" s="5"/>
      <c r="J508" s="6"/>
      <c r="K508" s="6"/>
      <c r="L508" s="6"/>
      <c r="M508" s="6"/>
      <c r="W508" s="5"/>
    </row>
    <row r="509">
      <c r="D509" s="5"/>
      <c r="E509" s="6"/>
      <c r="F509" s="6"/>
      <c r="G509" s="6"/>
      <c r="H509" s="5"/>
      <c r="I509" s="5"/>
      <c r="J509" s="6"/>
      <c r="K509" s="6"/>
      <c r="L509" s="6"/>
      <c r="M509" s="6"/>
      <c r="W509" s="5"/>
    </row>
    <row r="510">
      <c r="D510" s="5"/>
      <c r="E510" s="6"/>
      <c r="F510" s="6"/>
      <c r="G510" s="6"/>
      <c r="H510" s="5"/>
      <c r="I510" s="5"/>
      <c r="J510" s="6"/>
      <c r="K510" s="6"/>
      <c r="L510" s="6"/>
      <c r="M510" s="6"/>
      <c r="W510" s="5"/>
    </row>
    <row r="511">
      <c r="D511" s="5"/>
      <c r="E511" s="6"/>
      <c r="F511" s="6"/>
      <c r="G511" s="6"/>
      <c r="H511" s="5"/>
      <c r="I511" s="5"/>
      <c r="J511" s="6"/>
      <c r="K511" s="6"/>
      <c r="L511" s="6"/>
      <c r="M511" s="6"/>
      <c r="W511" s="5"/>
    </row>
    <row r="512">
      <c r="D512" s="5"/>
      <c r="E512" s="6"/>
      <c r="F512" s="6"/>
      <c r="G512" s="6"/>
      <c r="H512" s="5"/>
      <c r="I512" s="5"/>
      <c r="J512" s="6"/>
      <c r="K512" s="6"/>
      <c r="L512" s="6"/>
      <c r="M512" s="6"/>
      <c r="W512" s="5"/>
    </row>
    <row r="513">
      <c r="D513" s="5"/>
      <c r="E513" s="6"/>
      <c r="F513" s="6"/>
      <c r="G513" s="6"/>
      <c r="H513" s="5"/>
      <c r="I513" s="5"/>
      <c r="J513" s="6"/>
      <c r="K513" s="6"/>
      <c r="L513" s="6"/>
      <c r="M513" s="6"/>
      <c r="W513" s="5"/>
    </row>
    <row r="514">
      <c r="D514" s="5"/>
      <c r="E514" s="6"/>
      <c r="F514" s="6"/>
      <c r="G514" s="6"/>
      <c r="H514" s="5"/>
      <c r="I514" s="5"/>
      <c r="J514" s="6"/>
      <c r="K514" s="6"/>
      <c r="L514" s="6"/>
      <c r="M514" s="6"/>
      <c r="W514" s="5"/>
    </row>
    <row r="515">
      <c r="D515" s="5"/>
      <c r="E515" s="6"/>
      <c r="F515" s="6"/>
      <c r="G515" s="6"/>
      <c r="H515" s="5"/>
      <c r="I515" s="5"/>
      <c r="J515" s="6"/>
      <c r="K515" s="6"/>
      <c r="L515" s="6"/>
      <c r="M515" s="6"/>
      <c r="W515" s="5"/>
    </row>
    <row r="516">
      <c r="D516" s="5"/>
      <c r="E516" s="6"/>
      <c r="F516" s="6"/>
      <c r="G516" s="6"/>
      <c r="H516" s="5"/>
      <c r="I516" s="5"/>
      <c r="J516" s="6"/>
      <c r="K516" s="6"/>
      <c r="L516" s="6"/>
      <c r="M516" s="6"/>
      <c r="W516" s="5"/>
    </row>
    <row r="517">
      <c r="D517" s="5"/>
      <c r="E517" s="6"/>
      <c r="F517" s="6"/>
      <c r="G517" s="6"/>
      <c r="H517" s="5"/>
      <c r="I517" s="5"/>
      <c r="J517" s="6"/>
      <c r="K517" s="6"/>
      <c r="L517" s="6"/>
      <c r="M517" s="6"/>
      <c r="W517" s="5"/>
    </row>
    <row r="518">
      <c r="D518" s="5"/>
      <c r="E518" s="6"/>
      <c r="F518" s="6"/>
      <c r="G518" s="6"/>
      <c r="H518" s="5"/>
      <c r="I518" s="5"/>
      <c r="J518" s="6"/>
      <c r="K518" s="6"/>
      <c r="L518" s="6"/>
      <c r="M518" s="6"/>
      <c r="W518" s="5"/>
    </row>
    <row r="519">
      <c r="D519" s="5"/>
      <c r="E519" s="6"/>
      <c r="F519" s="6"/>
      <c r="G519" s="6"/>
      <c r="H519" s="5"/>
      <c r="I519" s="5"/>
      <c r="J519" s="6"/>
      <c r="K519" s="6"/>
      <c r="L519" s="6"/>
      <c r="M519" s="6"/>
      <c r="W519" s="5"/>
    </row>
    <row r="520">
      <c r="D520" s="5"/>
      <c r="E520" s="6"/>
      <c r="F520" s="6"/>
      <c r="G520" s="6"/>
      <c r="H520" s="5"/>
      <c r="I520" s="5"/>
      <c r="J520" s="6"/>
      <c r="K520" s="6"/>
      <c r="L520" s="6"/>
      <c r="M520" s="6"/>
      <c r="W520" s="5"/>
    </row>
    <row r="521">
      <c r="D521" s="5"/>
      <c r="E521" s="6"/>
      <c r="F521" s="6"/>
      <c r="G521" s="6"/>
      <c r="H521" s="5"/>
      <c r="I521" s="5"/>
      <c r="J521" s="6"/>
      <c r="K521" s="6"/>
      <c r="L521" s="6"/>
      <c r="M521" s="6"/>
      <c r="W521" s="5"/>
    </row>
    <row r="522">
      <c r="D522" s="5"/>
      <c r="E522" s="6"/>
      <c r="F522" s="6"/>
      <c r="G522" s="6"/>
      <c r="H522" s="5"/>
      <c r="I522" s="5"/>
      <c r="J522" s="6"/>
      <c r="K522" s="6"/>
      <c r="L522" s="6"/>
      <c r="M522" s="6"/>
      <c r="W522" s="5"/>
    </row>
    <row r="523">
      <c r="D523" s="5"/>
      <c r="E523" s="6"/>
      <c r="F523" s="6"/>
      <c r="G523" s="6"/>
      <c r="H523" s="5"/>
      <c r="I523" s="5"/>
      <c r="J523" s="6"/>
      <c r="K523" s="6"/>
      <c r="L523" s="6"/>
      <c r="M523" s="6"/>
      <c r="W523" s="5"/>
    </row>
    <row r="524">
      <c r="D524" s="5"/>
      <c r="E524" s="6"/>
      <c r="F524" s="6"/>
      <c r="G524" s="6"/>
      <c r="H524" s="5"/>
      <c r="I524" s="5"/>
      <c r="J524" s="6"/>
      <c r="K524" s="6"/>
      <c r="L524" s="6"/>
      <c r="M524" s="6"/>
      <c r="W524" s="5"/>
    </row>
    <row r="525">
      <c r="D525" s="5"/>
      <c r="E525" s="6"/>
      <c r="F525" s="6"/>
      <c r="G525" s="6"/>
      <c r="H525" s="5"/>
      <c r="I525" s="5"/>
      <c r="J525" s="6"/>
      <c r="K525" s="6"/>
      <c r="L525" s="6"/>
      <c r="M525" s="6"/>
      <c r="W525" s="5"/>
    </row>
    <row r="526">
      <c r="D526" s="5"/>
      <c r="E526" s="6"/>
      <c r="F526" s="6"/>
      <c r="G526" s="6"/>
      <c r="H526" s="5"/>
      <c r="I526" s="5"/>
      <c r="J526" s="6"/>
      <c r="K526" s="6"/>
      <c r="L526" s="6"/>
      <c r="M526" s="6"/>
      <c r="W526" s="5"/>
    </row>
    <row r="527">
      <c r="D527" s="5"/>
      <c r="E527" s="6"/>
      <c r="F527" s="6"/>
      <c r="G527" s="6"/>
      <c r="H527" s="5"/>
      <c r="I527" s="5"/>
      <c r="J527" s="6"/>
      <c r="K527" s="6"/>
      <c r="L527" s="6"/>
      <c r="M527" s="6"/>
      <c r="W527" s="5"/>
    </row>
    <row r="528">
      <c r="D528" s="5"/>
      <c r="E528" s="6"/>
      <c r="F528" s="6"/>
      <c r="G528" s="6"/>
      <c r="H528" s="5"/>
      <c r="I528" s="5"/>
      <c r="J528" s="6"/>
      <c r="K528" s="6"/>
      <c r="L528" s="6"/>
      <c r="M528" s="6"/>
      <c r="W528" s="5"/>
    </row>
    <row r="529">
      <c r="D529" s="5"/>
      <c r="E529" s="6"/>
      <c r="F529" s="6"/>
      <c r="G529" s="6"/>
      <c r="H529" s="5"/>
      <c r="I529" s="5"/>
      <c r="J529" s="6"/>
      <c r="K529" s="6"/>
      <c r="L529" s="6"/>
      <c r="M529" s="6"/>
      <c r="W529" s="5"/>
    </row>
    <row r="530">
      <c r="D530" s="5"/>
      <c r="E530" s="6"/>
      <c r="F530" s="6"/>
      <c r="G530" s="6"/>
      <c r="H530" s="5"/>
      <c r="I530" s="5"/>
      <c r="J530" s="6"/>
      <c r="K530" s="6"/>
      <c r="L530" s="6"/>
      <c r="M530" s="6"/>
      <c r="W530" s="5"/>
    </row>
    <row r="531">
      <c r="D531" s="5"/>
      <c r="E531" s="6"/>
      <c r="F531" s="6"/>
      <c r="G531" s="6"/>
      <c r="H531" s="5"/>
      <c r="I531" s="5"/>
      <c r="J531" s="6"/>
      <c r="K531" s="6"/>
      <c r="L531" s="6"/>
      <c r="M531" s="6"/>
      <c r="W531" s="5"/>
    </row>
    <row r="532">
      <c r="D532" s="5"/>
      <c r="E532" s="6"/>
      <c r="F532" s="6"/>
      <c r="G532" s="6"/>
      <c r="H532" s="5"/>
      <c r="I532" s="5"/>
      <c r="J532" s="6"/>
      <c r="K532" s="6"/>
      <c r="L532" s="6"/>
      <c r="M532" s="6"/>
      <c r="W532" s="5"/>
    </row>
    <row r="533">
      <c r="D533" s="5"/>
      <c r="E533" s="6"/>
      <c r="F533" s="6"/>
      <c r="G533" s="6"/>
      <c r="H533" s="5"/>
      <c r="I533" s="5"/>
      <c r="J533" s="6"/>
      <c r="K533" s="6"/>
      <c r="L533" s="6"/>
      <c r="M533" s="6"/>
      <c r="W533" s="5"/>
    </row>
    <row r="534">
      <c r="D534" s="5"/>
      <c r="E534" s="6"/>
      <c r="F534" s="6"/>
      <c r="G534" s="6"/>
      <c r="H534" s="5"/>
      <c r="I534" s="5"/>
      <c r="J534" s="6"/>
      <c r="K534" s="6"/>
      <c r="L534" s="6"/>
      <c r="M534" s="6"/>
      <c r="W534" s="5"/>
    </row>
    <row r="535">
      <c r="D535" s="5"/>
      <c r="E535" s="6"/>
      <c r="F535" s="6"/>
      <c r="G535" s="6"/>
      <c r="H535" s="5"/>
      <c r="I535" s="5"/>
      <c r="J535" s="6"/>
      <c r="K535" s="6"/>
      <c r="L535" s="6"/>
      <c r="M535" s="6"/>
      <c r="W535" s="5"/>
    </row>
    <row r="536">
      <c r="D536" s="5"/>
      <c r="E536" s="6"/>
      <c r="F536" s="6"/>
      <c r="G536" s="6"/>
      <c r="H536" s="5"/>
      <c r="I536" s="5"/>
      <c r="J536" s="6"/>
      <c r="K536" s="6"/>
      <c r="L536" s="6"/>
      <c r="M536" s="6"/>
      <c r="W536" s="5"/>
    </row>
    <row r="537">
      <c r="D537" s="5"/>
      <c r="E537" s="6"/>
      <c r="F537" s="6"/>
      <c r="G537" s="6"/>
      <c r="H537" s="5"/>
      <c r="I537" s="5"/>
      <c r="J537" s="6"/>
      <c r="K537" s="6"/>
      <c r="L537" s="6"/>
      <c r="M537" s="6"/>
      <c r="W537" s="5"/>
    </row>
    <row r="538">
      <c r="D538" s="5"/>
      <c r="E538" s="6"/>
      <c r="F538" s="6"/>
      <c r="G538" s="6"/>
      <c r="H538" s="5"/>
      <c r="I538" s="5"/>
      <c r="J538" s="6"/>
      <c r="K538" s="6"/>
      <c r="L538" s="6"/>
      <c r="M538" s="6"/>
      <c r="W538" s="5"/>
    </row>
    <row r="539">
      <c r="D539" s="5"/>
      <c r="E539" s="6"/>
      <c r="F539" s="6"/>
      <c r="G539" s="6"/>
      <c r="H539" s="5"/>
      <c r="I539" s="5"/>
      <c r="J539" s="6"/>
      <c r="K539" s="6"/>
      <c r="L539" s="6"/>
      <c r="M539" s="6"/>
      <c r="W539" s="5"/>
    </row>
    <row r="540">
      <c r="D540" s="5"/>
      <c r="E540" s="6"/>
      <c r="F540" s="6"/>
      <c r="G540" s="6"/>
      <c r="H540" s="5"/>
      <c r="I540" s="5"/>
      <c r="J540" s="6"/>
      <c r="K540" s="6"/>
      <c r="L540" s="6"/>
      <c r="M540" s="6"/>
      <c r="W540" s="5"/>
    </row>
    <row r="541">
      <c r="D541" s="5"/>
      <c r="E541" s="6"/>
      <c r="F541" s="6"/>
      <c r="G541" s="6"/>
      <c r="H541" s="5"/>
      <c r="I541" s="5"/>
      <c r="J541" s="6"/>
      <c r="K541" s="6"/>
      <c r="L541" s="6"/>
      <c r="M541" s="6"/>
      <c r="W541" s="5"/>
    </row>
    <row r="542">
      <c r="D542" s="5"/>
      <c r="E542" s="6"/>
      <c r="F542" s="6"/>
      <c r="G542" s="6"/>
      <c r="H542" s="5"/>
      <c r="I542" s="5"/>
      <c r="J542" s="6"/>
      <c r="K542" s="6"/>
      <c r="L542" s="6"/>
      <c r="M542" s="6"/>
      <c r="W542" s="5"/>
    </row>
    <row r="543">
      <c r="D543" s="5"/>
      <c r="E543" s="6"/>
      <c r="F543" s="6"/>
      <c r="G543" s="6"/>
      <c r="H543" s="5"/>
      <c r="I543" s="5"/>
      <c r="J543" s="6"/>
      <c r="K543" s="6"/>
      <c r="L543" s="6"/>
      <c r="M543" s="6"/>
      <c r="W543" s="5"/>
    </row>
    <row r="544">
      <c r="D544" s="5"/>
      <c r="E544" s="6"/>
      <c r="F544" s="6"/>
      <c r="G544" s="6"/>
      <c r="H544" s="5"/>
      <c r="I544" s="5"/>
      <c r="J544" s="6"/>
      <c r="K544" s="6"/>
      <c r="L544" s="6"/>
      <c r="M544" s="6"/>
      <c r="W544" s="5"/>
    </row>
    <row r="545">
      <c r="D545" s="5"/>
      <c r="E545" s="6"/>
      <c r="F545" s="6"/>
      <c r="G545" s="6"/>
      <c r="H545" s="5"/>
      <c r="I545" s="5"/>
      <c r="J545" s="6"/>
      <c r="K545" s="6"/>
      <c r="L545" s="6"/>
      <c r="M545" s="6"/>
      <c r="W545" s="5"/>
    </row>
    <row r="546">
      <c r="D546" s="5"/>
      <c r="E546" s="6"/>
      <c r="F546" s="6"/>
      <c r="G546" s="6"/>
      <c r="H546" s="5"/>
      <c r="I546" s="5"/>
      <c r="J546" s="6"/>
      <c r="K546" s="6"/>
      <c r="L546" s="6"/>
      <c r="M546" s="6"/>
      <c r="W546" s="5"/>
    </row>
    <row r="547">
      <c r="D547" s="5"/>
      <c r="E547" s="6"/>
      <c r="F547" s="6"/>
      <c r="G547" s="6"/>
      <c r="H547" s="5"/>
      <c r="I547" s="5"/>
      <c r="J547" s="6"/>
      <c r="K547" s="6"/>
      <c r="L547" s="6"/>
      <c r="M547" s="6"/>
      <c r="W547" s="5"/>
    </row>
    <row r="548">
      <c r="D548" s="5"/>
      <c r="E548" s="6"/>
      <c r="F548" s="6"/>
      <c r="G548" s="6"/>
      <c r="H548" s="5"/>
      <c r="I548" s="5"/>
      <c r="J548" s="6"/>
      <c r="K548" s="6"/>
      <c r="L548" s="6"/>
      <c r="M548" s="6"/>
      <c r="W548" s="5"/>
    </row>
    <row r="549">
      <c r="D549" s="5"/>
      <c r="E549" s="6"/>
      <c r="F549" s="6"/>
      <c r="G549" s="6"/>
      <c r="H549" s="5"/>
      <c r="I549" s="5"/>
      <c r="J549" s="6"/>
      <c r="K549" s="6"/>
      <c r="L549" s="6"/>
      <c r="M549" s="6"/>
      <c r="W549" s="5"/>
    </row>
    <row r="550">
      <c r="D550" s="5"/>
      <c r="E550" s="6"/>
      <c r="F550" s="6"/>
      <c r="G550" s="6"/>
      <c r="H550" s="5"/>
      <c r="I550" s="5"/>
      <c r="J550" s="6"/>
      <c r="K550" s="6"/>
      <c r="L550" s="6"/>
      <c r="M550" s="6"/>
      <c r="W550" s="5"/>
    </row>
    <row r="551">
      <c r="D551" s="5"/>
      <c r="E551" s="6"/>
      <c r="F551" s="6"/>
      <c r="G551" s="6"/>
      <c r="H551" s="5"/>
      <c r="I551" s="5"/>
      <c r="J551" s="6"/>
      <c r="K551" s="6"/>
      <c r="L551" s="6"/>
      <c r="M551" s="6"/>
      <c r="W551" s="5"/>
    </row>
    <row r="552">
      <c r="D552" s="5"/>
      <c r="E552" s="6"/>
      <c r="F552" s="6"/>
      <c r="G552" s="6"/>
      <c r="H552" s="5"/>
      <c r="I552" s="5"/>
      <c r="J552" s="6"/>
      <c r="K552" s="6"/>
      <c r="L552" s="6"/>
      <c r="M552" s="6"/>
      <c r="W552" s="5"/>
    </row>
    <row r="553">
      <c r="D553" s="5"/>
      <c r="E553" s="6"/>
      <c r="F553" s="6"/>
      <c r="G553" s="6"/>
      <c r="H553" s="5"/>
      <c r="I553" s="5"/>
      <c r="J553" s="6"/>
      <c r="K553" s="6"/>
      <c r="L553" s="6"/>
      <c r="M553" s="6"/>
      <c r="W553" s="5"/>
    </row>
    <row r="554">
      <c r="D554" s="5"/>
      <c r="E554" s="6"/>
      <c r="F554" s="6"/>
      <c r="G554" s="6"/>
      <c r="H554" s="5"/>
      <c r="I554" s="5"/>
      <c r="J554" s="6"/>
      <c r="K554" s="6"/>
      <c r="L554" s="6"/>
      <c r="M554" s="6"/>
      <c r="W554" s="5"/>
    </row>
    <row r="555">
      <c r="D555" s="5"/>
      <c r="E555" s="6"/>
      <c r="F555" s="6"/>
      <c r="G555" s="6"/>
      <c r="H555" s="5"/>
      <c r="I555" s="5"/>
      <c r="J555" s="6"/>
      <c r="K555" s="6"/>
      <c r="L555" s="6"/>
      <c r="M555" s="6"/>
      <c r="W555" s="5"/>
    </row>
    <row r="556">
      <c r="D556" s="5"/>
      <c r="E556" s="6"/>
      <c r="F556" s="6"/>
      <c r="G556" s="6"/>
      <c r="H556" s="5"/>
      <c r="I556" s="5"/>
      <c r="J556" s="6"/>
      <c r="K556" s="6"/>
      <c r="L556" s="6"/>
      <c r="M556" s="6"/>
      <c r="W556" s="5"/>
    </row>
    <row r="557">
      <c r="D557" s="5"/>
      <c r="E557" s="6"/>
      <c r="F557" s="6"/>
      <c r="G557" s="6"/>
      <c r="H557" s="5"/>
      <c r="I557" s="5"/>
      <c r="J557" s="6"/>
      <c r="K557" s="6"/>
      <c r="L557" s="6"/>
      <c r="M557" s="6"/>
      <c r="W557" s="5"/>
    </row>
    <row r="558">
      <c r="D558" s="5"/>
      <c r="E558" s="6"/>
      <c r="F558" s="6"/>
      <c r="G558" s="6"/>
      <c r="H558" s="5"/>
      <c r="I558" s="5"/>
      <c r="J558" s="6"/>
      <c r="K558" s="6"/>
      <c r="L558" s="6"/>
      <c r="M558" s="6"/>
      <c r="W558" s="5"/>
    </row>
    <row r="559">
      <c r="D559" s="5"/>
      <c r="E559" s="6"/>
      <c r="F559" s="6"/>
      <c r="G559" s="6"/>
      <c r="H559" s="5"/>
      <c r="I559" s="5"/>
      <c r="J559" s="6"/>
      <c r="K559" s="6"/>
      <c r="L559" s="6"/>
      <c r="M559" s="6"/>
      <c r="W559" s="5"/>
    </row>
    <row r="560">
      <c r="D560" s="5"/>
      <c r="E560" s="6"/>
      <c r="F560" s="6"/>
      <c r="G560" s="6"/>
      <c r="H560" s="5"/>
      <c r="I560" s="5"/>
      <c r="J560" s="6"/>
      <c r="K560" s="6"/>
      <c r="L560" s="6"/>
      <c r="M560" s="6"/>
      <c r="W560" s="5"/>
    </row>
    <row r="561">
      <c r="D561" s="5"/>
      <c r="E561" s="6"/>
      <c r="F561" s="6"/>
      <c r="G561" s="6"/>
      <c r="H561" s="5"/>
      <c r="I561" s="5"/>
      <c r="J561" s="6"/>
      <c r="K561" s="6"/>
      <c r="L561" s="6"/>
      <c r="M561" s="6"/>
      <c r="W561" s="5"/>
    </row>
    <row r="562">
      <c r="D562" s="5"/>
      <c r="E562" s="6"/>
      <c r="F562" s="6"/>
      <c r="G562" s="6"/>
      <c r="H562" s="5"/>
      <c r="I562" s="5"/>
      <c r="J562" s="6"/>
      <c r="K562" s="6"/>
      <c r="L562" s="6"/>
      <c r="M562" s="6"/>
      <c r="W562" s="5"/>
    </row>
    <row r="563">
      <c r="D563" s="5"/>
      <c r="E563" s="6"/>
      <c r="F563" s="6"/>
      <c r="G563" s="6"/>
      <c r="H563" s="5"/>
      <c r="I563" s="5"/>
      <c r="J563" s="6"/>
      <c r="K563" s="6"/>
      <c r="L563" s="6"/>
      <c r="M563" s="6"/>
      <c r="W563" s="5"/>
    </row>
    <row r="564">
      <c r="D564" s="5"/>
      <c r="E564" s="6"/>
      <c r="F564" s="6"/>
      <c r="G564" s="6"/>
      <c r="H564" s="5"/>
      <c r="I564" s="5"/>
      <c r="J564" s="6"/>
      <c r="K564" s="6"/>
      <c r="L564" s="6"/>
      <c r="M564" s="6"/>
      <c r="W564" s="5"/>
    </row>
    <row r="565">
      <c r="D565" s="5"/>
      <c r="E565" s="6"/>
      <c r="F565" s="6"/>
      <c r="G565" s="6"/>
      <c r="H565" s="5"/>
      <c r="I565" s="5"/>
      <c r="J565" s="6"/>
      <c r="K565" s="6"/>
      <c r="L565" s="6"/>
      <c r="M565" s="6"/>
      <c r="W565" s="5"/>
    </row>
    <row r="566">
      <c r="D566" s="5"/>
      <c r="E566" s="6"/>
      <c r="F566" s="6"/>
      <c r="G566" s="6"/>
      <c r="H566" s="5"/>
      <c r="I566" s="5"/>
      <c r="J566" s="6"/>
      <c r="K566" s="6"/>
      <c r="L566" s="6"/>
      <c r="M566" s="6"/>
      <c r="W566" s="5"/>
    </row>
    <row r="567">
      <c r="D567" s="5"/>
      <c r="E567" s="6"/>
      <c r="F567" s="6"/>
      <c r="G567" s="6"/>
      <c r="H567" s="5"/>
      <c r="I567" s="5"/>
      <c r="J567" s="6"/>
      <c r="K567" s="6"/>
      <c r="L567" s="6"/>
      <c r="M567" s="6"/>
      <c r="W567" s="5"/>
    </row>
    <row r="568">
      <c r="D568" s="5"/>
      <c r="E568" s="6"/>
      <c r="F568" s="6"/>
      <c r="G568" s="6"/>
      <c r="H568" s="5"/>
      <c r="I568" s="5"/>
      <c r="J568" s="6"/>
      <c r="K568" s="6"/>
      <c r="L568" s="6"/>
      <c r="M568" s="6"/>
      <c r="W568" s="5"/>
    </row>
    <row r="569">
      <c r="D569" s="5"/>
      <c r="E569" s="6"/>
      <c r="F569" s="6"/>
      <c r="G569" s="6"/>
      <c r="H569" s="5"/>
      <c r="I569" s="5"/>
      <c r="J569" s="6"/>
      <c r="K569" s="6"/>
      <c r="L569" s="6"/>
      <c r="M569" s="6"/>
      <c r="W569" s="5"/>
    </row>
    <row r="570">
      <c r="D570" s="5"/>
      <c r="E570" s="6"/>
      <c r="F570" s="6"/>
      <c r="G570" s="6"/>
      <c r="H570" s="5"/>
      <c r="I570" s="5"/>
      <c r="J570" s="6"/>
      <c r="K570" s="6"/>
      <c r="L570" s="6"/>
      <c r="M570" s="6"/>
      <c r="W570" s="5"/>
    </row>
    <row r="571">
      <c r="D571" s="5"/>
      <c r="E571" s="6"/>
      <c r="F571" s="6"/>
      <c r="G571" s="6"/>
      <c r="H571" s="5"/>
      <c r="I571" s="5"/>
      <c r="J571" s="6"/>
      <c r="K571" s="6"/>
      <c r="L571" s="6"/>
      <c r="M571" s="6"/>
      <c r="W571" s="5"/>
    </row>
    <row r="572">
      <c r="D572" s="5"/>
      <c r="E572" s="6"/>
      <c r="F572" s="6"/>
      <c r="G572" s="6"/>
      <c r="H572" s="5"/>
      <c r="I572" s="5"/>
      <c r="J572" s="6"/>
      <c r="K572" s="6"/>
      <c r="L572" s="6"/>
      <c r="M572" s="6"/>
      <c r="W572" s="5"/>
    </row>
    <row r="573">
      <c r="D573" s="5"/>
      <c r="E573" s="6"/>
      <c r="F573" s="6"/>
      <c r="G573" s="6"/>
      <c r="H573" s="5"/>
      <c r="I573" s="5"/>
      <c r="J573" s="6"/>
      <c r="K573" s="6"/>
      <c r="L573" s="6"/>
      <c r="M573" s="6"/>
      <c r="W573" s="5"/>
    </row>
    <row r="574">
      <c r="D574" s="5"/>
      <c r="E574" s="6"/>
      <c r="F574" s="6"/>
      <c r="G574" s="6"/>
      <c r="H574" s="5"/>
      <c r="I574" s="5"/>
      <c r="J574" s="6"/>
      <c r="K574" s="6"/>
      <c r="L574" s="6"/>
      <c r="M574" s="6"/>
      <c r="W574" s="5"/>
    </row>
    <row r="575">
      <c r="D575" s="5"/>
      <c r="E575" s="6"/>
      <c r="F575" s="6"/>
      <c r="G575" s="6"/>
      <c r="H575" s="5"/>
      <c r="I575" s="5"/>
      <c r="J575" s="6"/>
      <c r="K575" s="6"/>
      <c r="L575" s="6"/>
      <c r="M575" s="6"/>
      <c r="W575" s="5"/>
    </row>
    <row r="576">
      <c r="D576" s="5"/>
      <c r="E576" s="6"/>
      <c r="F576" s="6"/>
      <c r="G576" s="6"/>
      <c r="H576" s="5"/>
      <c r="I576" s="5"/>
      <c r="J576" s="6"/>
      <c r="K576" s="6"/>
      <c r="L576" s="6"/>
      <c r="M576" s="6"/>
      <c r="W576" s="5"/>
    </row>
    <row r="577">
      <c r="D577" s="5"/>
      <c r="E577" s="6"/>
      <c r="F577" s="6"/>
      <c r="G577" s="6"/>
      <c r="H577" s="5"/>
      <c r="I577" s="5"/>
      <c r="J577" s="6"/>
      <c r="K577" s="6"/>
      <c r="L577" s="6"/>
      <c r="M577" s="6"/>
      <c r="W577" s="5"/>
    </row>
    <row r="578">
      <c r="D578" s="5"/>
      <c r="E578" s="6"/>
      <c r="F578" s="6"/>
      <c r="G578" s="6"/>
      <c r="H578" s="5"/>
      <c r="I578" s="5"/>
      <c r="J578" s="6"/>
      <c r="K578" s="6"/>
      <c r="L578" s="6"/>
      <c r="M578" s="6"/>
      <c r="W578" s="5"/>
    </row>
    <row r="579">
      <c r="D579" s="5"/>
      <c r="E579" s="6"/>
      <c r="F579" s="6"/>
      <c r="G579" s="6"/>
      <c r="H579" s="5"/>
      <c r="I579" s="5"/>
      <c r="J579" s="6"/>
      <c r="K579" s="6"/>
      <c r="L579" s="6"/>
      <c r="M579" s="6"/>
      <c r="W579" s="5"/>
    </row>
    <row r="580">
      <c r="D580" s="5"/>
      <c r="E580" s="6"/>
      <c r="F580" s="6"/>
      <c r="G580" s="6"/>
      <c r="H580" s="5"/>
      <c r="I580" s="5"/>
      <c r="J580" s="6"/>
      <c r="K580" s="6"/>
      <c r="L580" s="6"/>
      <c r="M580" s="6"/>
      <c r="W580" s="5"/>
    </row>
    <row r="581">
      <c r="D581" s="5"/>
      <c r="E581" s="6"/>
      <c r="F581" s="6"/>
      <c r="G581" s="6"/>
      <c r="H581" s="5"/>
      <c r="I581" s="5"/>
      <c r="J581" s="6"/>
      <c r="K581" s="6"/>
      <c r="L581" s="6"/>
      <c r="M581" s="6"/>
      <c r="W581" s="5"/>
    </row>
    <row r="582">
      <c r="D582" s="5"/>
      <c r="E582" s="6"/>
      <c r="F582" s="6"/>
      <c r="G582" s="6"/>
      <c r="H582" s="5"/>
      <c r="I582" s="5"/>
      <c r="J582" s="6"/>
      <c r="K582" s="6"/>
      <c r="L582" s="6"/>
      <c r="M582" s="6"/>
      <c r="W582" s="5"/>
    </row>
    <row r="583">
      <c r="D583" s="5"/>
      <c r="E583" s="6"/>
      <c r="F583" s="6"/>
      <c r="G583" s="6"/>
      <c r="H583" s="5"/>
      <c r="I583" s="5"/>
      <c r="J583" s="6"/>
      <c r="K583" s="6"/>
      <c r="L583" s="6"/>
      <c r="M583" s="6"/>
      <c r="W583" s="5"/>
    </row>
    <row r="584">
      <c r="D584" s="5"/>
      <c r="E584" s="6"/>
      <c r="F584" s="6"/>
      <c r="G584" s="6"/>
      <c r="H584" s="5"/>
      <c r="I584" s="5"/>
      <c r="J584" s="6"/>
      <c r="K584" s="6"/>
      <c r="L584" s="6"/>
      <c r="M584" s="6"/>
      <c r="W584" s="5"/>
    </row>
    <row r="585">
      <c r="D585" s="5"/>
      <c r="E585" s="6"/>
      <c r="F585" s="6"/>
      <c r="G585" s="6"/>
      <c r="H585" s="5"/>
      <c r="I585" s="5"/>
      <c r="J585" s="6"/>
      <c r="K585" s="6"/>
      <c r="L585" s="6"/>
      <c r="M585" s="6"/>
      <c r="W585" s="5"/>
    </row>
    <row r="586">
      <c r="D586" s="5"/>
      <c r="E586" s="6"/>
      <c r="F586" s="6"/>
      <c r="G586" s="6"/>
      <c r="H586" s="5"/>
      <c r="I586" s="5"/>
      <c r="J586" s="6"/>
      <c r="K586" s="6"/>
      <c r="L586" s="6"/>
      <c r="M586" s="6"/>
      <c r="W586" s="5"/>
    </row>
    <row r="587">
      <c r="D587" s="5"/>
      <c r="E587" s="6"/>
      <c r="F587" s="6"/>
      <c r="G587" s="6"/>
      <c r="H587" s="5"/>
      <c r="I587" s="5"/>
      <c r="J587" s="6"/>
      <c r="K587" s="6"/>
      <c r="L587" s="6"/>
      <c r="M587" s="6"/>
      <c r="W587" s="5"/>
    </row>
    <row r="588">
      <c r="D588" s="5"/>
      <c r="E588" s="6"/>
      <c r="F588" s="6"/>
      <c r="G588" s="6"/>
      <c r="H588" s="5"/>
      <c r="I588" s="5"/>
      <c r="J588" s="6"/>
      <c r="K588" s="6"/>
      <c r="L588" s="6"/>
      <c r="M588" s="6"/>
      <c r="W588" s="5"/>
    </row>
    <row r="589">
      <c r="D589" s="5"/>
      <c r="E589" s="6"/>
      <c r="F589" s="6"/>
      <c r="G589" s="6"/>
      <c r="H589" s="5"/>
      <c r="I589" s="5"/>
      <c r="J589" s="6"/>
      <c r="K589" s="6"/>
      <c r="L589" s="6"/>
      <c r="M589" s="6"/>
      <c r="W589" s="5"/>
    </row>
    <row r="590">
      <c r="D590" s="5"/>
      <c r="E590" s="6"/>
      <c r="F590" s="6"/>
      <c r="G590" s="6"/>
      <c r="H590" s="5"/>
      <c r="I590" s="5"/>
      <c r="J590" s="6"/>
      <c r="K590" s="6"/>
      <c r="L590" s="6"/>
      <c r="M590" s="6"/>
      <c r="W590" s="5"/>
    </row>
    <row r="591">
      <c r="D591" s="5"/>
      <c r="E591" s="6"/>
      <c r="F591" s="6"/>
      <c r="G591" s="6"/>
      <c r="H591" s="5"/>
      <c r="I591" s="5"/>
      <c r="J591" s="6"/>
      <c r="K591" s="6"/>
      <c r="L591" s="6"/>
      <c r="M591" s="6"/>
      <c r="W591" s="5"/>
    </row>
    <row r="592">
      <c r="D592" s="5"/>
      <c r="E592" s="6"/>
      <c r="F592" s="6"/>
      <c r="G592" s="6"/>
      <c r="H592" s="5"/>
      <c r="I592" s="5"/>
      <c r="J592" s="6"/>
      <c r="K592" s="6"/>
      <c r="L592" s="6"/>
      <c r="M592" s="6"/>
      <c r="W592" s="5"/>
    </row>
    <row r="593">
      <c r="D593" s="5"/>
      <c r="E593" s="6"/>
      <c r="F593" s="6"/>
      <c r="G593" s="6"/>
      <c r="H593" s="5"/>
      <c r="I593" s="5"/>
      <c r="J593" s="6"/>
      <c r="K593" s="6"/>
      <c r="L593" s="6"/>
      <c r="M593" s="6"/>
      <c r="W593" s="5"/>
    </row>
    <row r="594">
      <c r="D594" s="5"/>
      <c r="E594" s="6"/>
      <c r="F594" s="6"/>
      <c r="G594" s="6"/>
      <c r="H594" s="5"/>
      <c r="I594" s="5"/>
      <c r="J594" s="6"/>
      <c r="K594" s="6"/>
      <c r="L594" s="6"/>
      <c r="M594" s="6"/>
      <c r="W594" s="5"/>
    </row>
    <row r="595">
      <c r="D595" s="5"/>
      <c r="E595" s="6"/>
      <c r="F595" s="6"/>
      <c r="G595" s="6"/>
      <c r="H595" s="5"/>
      <c r="I595" s="5"/>
      <c r="J595" s="6"/>
      <c r="K595" s="6"/>
      <c r="L595" s="6"/>
      <c r="M595" s="6"/>
      <c r="W595" s="5"/>
    </row>
    <row r="596">
      <c r="D596" s="5"/>
      <c r="E596" s="6"/>
      <c r="F596" s="6"/>
      <c r="G596" s="6"/>
      <c r="H596" s="5"/>
      <c r="I596" s="5"/>
      <c r="J596" s="6"/>
      <c r="K596" s="6"/>
      <c r="L596" s="6"/>
      <c r="M596" s="6"/>
      <c r="W596" s="5"/>
    </row>
    <row r="597">
      <c r="D597" s="5"/>
      <c r="E597" s="6"/>
      <c r="F597" s="6"/>
      <c r="G597" s="6"/>
      <c r="H597" s="5"/>
      <c r="I597" s="5"/>
      <c r="J597" s="6"/>
      <c r="K597" s="6"/>
      <c r="L597" s="6"/>
      <c r="M597" s="6"/>
      <c r="W597" s="5"/>
    </row>
    <row r="598">
      <c r="D598" s="5"/>
      <c r="E598" s="6"/>
      <c r="F598" s="6"/>
      <c r="G598" s="6"/>
      <c r="H598" s="5"/>
      <c r="I598" s="5"/>
      <c r="J598" s="6"/>
      <c r="K598" s="6"/>
      <c r="L598" s="6"/>
      <c r="M598" s="6"/>
      <c r="W598" s="5"/>
    </row>
    <row r="599">
      <c r="D599" s="5"/>
      <c r="E599" s="6"/>
      <c r="F599" s="6"/>
      <c r="G599" s="6"/>
      <c r="H599" s="5"/>
      <c r="I599" s="5"/>
      <c r="J599" s="6"/>
      <c r="K599" s="6"/>
      <c r="L599" s="6"/>
      <c r="M599" s="6"/>
      <c r="W599" s="5"/>
    </row>
    <row r="600">
      <c r="D600" s="5"/>
      <c r="E600" s="6"/>
      <c r="F600" s="6"/>
      <c r="G600" s="6"/>
      <c r="H600" s="5"/>
      <c r="I600" s="5"/>
      <c r="J600" s="6"/>
      <c r="K600" s="6"/>
      <c r="L600" s="6"/>
      <c r="M600" s="6"/>
      <c r="W600" s="5"/>
    </row>
    <row r="601">
      <c r="D601" s="5"/>
      <c r="E601" s="6"/>
      <c r="F601" s="6"/>
      <c r="G601" s="6"/>
      <c r="H601" s="5"/>
      <c r="I601" s="5"/>
      <c r="J601" s="6"/>
      <c r="K601" s="6"/>
      <c r="L601" s="6"/>
      <c r="M601" s="6"/>
      <c r="W601" s="5"/>
    </row>
    <row r="602">
      <c r="D602" s="5"/>
      <c r="E602" s="6"/>
      <c r="F602" s="6"/>
      <c r="G602" s="6"/>
      <c r="H602" s="5"/>
      <c r="I602" s="5"/>
      <c r="J602" s="6"/>
      <c r="K602" s="6"/>
      <c r="L602" s="6"/>
      <c r="M602" s="6"/>
      <c r="W602" s="5"/>
    </row>
    <row r="603">
      <c r="D603" s="5"/>
      <c r="E603" s="6"/>
      <c r="F603" s="6"/>
      <c r="G603" s="6"/>
      <c r="H603" s="5"/>
      <c r="I603" s="5"/>
      <c r="J603" s="6"/>
      <c r="K603" s="6"/>
      <c r="L603" s="6"/>
      <c r="M603" s="6"/>
      <c r="W603" s="5"/>
    </row>
    <row r="604">
      <c r="D604" s="5"/>
      <c r="E604" s="6"/>
      <c r="F604" s="6"/>
      <c r="G604" s="6"/>
      <c r="H604" s="5"/>
      <c r="I604" s="5"/>
      <c r="J604" s="6"/>
      <c r="K604" s="6"/>
      <c r="L604" s="6"/>
      <c r="M604" s="6"/>
      <c r="W604" s="5"/>
    </row>
    <row r="605">
      <c r="D605" s="5"/>
      <c r="E605" s="6"/>
      <c r="F605" s="6"/>
      <c r="G605" s="6"/>
      <c r="H605" s="5"/>
      <c r="I605" s="5"/>
      <c r="J605" s="6"/>
      <c r="K605" s="6"/>
      <c r="L605" s="6"/>
      <c r="M605" s="6"/>
      <c r="W605" s="5"/>
    </row>
    <row r="606">
      <c r="D606" s="5"/>
      <c r="E606" s="6"/>
      <c r="F606" s="6"/>
      <c r="G606" s="6"/>
      <c r="H606" s="5"/>
      <c r="I606" s="5"/>
      <c r="J606" s="6"/>
      <c r="K606" s="6"/>
      <c r="L606" s="6"/>
      <c r="M606" s="6"/>
      <c r="W606" s="5"/>
    </row>
    <row r="607">
      <c r="D607" s="5"/>
      <c r="E607" s="6"/>
      <c r="F607" s="6"/>
      <c r="G607" s="6"/>
      <c r="H607" s="5"/>
      <c r="I607" s="5"/>
      <c r="J607" s="6"/>
      <c r="K607" s="6"/>
      <c r="L607" s="6"/>
      <c r="M607" s="6"/>
      <c r="W607" s="5"/>
    </row>
    <row r="608">
      <c r="D608" s="5"/>
      <c r="E608" s="6"/>
      <c r="F608" s="6"/>
      <c r="G608" s="6"/>
      <c r="H608" s="5"/>
      <c r="I608" s="5"/>
      <c r="J608" s="6"/>
      <c r="K608" s="6"/>
      <c r="L608" s="6"/>
      <c r="M608" s="6"/>
      <c r="W608" s="5"/>
    </row>
    <row r="609">
      <c r="D609" s="5"/>
      <c r="E609" s="6"/>
      <c r="F609" s="6"/>
      <c r="G609" s="6"/>
      <c r="H609" s="5"/>
      <c r="I609" s="5"/>
      <c r="J609" s="6"/>
      <c r="K609" s="6"/>
      <c r="L609" s="6"/>
      <c r="M609" s="6"/>
      <c r="W609" s="5"/>
    </row>
    <row r="610">
      <c r="D610" s="5"/>
      <c r="E610" s="6"/>
      <c r="F610" s="6"/>
      <c r="G610" s="6"/>
      <c r="H610" s="5"/>
      <c r="I610" s="5"/>
      <c r="J610" s="6"/>
      <c r="K610" s="6"/>
      <c r="L610" s="6"/>
      <c r="M610" s="6"/>
      <c r="W610" s="5"/>
    </row>
    <row r="611">
      <c r="D611" s="5"/>
      <c r="E611" s="6"/>
      <c r="F611" s="6"/>
      <c r="G611" s="6"/>
      <c r="H611" s="5"/>
      <c r="I611" s="5"/>
      <c r="J611" s="6"/>
      <c r="K611" s="6"/>
      <c r="L611" s="6"/>
      <c r="M611" s="6"/>
      <c r="W611" s="5"/>
    </row>
    <row r="612">
      <c r="D612" s="5"/>
      <c r="E612" s="6"/>
      <c r="F612" s="6"/>
      <c r="G612" s="6"/>
      <c r="H612" s="5"/>
      <c r="I612" s="5"/>
      <c r="J612" s="6"/>
      <c r="K612" s="6"/>
      <c r="L612" s="6"/>
      <c r="M612" s="6"/>
      <c r="W612" s="5"/>
    </row>
    <row r="613">
      <c r="D613" s="5"/>
      <c r="E613" s="6"/>
      <c r="F613" s="6"/>
      <c r="G613" s="6"/>
      <c r="H613" s="5"/>
      <c r="I613" s="5"/>
      <c r="J613" s="6"/>
      <c r="K613" s="6"/>
      <c r="L613" s="6"/>
      <c r="M613" s="6"/>
      <c r="W613" s="5"/>
    </row>
    <row r="614">
      <c r="D614" s="5"/>
      <c r="E614" s="6"/>
      <c r="F614" s="6"/>
      <c r="G614" s="6"/>
      <c r="H614" s="5"/>
      <c r="I614" s="5"/>
      <c r="J614" s="6"/>
      <c r="K614" s="6"/>
      <c r="L614" s="6"/>
      <c r="M614" s="6"/>
      <c r="W614" s="5"/>
    </row>
    <row r="615">
      <c r="D615" s="5"/>
      <c r="E615" s="6"/>
      <c r="F615" s="6"/>
      <c r="G615" s="6"/>
      <c r="H615" s="5"/>
      <c r="I615" s="5"/>
      <c r="J615" s="6"/>
      <c r="K615" s="6"/>
      <c r="L615" s="6"/>
      <c r="M615" s="6"/>
      <c r="W615" s="5"/>
    </row>
    <row r="616">
      <c r="D616" s="5"/>
      <c r="E616" s="6"/>
      <c r="F616" s="6"/>
      <c r="G616" s="6"/>
      <c r="H616" s="5"/>
      <c r="I616" s="5"/>
      <c r="J616" s="6"/>
      <c r="K616" s="6"/>
      <c r="L616" s="6"/>
      <c r="M616" s="6"/>
      <c r="W616" s="5"/>
    </row>
    <row r="617">
      <c r="D617" s="5"/>
      <c r="E617" s="6"/>
      <c r="F617" s="6"/>
      <c r="G617" s="6"/>
      <c r="H617" s="5"/>
      <c r="I617" s="5"/>
      <c r="J617" s="6"/>
      <c r="K617" s="6"/>
      <c r="L617" s="6"/>
      <c r="M617" s="6"/>
      <c r="W617" s="5"/>
    </row>
    <row r="618">
      <c r="D618" s="5"/>
      <c r="E618" s="6"/>
      <c r="F618" s="6"/>
      <c r="G618" s="6"/>
      <c r="H618" s="5"/>
      <c r="I618" s="5"/>
      <c r="J618" s="6"/>
      <c r="K618" s="6"/>
      <c r="L618" s="6"/>
      <c r="M618" s="6"/>
      <c r="W618" s="5"/>
    </row>
    <row r="619">
      <c r="D619" s="5"/>
      <c r="E619" s="6"/>
      <c r="F619" s="6"/>
      <c r="G619" s="6"/>
      <c r="H619" s="5"/>
      <c r="I619" s="5"/>
      <c r="J619" s="6"/>
      <c r="K619" s="6"/>
      <c r="L619" s="6"/>
      <c r="M619" s="6"/>
      <c r="W619" s="5"/>
    </row>
    <row r="620">
      <c r="D620" s="5"/>
      <c r="E620" s="6"/>
      <c r="F620" s="6"/>
      <c r="G620" s="6"/>
      <c r="H620" s="5"/>
      <c r="I620" s="5"/>
      <c r="J620" s="6"/>
      <c r="K620" s="6"/>
      <c r="L620" s="6"/>
      <c r="M620" s="6"/>
      <c r="W620" s="5"/>
    </row>
    <row r="621">
      <c r="D621" s="5"/>
      <c r="E621" s="6"/>
      <c r="F621" s="6"/>
      <c r="G621" s="6"/>
      <c r="H621" s="5"/>
      <c r="I621" s="5"/>
      <c r="J621" s="6"/>
      <c r="K621" s="6"/>
      <c r="L621" s="6"/>
      <c r="M621" s="6"/>
      <c r="W621" s="5"/>
    </row>
    <row r="622">
      <c r="D622" s="5"/>
      <c r="E622" s="6"/>
      <c r="F622" s="6"/>
      <c r="G622" s="6"/>
      <c r="H622" s="5"/>
      <c r="I622" s="5"/>
      <c r="J622" s="6"/>
      <c r="K622" s="6"/>
      <c r="L622" s="6"/>
      <c r="M622" s="6"/>
      <c r="W622" s="5"/>
    </row>
    <row r="623">
      <c r="D623" s="5"/>
      <c r="E623" s="6"/>
      <c r="F623" s="6"/>
      <c r="G623" s="6"/>
      <c r="H623" s="5"/>
      <c r="I623" s="5"/>
      <c r="J623" s="6"/>
      <c r="K623" s="6"/>
      <c r="L623" s="6"/>
      <c r="M623" s="6"/>
      <c r="W623" s="5"/>
    </row>
    <row r="624">
      <c r="D624" s="5"/>
      <c r="E624" s="6"/>
      <c r="F624" s="6"/>
      <c r="G624" s="6"/>
      <c r="H624" s="5"/>
      <c r="I624" s="5"/>
      <c r="J624" s="6"/>
      <c r="K624" s="6"/>
      <c r="L624" s="6"/>
      <c r="M624" s="6"/>
      <c r="W624" s="5"/>
    </row>
    <row r="625">
      <c r="D625" s="5"/>
      <c r="E625" s="6"/>
      <c r="F625" s="6"/>
      <c r="G625" s="6"/>
      <c r="H625" s="5"/>
      <c r="I625" s="5"/>
      <c r="J625" s="6"/>
      <c r="K625" s="6"/>
      <c r="L625" s="6"/>
      <c r="M625" s="6"/>
      <c r="W625" s="5"/>
    </row>
    <row r="626">
      <c r="D626" s="5"/>
      <c r="E626" s="6"/>
      <c r="F626" s="6"/>
      <c r="G626" s="6"/>
      <c r="H626" s="5"/>
      <c r="I626" s="5"/>
      <c r="J626" s="6"/>
      <c r="K626" s="6"/>
      <c r="L626" s="6"/>
      <c r="M626" s="6"/>
      <c r="W626" s="5"/>
    </row>
    <row r="627">
      <c r="D627" s="5"/>
      <c r="E627" s="6"/>
      <c r="F627" s="6"/>
      <c r="G627" s="6"/>
      <c r="H627" s="5"/>
      <c r="I627" s="5"/>
      <c r="J627" s="6"/>
      <c r="K627" s="6"/>
      <c r="L627" s="6"/>
      <c r="M627" s="6"/>
      <c r="W627" s="5"/>
    </row>
    <row r="628">
      <c r="D628" s="5"/>
      <c r="E628" s="6"/>
      <c r="F628" s="6"/>
      <c r="G628" s="6"/>
      <c r="H628" s="5"/>
      <c r="I628" s="5"/>
      <c r="J628" s="6"/>
      <c r="K628" s="6"/>
      <c r="L628" s="6"/>
      <c r="M628" s="6"/>
      <c r="W628" s="5"/>
    </row>
    <row r="629">
      <c r="D629" s="5"/>
      <c r="E629" s="6"/>
      <c r="F629" s="6"/>
      <c r="G629" s="6"/>
      <c r="H629" s="5"/>
      <c r="I629" s="5"/>
      <c r="J629" s="6"/>
      <c r="K629" s="6"/>
      <c r="L629" s="6"/>
      <c r="M629" s="6"/>
      <c r="W629" s="5"/>
    </row>
    <row r="630">
      <c r="D630" s="5"/>
      <c r="E630" s="6"/>
      <c r="F630" s="6"/>
      <c r="G630" s="6"/>
      <c r="H630" s="5"/>
      <c r="I630" s="5"/>
      <c r="J630" s="6"/>
      <c r="K630" s="6"/>
      <c r="L630" s="6"/>
      <c r="M630" s="6"/>
      <c r="W630" s="5"/>
    </row>
    <row r="631">
      <c r="D631" s="5"/>
      <c r="E631" s="6"/>
      <c r="F631" s="6"/>
      <c r="G631" s="6"/>
      <c r="H631" s="5"/>
      <c r="I631" s="5"/>
      <c r="J631" s="6"/>
      <c r="K631" s="6"/>
      <c r="L631" s="6"/>
      <c r="M631" s="6"/>
      <c r="W631" s="5"/>
    </row>
    <row r="632">
      <c r="D632" s="5"/>
      <c r="E632" s="6"/>
      <c r="F632" s="6"/>
      <c r="G632" s="6"/>
      <c r="H632" s="5"/>
      <c r="I632" s="5"/>
      <c r="J632" s="6"/>
      <c r="K632" s="6"/>
      <c r="L632" s="6"/>
      <c r="M632" s="6"/>
      <c r="W632" s="5"/>
    </row>
    <row r="633">
      <c r="D633" s="5"/>
      <c r="E633" s="6"/>
      <c r="F633" s="6"/>
      <c r="G633" s="6"/>
      <c r="H633" s="5"/>
      <c r="I633" s="5"/>
      <c r="J633" s="6"/>
      <c r="K633" s="6"/>
      <c r="L633" s="6"/>
      <c r="M633" s="6"/>
      <c r="W633" s="5"/>
    </row>
    <row r="634">
      <c r="D634" s="5"/>
      <c r="E634" s="6"/>
      <c r="F634" s="6"/>
      <c r="G634" s="6"/>
      <c r="H634" s="5"/>
      <c r="I634" s="5"/>
      <c r="J634" s="6"/>
      <c r="K634" s="6"/>
      <c r="L634" s="6"/>
      <c r="M634" s="6"/>
      <c r="W634" s="5"/>
    </row>
    <row r="635">
      <c r="D635" s="5"/>
      <c r="E635" s="6"/>
      <c r="F635" s="6"/>
      <c r="G635" s="6"/>
      <c r="H635" s="5"/>
      <c r="I635" s="5"/>
      <c r="J635" s="6"/>
      <c r="K635" s="6"/>
      <c r="L635" s="6"/>
      <c r="M635" s="6"/>
      <c r="W635" s="5"/>
    </row>
    <row r="636">
      <c r="D636" s="5"/>
      <c r="E636" s="6"/>
      <c r="F636" s="6"/>
      <c r="G636" s="6"/>
      <c r="H636" s="5"/>
      <c r="I636" s="5"/>
      <c r="J636" s="6"/>
      <c r="K636" s="6"/>
      <c r="L636" s="6"/>
      <c r="M636" s="6"/>
      <c r="W636" s="5"/>
    </row>
    <row r="637">
      <c r="D637" s="5"/>
      <c r="E637" s="6"/>
      <c r="F637" s="6"/>
      <c r="G637" s="6"/>
      <c r="H637" s="5"/>
      <c r="I637" s="5"/>
      <c r="J637" s="6"/>
      <c r="K637" s="6"/>
      <c r="L637" s="6"/>
      <c r="M637" s="6"/>
      <c r="W637" s="5"/>
    </row>
    <row r="638">
      <c r="D638" s="5"/>
      <c r="E638" s="6"/>
      <c r="F638" s="6"/>
      <c r="G638" s="6"/>
      <c r="H638" s="5"/>
      <c r="I638" s="5"/>
      <c r="J638" s="6"/>
      <c r="K638" s="6"/>
      <c r="L638" s="6"/>
      <c r="M638" s="6"/>
      <c r="W638" s="5"/>
    </row>
    <row r="639">
      <c r="D639" s="5"/>
      <c r="E639" s="6"/>
      <c r="F639" s="6"/>
      <c r="G639" s="6"/>
      <c r="H639" s="5"/>
      <c r="I639" s="5"/>
      <c r="J639" s="6"/>
      <c r="K639" s="6"/>
      <c r="L639" s="6"/>
      <c r="M639" s="6"/>
      <c r="W639" s="5"/>
    </row>
    <row r="640">
      <c r="D640" s="5"/>
      <c r="E640" s="6"/>
      <c r="F640" s="6"/>
      <c r="G640" s="6"/>
      <c r="H640" s="5"/>
      <c r="I640" s="5"/>
      <c r="J640" s="6"/>
      <c r="K640" s="6"/>
      <c r="L640" s="6"/>
      <c r="M640" s="6"/>
      <c r="W640" s="5"/>
    </row>
    <row r="641">
      <c r="D641" s="5"/>
      <c r="E641" s="6"/>
      <c r="F641" s="6"/>
      <c r="G641" s="6"/>
      <c r="H641" s="5"/>
      <c r="I641" s="5"/>
      <c r="J641" s="6"/>
      <c r="K641" s="6"/>
      <c r="L641" s="6"/>
      <c r="M641" s="6"/>
      <c r="W641" s="5"/>
    </row>
    <row r="642">
      <c r="D642" s="5"/>
      <c r="E642" s="6"/>
      <c r="F642" s="6"/>
      <c r="G642" s="6"/>
      <c r="H642" s="5"/>
      <c r="I642" s="5"/>
      <c r="J642" s="6"/>
      <c r="K642" s="6"/>
      <c r="L642" s="6"/>
      <c r="M642" s="6"/>
      <c r="W642" s="5"/>
    </row>
    <row r="643">
      <c r="D643" s="5"/>
      <c r="E643" s="6"/>
      <c r="F643" s="6"/>
      <c r="G643" s="6"/>
      <c r="H643" s="5"/>
      <c r="I643" s="5"/>
      <c r="J643" s="6"/>
      <c r="K643" s="6"/>
      <c r="L643" s="6"/>
      <c r="M643" s="6"/>
      <c r="W643" s="5"/>
    </row>
    <row r="644">
      <c r="D644" s="5"/>
      <c r="E644" s="6"/>
      <c r="F644" s="6"/>
      <c r="G644" s="6"/>
      <c r="H644" s="5"/>
      <c r="I644" s="5"/>
      <c r="J644" s="6"/>
      <c r="K644" s="6"/>
      <c r="L644" s="6"/>
      <c r="M644" s="6"/>
      <c r="W644" s="5"/>
    </row>
    <row r="645">
      <c r="D645" s="5"/>
      <c r="E645" s="6"/>
      <c r="F645" s="6"/>
      <c r="G645" s="6"/>
      <c r="H645" s="5"/>
      <c r="I645" s="5"/>
      <c r="J645" s="6"/>
      <c r="K645" s="6"/>
      <c r="L645" s="6"/>
      <c r="M645" s="6"/>
      <c r="W645" s="5"/>
    </row>
    <row r="646">
      <c r="D646" s="5"/>
      <c r="E646" s="6"/>
      <c r="F646" s="6"/>
      <c r="G646" s="6"/>
      <c r="H646" s="5"/>
      <c r="I646" s="5"/>
      <c r="J646" s="6"/>
      <c r="K646" s="6"/>
      <c r="L646" s="6"/>
      <c r="M646" s="6"/>
      <c r="W646" s="5"/>
    </row>
    <row r="647">
      <c r="D647" s="5"/>
      <c r="E647" s="6"/>
      <c r="F647" s="6"/>
      <c r="G647" s="6"/>
      <c r="H647" s="5"/>
      <c r="I647" s="5"/>
      <c r="J647" s="6"/>
      <c r="K647" s="6"/>
      <c r="L647" s="6"/>
      <c r="M647" s="6"/>
      <c r="W647" s="5"/>
    </row>
    <row r="648">
      <c r="D648" s="5"/>
      <c r="E648" s="6"/>
      <c r="F648" s="6"/>
      <c r="G648" s="6"/>
      <c r="H648" s="5"/>
      <c r="I648" s="5"/>
      <c r="J648" s="6"/>
      <c r="K648" s="6"/>
      <c r="L648" s="6"/>
      <c r="M648" s="6"/>
      <c r="W648" s="5"/>
    </row>
    <row r="649">
      <c r="D649" s="5"/>
      <c r="E649" s="6"/>
      <c r="F649" s="6"/>
      <c r="G649" s="6"/>
      <c r="H649" s="5"/>
      <c r="I649" s="5"/>
      <c r="J649" s="6"/>
      <c r="K649" s="6"/>
      <c r="L649" s="6"/>
      <c r="M649" s="6"/>
      <c r="W649" s="5"/>
    </row>
    <row r="650">
      <c r="D650" s="5"/>
      <c r="E650" s="6"/>
      <c r="F650" s="6"/>
      <c r="G650" s="6"/>
      <c r="H650" s="5"/>
      <c r="I650" s="5"/>
      <c r="J650" s="6"/>
      <c r="K650" s="6"/>
      <c r="L650" s="6"/>
      <c r="M650" s="6"/>
      <c r="W650" s="5"/>
    </row>
    <row r="651">
      <c r="D651" s="5"/>
      <c r="E651" s="6"/>
      <c r="F651" s="6"/>
      <c r="G651" s="6"/>
      <c r="H651" s="5"/>
      <c r="I651" s="5"/>
      <c r="J651" s="6"/>
      <c r="K651" s="6"/>
      <c r="L651" s="6"/>
      <c r="M651" s="6"/>
      <c r="W651" s="5"/>
    </row>
    <row r="652">
      <c r="D652" s="5"/>
      <c r="E652" s="6"/>
      <c r="F652" s="6"/>
      <c r="G652" s="6"/>
      <c r="H652" s="5"/>
      <c r="I652" s="5"/>
      <c r="J652" s="6"/>
      <c r="K652" s="6"/>
      <c r="L652" s="6"/>
      <c r="M652" s="6"/>
      <c r="W652" s="5"/>
    </row>
    <row r="653">
      <c r="D653" s="5"/>
      <c r="E653" s="6"/>
      <c r="F653" s="6"/>
      <c r="G653" s="6"/>
      <c r="H653" s="5"/>
      <c r="I653" s="5"/>
      <c r="J653" s="6"/>
      <c r="K653" s="6"/>
      <c r="L653" s="6"/>
      <c r="M653" s="6"/>
      <c r="W653" s="5"/>
    </row>
    <row r="654">
      <c r="D654" s="5"/>
      <c r="E654" s="6"/>
      <c r="F654" s="6"/>
      <c r="G654" s="6"/>
      <c r="H654" s="5"/>
      <c r="I654" s="5"/>
      <c r="J654" s="6"/>
      <c r="K654" s="6"/>
      <c r="L654" s="6"/>
      <c r="M654" s="6"/>
      <c r="W654" s="5"/>
    </row>
    <row r="655">
      <c r="D655" s="5"/>
      <c r="E655" s="6"/>
      <c r="F655" s="6"/>
      <c r="G655" s="6"/>
      <c r="H655" s="5"/>
      <c r="I655" s="5"/>
      <c r="J655" s="6"/>
      <c r="K655" s="6"/>
      <c r="L655" s="6"/>
      <c r="M655" s="6"/>
      <c r="W655" s="5"/>
    </row>
    <row r="656">
      <c r="D656" s="5"/>
      <c r="E656" s="6"/>
      <c r="F656" s="6"/>
      <c r="G656" s="6"/>
      <c r="H656" s="5"/>
      <c r="I656" s="5"/>
      <c r="J656" s="6"/>
      <c r="K656" s="6"/>
      <c r="L656" s="6"/>
      <c r="M656" s="6"/>
      <c r="W656" s="5"/>
    </row>
    <row r="657">
      <c r="D657" s="5"/>
      <c r="E657" s="6"/>
      <c r="F657" s="6"/>
      <c r="G657" s="6"/>
      <c r="H657" s="5"/>
      <c r="I657" s="5"/>
      <c r="J657" s="6"/>
      <c r="K657" s="6"/>
      <c r="L657" s="6"/>
      <c r="M657" s="6"/>
      <c r="W657" s="5"/>
    </row>
    <row r="658">
      <c r="D658" s="5"/>
      <c r="E658" s="6"/>
      <c r="F658" s="6"/>
      <c r="G658" s="6"/>
      <c r="H658" s="5"/>
      <c r="I658" s="5"/>
      <c r="J658" s="6"/>
      <c r="K658" s="6"/>
      <c r="L658" s="6"/>
      <c r="M658" s="6"/>
      <c r="W658" s="5"/>
    </row>
    <row r="659">
      <c r="D659" s="5"/>
      <c r="E659" s="6"/>
      <c r="F659" s="6"/>
      <c r="G659" s="6"/>
      <c r="H659" s="5"/>
      <c r="I659" s="5"/>
      <c r="J659" s="6"/>
      <c r="K659" s="6"/>
      <c r="L659" s="6"/>
      <c r="M659" s="6"/>
      <c r="W659" s="5"/>
    </row>
    <row r="660">
      <c r="D660" s="5"/>
      <c r="E660" s="6"/>
      <c r="F660" s="6"/>
      <c r="G660" s="6"/>
      <c r="H660" s="5"/>
      <c r="I660" s="5"/>
      <c r="J660" s="6"/>
      <c r="K660" s="6"/>
      <c r="L660" s="6"/>
      <c r="M660" s="6"/>
      <c r="W660" s="5"/>
    </row>
    <row r="661">
      <c r="D661" s="5"/>
      <c r="E661" s="6"/>
      <c r="F661" s="6"/>
      <c r="G661" s="6"/>
      <c r="H661" s="5"/>
      <c r="I661" s="5"/>
      <c r="J661" s="6"/>
      <c r="K661" s="6"/>
      <c r="L661" s="6"/>
      <c r="M661" s="6"/>
      <c r="W661" s="5"/>
    </row>
    <row r="662">
      <c r="D662" s="5"/>
      <c r="E662" s="6"/>
      <c r="F662" s="6"/>
      <c r="G662" s="6"/>
      <c r="H662" s="5"/>
      <c r="I662" s="5"/>
      <c r="J662" s="6"/>
      <c r="K662" s="6"/>
      <c r="L662" s="6"/>
      <c r="M662" s="6"/>
      <c r="W662" s="5"/>
    </row>
    <row r="663">
      <c r="D663" s="5"/>
      <c r="E663" s="6"/>
      <c r="F663" s="6"/>
      <c r="G663" s="6"/>
      <c r="H663" s="5"/>
      <c r="I663" s="5"/>
      <c r="J663" s="6"/>
      <c r="K663" s="6"/>
      <c r="L663" s="6"/>
      <c r="M663" s="6"/>
      <c r="W663" s="5"/>
    </row>
    <row r="664">
      <c r="D664" s="5"/>
      <c r="E664" s="6"/>
      <c r="F664" s="6"/>
      <c r="G664" s="6"/>
      <c r="H664" s="5"/>
      <c r="I664" s="5"/>
      <c r="J664" s="6"/>
      <c r="K664" s="6"/>
      <c r="L664" s="6"/>
      <c r="M664" s="6"/>
      <c r="W664" s="5"/>
    </row>
    <row r="665">
      <c r="D665" s="5"/>
      <c r="E665" s="6"/>
      <c r="F665" s="6"/>
      <c r="G665" s="6"/>
      <c r="H665" s="5"/>
      <c r="I665" s="5"/>
      <c r="J665" s="6"/>
      <c r="K665" s="6"/>
      <c r="L665" s="6"/>
      <c r="M665" s="6"/>
      <c r="W665" s="5"/>
    </row>
    <row r="666">
      <c r="D666" s="5"/>
      <c r="E666" s="6"/>
      <c r="F666" s="6"/>
      <c r="G666" s="6"/>
      <c r="H666" s="5"/>
      <c r="I666" s="5"/>
      <c r="J666" s="6"/>
      <c r="K666" s="6"/>
      <c r="L666" s="6"/>
      <c r="M666" s="6"/>
      <c r="W666" s="5"/>
    </row>
    <row r="667">
      <c r="D667" s="5"/>
      <c r="E667" s="6"/>
      <c r="F667" s="6"/>
      <c r="G667" s="6"/>
      <c r="H667" s="5"/>
      <c r="I667" s="5"/>
      <c r="J667" s="6"/>
      <c r="K667" s="6"/>
      <c r="L667" s="6"/>
      <c r="M667" s="6"/>
      <c r="W667" s="5"/>
    </row>
    <row r="668">
      <c r="D668" s="5"/>
      <c r="E668" s="6"/>
      <c r="F668" s="6"/>
      <c r="G668" s="6"/>
      <c r="H668" s="5"/>
      <c r="I668" s="5"/>
      <c r="J668" s="6"/>
      <c r="K668" s="6"/>
      <c r="L668" s="6"/>
      <c r="M668" s="6"/>
      <c r="W668" s="5"/>
    </row>
    <row r="669">
      <c r="D669" s="5"/>
      <c r="E669" s="6"/>
      <c r="F669" s="6"/>
      <c r="G669" s="6"/>
      <c r="H669" s="5"/>
      <c r="I669" s="5"/>
      <c r="J669" s="6"/>
      <c r="K669" s="6"/>
      <c r="L669" s="6"/>
      <c r="M669" s="6"/>
      <c r="W669" s="5"/>
    </row>
    <row r="670">
      <c r="D670" s="5"/>
      <c r="E670" s="6"/>
      <c r="F670" s="6"/>
      <c r="G670" s="6"/>
      <c r="H670" s="5"/>
      <c r="I670" s="5"/>
      <c r="J670" s="6"/>
      <c r="K670" s="6"/>
      <c r="L670" s="6"/>
      <c r="M670" s="6"/>
      <c r="W670" s="5"/>
    </row>
    <row r="671">
      <c r="D671" s="5"/>
      <c r="E671" s="6"/>
      <c r="F671" s="6"/>
      <c r="G671" s="6"/>
      <c r="H671" s="5"/>
      <c r="I671" s="5"/>
      <c r="J671" s="6"/>
      <c r="K671" s="6"/>
      <c r="L671" s="6"/>
      <c r="M671" s="6"/>
      <c r="W671" s="5"/>
    </row>
    <row r="672">
      <c r="D672" s="5"/>
      <c r="E672" s="6"/>
      <c r="F672" s="6"/>
      <c r="G672" s="6"/>
      <c r="H672" s="5"/>
      <c r="I672" s="5"/>
      <c r="J672" s="6"/>
      <c r="K672" s="6"/>
      <c r="L672" s="6"/>
      <c r="M672" s="6"/>
      <c r="W672" s="5"/>
    </row>
    <row r="673">
      <c r="D673" s="5"/>
      <c r="E673" s="6"/>
      <c r="F673" s="6"/>
      <c r="G673" s="6"/>
      <c r="H673" s="5"/>
      <c r="I673" s="5"/>
      <c r="J673" s="6"/>
      <c r="K673" s="6"/>
      <c r="L673" s="6"/>
      <c r="M673" s="6"/>
      <c r="W673" s="5"/>
    </row>
    <row r="674">
      <c r="D674" s="5"/>
      <c r="E674" s="6"/>
      <c r="F674" s="6"/>
      <c r="G674" s="6"/>
      <c r="H674" s="5"/>
      <c r="I674" s="5"/>
      <c r="J674" s="6"/>
      <c r="K674" s="6"/>
      <c r="L674" s="6"/>
      <c r="M674" s="6"/>
      <c r="W674" s="5"/>
    </row>
    <row r="675">
      <c r="D675" s="5"/>
      <c r="E675" s="6"/>
      <c r="F675" s="6"/>
      <c r="G675" s="6"/>
      <c r="H675" s="5"/>
      <c r="I675" s="5"/>
      <c r="J675" s="6"/>
      <c r="K675" s="6"/>
      <c r="L675" s="6"/>
      <c r="M675" s="6"/>
      <c r="W675" s="5"/>
    </row>
    <row r="676">
      <c r="D676" s="5"/>
      <c r="E676" s="6"/>
      <c r="F676" s="6"/>
      <c r="G676" s="6"/>
      <c r="H676" s="5"/>
      <c r="I676" s="5"/>
      <c r="J676" s="6"/>
      <c r="K676" s="6"/>
      <c r="L676" s="6"/>
      <c r="M676" s="6"/>
      <c r="W676" s="5"/>
    </row>
    <row r="677">
      <c r="D677" s="5"/>
      <c r="E677" s="6"/>
      <c r="F677" s="6"/>
      <c r="G677" s="6"/>
      <c r="H677" s="5"/>
      <c r="I677" s="5"/>
      <c r="J677" s="6"/>
      <c r="K677" s="6"/>
      <c r="L677" s="6"/>
      <c r="M677" s="6"/>
      <c r="W677" s="5"/>
    </row>
    <row r="678">
      <c r="D678" s="5"/>
      <c r="E678" s="6"/>
      <c r="F678" s="6"/>
      <c r="G678" s="6"/>
      <c r="H678" s="5"/>
      <c r="I678" s="5"/>
      <c r="J678" s="6"/>
      <c r="K678" s="6"/>
      <c r="L678" s="6"/>
      <c r="M678" s="6"/>
      <c r="W678" s="5"/>
    </row>
    <row r="679">
      <c r="D679" s="5"/>
      <c r="E679" s="6"/>
      <c r="F679" s="6"/>
      <c r="G679" s="6"/>
      <c r="H679" s="5"/>
      <c r="I679" s="5"/>
      <c r="J679" s="6"/>
      <c r="K679" s="6"/>
      <c r="L679" s="6"/>
      <c r="M679" s="6"/>
      <c r="W679" s="5"/>
    </row>
    <row r="680">
      <c r="D680" s="5"/>
      <c r="E680" s="6"/>
      <c r="F680" s="6"/>
      <c r="G680" s="6"/>
      <c r="H680" s="5"/>
      <c r="I680" s="5"/>
      <c r="J680" s="6"/>
      <c r="K680" s="6"/>
      <c r="L680" s="6"/>
      <c r="M680" s="6"/>
      <c r="W680" s="5"/>
    </row>
    <row r="681">
      <c r="D681" s="5"/>
      <c r="E681" s="6"/>
      <c r="F681" s="6"/>
      <c r="G681" s="6"/>
      <c r="H681" s="5"/>
      <c r="I681" s="5"/>
      <c r="J681" s="6"/>
      <c r="K681" s="6"/>
      <c r="L681" s="6"/>
      <c r="M681" s="6"/>
      <c r="W681" s="5"/>
    </row>
    <row r="682">
      <c r="D682" s="5"/>
      <c r="E682" s="6"/>
      <c r="F682" s="6"/>
      <c r="G682" s="6"/>
      <c r="H682" s="5"/>
      <c r="I682" s="5"/>
      <c r="J682" s="6"/>
      <c r="K682" s="6"/>
      <c r="L682" s="6"/>
      <c r="M682" s="6"/>
      <c r="W682" s="5"/>
    </row>
    <row r="683">
      <c r="D683" s="5"/>
      <c r="E683" s="6"/>
      <c r="F683" s="6"/>
      <c r="G683" s="6"/>
      <c r="H683" s="5"/>
      <c r="I683" s="5"/>
      <c r="J683" s="6"/>
      <c r="K683" s="6"/>
      <c r="L683" s="6"/>
      <c r="M683" s="6"/>
      <c r="W683" s="5"/>
    </row>
    <row r="684">
      <c r="D684" s="5"/>
      <c r="E684" s="6"/>
      <c r="F684" s="6"/>
      <c r="G684" s="6"/>
      <c r="H684" s="5"/>
      <c r="I684" s="5"/>
      <c r="J684" s="6"/>
      <c r="K684" s="6"/>
      <c r="L684" s="6"/>
      <c r="M684" s="6"/>
      <c r="W684" s="5"/>
    </row>
    <row r="685">
      <c r="D685" s="5"/>
      <c r="E685" s="6"/>
      <c r="F685" s="6"/>
      <c r="G685" s="6"/>
      <c r="H685" s="5"/>
      <c r="I685" s="5"/>
      <c r="J685" s="6"/>
      <c r="K685" s="6"/>
      <c r="L685" s="6"/>
      <c r="M685" s="6"/>
      <c r="W685" s="5"/>
    </row>
    <row r="686">
      <c r="D686" s="5"/>
      <c r="E686" s="6"/>
      <c r="F686" s="6"/>
      <c r="G686" s="6"/>
      <c r="H686" s="5"/>
      <c r="I686" s="5"/>
      <c r="J686" s="6"/>
      <c r="K686" s="6"/>
      <c r="L686" s="6"/>
      <c r="M686" s="6"/>
      <c r="W686" s="5"/>
    </row>
    <row r="687">
      <c r="D687" s="5"/>
      <c r="E687" s="6"/>
      <c r="F687" s="6"/>
      <c r="G687" s="6"/>
      <c r="H687" s="5"/>
      <c r="I687" s="5"/>
      <c r="J687" s="6"/>
      <c r="K687" s="6"/>
      <c r="L687" s="6"/>
      <c r="M687" s="6"/>
      <c r="W687" s="5"/>
    </row>
    <row r="688">
      <c r="D688" s="5"/>
      <c r="E688" s="6"/>
      <c r="F688" s="6"/>
      <c r="G688" s="6"/>
      <c r="H688" s="5"/>
      <c r="I688" s="5"/>
      <c r="J688" s="6"/>
      <c r="K688" s="6"/>
      <c r="L688" s="6"/>
      <c r="M688" s="6"/>
      <c r="W688" s="5"/>
    </row>
    <row r="689">
      <c r="D689" s="5"/>
      <c r="E689" s="6"/>
      <c r="F689" s="6"/>
      <c r="G689" s="6"/>
      <c r="H689" s="5"/>
      <c r="I689" s="5"/>
      <c r="J689" s="6"/>
      <c r="K689" s="6"/>
      <c r="L689" s="6"/>
      <c r="M689" s="6"/>
      <c r="W689" s="5"/>
    </row>
    <row r="690">
      <c r="D690" s="5"/>
      <c r="E690" s="6"/>
      <c r="F690" s="6"/>
      <c r="G690" s="6"/>
      <c r="H690" s="5"/>
      <c r="I690" s="5"/>
      <c r="J690" s="6"/>
      <c r="K690" s="6"/>
      <c r="L690" s="6"/>
      <c r="M690" s="6"/>
      <c r="W690" s="5"/>
    </row>
    <row r="691">
      <c r="D691" s="5"/>
      <c r="E691" s="6"/>
      <c r="F691" s="6"/>
      <c r="G691" s="6"/>
      <c r="H691" s="5"/>
      <c r="I691" s="5"/>
      <c r="J691" s="6"/>
      <c r="K691" s="6"/>
      <c r="L691" s="6"/>
      <c r="M691" s="6"/>
      <c r="W691" s="5"/>
    </row>
    <row r="692">
      <c r="D692" s="5"/>
      <c r="E692" s="6"/>
      <c r="F692" s="6"/>
      <c r="G692" s="6"/>
      <c r="H692" s="5"/>
      <c r="I692" s="5"/>
      <c r="J692" s="6"/>
      <c r="K692" s="6"/>
      <c r="L692" s="6"/>
      <c r="M692" s="6"/>
      <c r="W692" s="5"/>
    </row>
    <row r="693">
      <c r="D693" s="5"/>
      <c r="E693" s="6"/>
      <c r="F693" s="6"/>
      <c r="G693" s="6"/>
      <c r="H693" s="5"/>
      <c r="I693" s="5"/>
      <c r="J693" s="6"/>
      <c r="K693" s="6"/>
      <c r="L693" s="6"/>
      <c r="M693" s="6"/>
      <c r="W693" s="5"/>
    </row>
    <row r="694">
      <c r="D694" s="5"/>
      <c r="E694" s="6"/>
      <c r="F694" s="6"/>
      <c r="G694" s="6"/>
      <c r="H694" s="5"/>
      <c r="I694" s="5"/>
      <c r="J694" s="6"/>
      <c r="K694" s="6"/>
      <c r="L694" s="6"/>
      <c r="M694" s="6"/>
      <c r="W694" s="5"/>
    </row>
    <row r="695">
      <c r="D695" s="5"/>
      <c r="E695" s="6"/>
      <c r="F695" s="6"/>
      <c r="G695" s="6"/>
      <c r="H695" s="5"/>
      <c r="I695" s="5"/>
      <c r="J695" s="6"/>
      <c r="K695" s="6"/>
      <c r="L695" s="6"/>
      <c r="M695" s="6"/>
      <c r="W695" s="5"/>
    </row>
    <row r="696">
      <c r="D696" s="5"/>
      <c r="E696" s="6"/>
      <c r="F696" s="6"/>
      <c r="G696" s="6"/>
      <c r="H696" s="5"/>
      <c r="I696" s="5"/>
      <c r="J696" s="6"/>
      <c r="K696" s="6"/>
      <c r="L696" s="6"/>
      <c r="M696" s="6"/>
      <c r="W696" s="5"/>
    </row>
    <row r="697">
      <c r="D697" s="5"/>
      <c r="E697" s="6"/>
      <c r="F697" s="6"/>
      <c r="G697" s="6"/>
      <c r="H697" s="5"/>
      <c r="I697" s="5"/>
      <c r="J697" s="6"/>
      <c r="K697" s="6"/>
      <c r="L697" s="6"/>
      <c r="M697" s="6"/>
      <c r="W697" s="5"/>
    </row>
    <row r="698">
      <c r="D698" s="5"/>
      <c r="E698" s="6"/>
      <c r="F698" s="6"/>
      <c r="G698" s="6"/>
      <c r="H698" s="5"/>
      <c r="I698" s="5"/>
      <c r="J698" s="6"/>
      <c r="K698" s="6"/>
      <c r="L698" s="6"/>
      <c r="M698" s="6"/>
      <c r="W698" s="5"/>
    </row>
    <row r="699">
      <c r="D699" s="5"/>
      <c r="E699" s="6"/>
      <c r="F699" s="6"/>
      <c r="G699" s="6"/>
      <c r="H699" s="5"/>
      <c r="I699" s="5"/>
      <c r="J699" s="6"/>
      <c r="K699" s="6"/>
      <c r="L699" s="6"/>
      <c r="M699" s="6"/>
      <c r="W699" s="5"/>
    </row>
    <row r="700">
      <c r="D700" s="5"/>
      <c r="E700" s="6"/>
      <c r="F700" s="6"/>
      <c r="G700" s="6"/>
      <c r="H700" s="5"/>
      <c r="I700" s="5"/>
      <c r="J700" s="6"/>
      <c r="K700" s="6"/>
      <c r="L700" s="6"/>
      <c r="M700" s="6"/>
      <c r="W700" s="5"/>
    </row>
    <row r="701">
      <c r="D701" s="5"/>
      <c r="E701" s="6"/>
      <c r="F701" s="6"/>
      <c r="G701" s="6"/>
      <c r="H701" s="5"/>
      <c r="I701" s="5"/>
      <c r="J701" s="6"/>
      <c r="K701" s="6"/>
      <c r="L701" s="6"/>
      <c r="M701" s="6"/>
      <c r="W701" s="5"/>
    </row>
    <row r="702">
      <c r="D702" s="5"/>
      <c r="E702" s="6"/>
      <c r="F702" s="6"/>
      <c r="G702" s="6"/>
      <c r="H702" s="5"/>
      <c r="I702" s="5"/>
      <c r="J702" s="6"/>
      <c r="K702" s="6"/>
      <c r="L702" s="6"/>
      <c r="M702" s="6"/>
      <c r="W702" s="5"/>
    </row>
    <row r="703">
      <c r="D703" s="5"/>
      <c r="E703" s="6"/>
      <c r="F703" s="6"/>
      <c r="G703" s="6"/>
      <c r="H703" s="5"/>
      <c r="I703" s="5"/>
      <c r="J703" s="6"/>
      <c r="K703" s="6"/>
      <c r="L703" s="6"/>
      <c r="M703" s="6"/>
      <c r="W703" s="5"/>
    </row>
    <row r="704">
      <c r="D704" s="5"/>
      <c r="E704" s="6"/>
      <c r="F704" s="6"/>
      <c r="G704" s="6"/>
      <c r="H704" s="5"/>
      <c r="I704" s="5"/>
      <c r="J704" s="6"/>
      <c r="K704" s="6"/>
      <c r="L704" s="6"/>
      <c r="M704" s="6"/>
      <c r="W704" s="5"/>
    </row>
    <row r="705">
      <c r="D705" s="5"/>
      <c r="E705" s="6"/>
      <c r="F705" s="6"/>
      <c r="G705" s="6"/>
      <c r="H705" s="5"/>
      <c r="I705" s="5"/>
      <c r="J705" s="6"/>
      <c r="K705" s="6"/>
      <c r="L705" s="6"/>
      <c r="M705" s="6"/>
      <c r="W705" s="5"/>
    </row>
    <row r="706">
      <c r="D706" s="5"/>
      <c r="E706" s="6"/>
      <c r="F706" s="6"/>
      <c r="G706" s="6"/>
      <c r="H706" s="5"/>
      <c r="I706" s="5"/>
      <c r="J706" s="6"/>
      <c r="K706" s="6"/>
      <c r="L706" s="6"/>
      <c r="M706" s="6"/>
      <c r="W706" s="5"/>
    </row>
    <row r="707">
      <c r="D707" s="5"/>
      <c r="E707" s="6"/>
      <c r="F707" s="6"/>
      <c r="G707" s="6"/>
      <c r="H707" s="5"/>
      <c r="I707" s="5"/>
      <c r="J707" s="6"/>
      <c r="K707" s="6"/>
      <c r="L707" s="6"/>
      <c r="M707" s="6"/>
      <c r="W707" s="5"/>
    </row>
    <row r="708">
      <c r="D708" s="5"/>
      <c r="E708" s="6"/>
      <c r="F708" s="6"/>
      <c r="G708" s="6"/>
      <c r="H708" s="5"/>
      <c r="I708" s="5"/>
      <c r="J708" s="6"/>
      <c r="K708" s="6"/>
      <c r="L708" s="6"/>
      <c r="M708" s="6"/>
      <c r="W708" s="5"/>
    </row>
    <row r="709">
      <c r="D709" s="5"/>
      <c r="E709" s="6"/>
      <c r="F709" s="6"/>
      <c r="G709" s="6"/>
      <c r="H709" s="5"/>
      <c r="I709" s="5"/>
      <c r="J709" s="6"/>
      <c r="K709" s="6"/>
      <c r="L709" s="6"/>
      <c r="M709" s="6"/>
      <c r="W709" s="5"/>
    </row>
    <row r="710">
      <c r="D710" s="5"/>
      <c r="E710" s="6"/>
      <c r="F710" s="6"/>
      <c r="G710" s="6"/>
      <c r="H710" s="5"/>
      <c r="I710" s="5"/>
      <c r="J710" s="6"/>
      <c r="K710" s="6"/>
      <c r="L710" s="6"/>
      <c r="M710" s="6"/>
      <c r="W710" s="5"/>
    </row>
    <row r="711">
      <c r="D711" s="5"/>
      <c r="E711" s="6"/>
      <c r="F711" s="6"/>
      <c r="G711" s="6"/>
      <c r="H711" s="5"/>
      <c r="I711" s="5"/>
      <c r="J711" s="6"/>
      <c r="K711" s="6"/>
      <c r="L711" s="6"/>
      <c r="M711" s="6"/>
      <c r="W711" s="5"/>
    </row>
    <row r="712">
      <c r="D712" s="5"/>
      <c r="E712" s="6"/>
      <c r="F712" s="6"/>
      <c r="G712" s="6"/>
      <c r="H712" s="5"/>
      <c r="I712" s="5"/>
      <c r="J712" s="6"/>
      <c r="K712" s="6"/>
      <c r="L712" s="6"/>
      <c r="M712" s="6"/>
      <c r="W712" s="5"/>
    </row>
    <row r="713">
      <c r="D713" s="5"/>
      <c r="E713" s="6"/>
      <c r="F713" s="6"/>
      <c r="G713" s="6"/>
      <c r="H713" s="5"/>
      <c r="I713" s="5"/>
      <c r="J713" s="6"/>
      <c r="K713" s="6"/>
      <c r="L713" s="6"/>
      <c r="M713" s="6"/>
      <c r="W713" s="5"/>
    </row>
    <row r="714">
      <c r="D714" s="5"/>
      <c r="E714" s="6"/>
      <c r="F714" s="6"/>
      <c r="G714" s="6"/>
      <c r="H714" s="5"/>
      <c r="I714" s="5"/>
      <c r="J714" s="6"/>
      <c r="K714" s="6"/>
      <c r="L714" s="6"/>
      <c r="M714" s="6"/>
      <c r="W714" s="5"/>
    </row>
    <row r="715">
      <c r="D715" s="5"/>
      <c r="E715" s="6"/>
      <c r="F715" s="6"/>
      <c r="G715" s="6"/>
      <c r="H715" s="5"/>
      <c r="I715" s="5"/>
      <c r="J715" s="6"/>
      <c r="K715" s="6"/>
      <c r="L715" s="6"/>
      <c r="M715" s="6"/>
      <c r="W715" s="5"/>
    </row>
    <row r="716">
      <c r="D716" s="5"/>
      <c r="E716" s="6"/>
      <c r="F716" s="6"/>
      <c r="G716" s="6"/>
      <c r="H716" s="5"/>
      <c r="I716" s="5"/>
      <c r="J716" s="6"/>
      <c r="K716" s="6"/>
      <c r="L716" s="6"/>
      <c r="M716" s="6"/>
      <c r="W716" s="5"/>
    </row>
    <row r="717">
      <c r="D717" s="5"/>
      <c r="E717" s="6"/>
      <c r="F717" s="6"/>
      <c r="G717" s="6"/>
      <c r="H717" s="5"/>
      <c r="I717" s="5"/>
      <c r="J717" s="6"/>
      <c r="K717" s="6"/>
      <c r="L717" s="6"/>
      <c r="M717" s="6"/>
      <c r="W717" s="5"/>
    </row>
    <row r="718">
      <c r="D718" s="5"/>
      <c r="E718" s="6"/>
      <c r="F718" s="6"/>
      <c r="G718" s="6"/>
      <c r="H718" s="5"/>
      <c r="I718" s="5"/>
      <c r="J718" s="6"/>
      <c r="K718" s="6"/>
      <c r="L718" s="6"/>
      <c r="M718" s="6"/>
      <c r="W718" s="5"/>
    </row>
    <row r="719">
      <c r="D719" s="5"/>
      <c r="E719" s="6"/>
      <c r="F719" s="6"/>
      <c r="G719" s="6"/>
      <c r="H719" s="5"/>
      <c r="I719" s="5"/>
      <c r="J719" s="6"/>
      <c r="K719" s="6"/>
      <c r="L719" s="6"/>
      <c r="M719" s="6"/>
      <c r="W719" s="5"/>
    </row>
    <row r="720">
      <c r="D720" s="5"/>
      <c r="E720" s="6"/>
      <c r="F720" s="6"/>
      <c r="G720" s="6"/>
      <c r="H720" s="5"/>
      <c r="I720" s="5"/>
      <c r="J720" s="6"/>
      <c r="K720" s="6"/>
      <c r="L720" s="6"/>
      <c r="M720" s="6"/>
      <c r="W720" s="5"/>
    </row>
    <row r="721">
      <c r="D721" s="5"/>
      <c r="E721" s="6"/>
      <c r="F721" s="6"/>
      <c r="G721" s="6"/>
      <c r="H721" s="5"/>
      <c r="I721" s="5"/>
      <c r="J721" s="6"/>
      <c r="K721" s="6"/>
      <c r="L721" s="6"/>
      <c r="M721" s="6"/>
      <c r="W721" s="5"/>
    </row>
    <row r="722">
      <c r="D722" s="5"/>
      <c r="E722" s="6"/>
      <c r="F722" s="6"/>
      <c r="G722" s="6"/>
      <c r="H722" s="5"/>
      <c r="I722" s="5"/>
      <c r="J722" s="6"/>
      <c r="K722" s="6"/>
      <c r="L722" s="6"/>
      <c r="M722" s="6"/>
      <c r="W722" s="5"/>
    </row>
    <row r="723">
      <c r="D723" s="5"/>
      <c r="E723" s="6"/>
      <c r="F723" s="6"/>
      <c r="G723" s="6"/>
      <c r="H723" s="5"/>
      <c r="I723" s="5"/>
      <c r="J723" s="6"/>
      <c r="K723" s="6"/>
      <c r="L723" s="6"/>
      <c r="M723" s="6"/>
      <c r="W723" s="5"/>
    </row>
    <row r="724">
      <c r="D724" s="5"/>
      <c r="E724" s="6"/>
      <c r="F724" s="6"/>
      <c r="G724" s="6"/>
      <c r="H724" s="5"/>
      <c r="I724" s="5"/>
      <c r="J724" s="6"/>
      <c r="K724" s="6"/>
      <c r="L724" s="6"/>
      <c r="M724" s="6"/>
      <c r="W724" s="5"/>
    </row>
    <row r="725">
      <c r="D725" s="5"/>
      <c r="E725" s="6"/>
      <c r="F725" s="6"/>
      <c r="G725" s="6"/>
      <c r="H725" s="5"/>
      <c r="I725" s="5"/>
      <c r="J725" s="6"/>
      <c r="K725" s="6"/>
      <c r="L725" s="6"/>
      <c r="M725" s="6"/>
      <c r="W725" s="5"/>
    </row>
    <row r="726">
      <c r="D726" s="5"/>
      <c r="E726" s="6"/>
      <c r="F726" s="6"/>
      <c r="G726" s="6"/>
      <c r="H726" s="5"/>
      <c r="I726" s="5"/>
      <c r="J726" s="6"/>
      <c r="K726" s="6"/>
      <c r="L726" s="6"/>
      <c r="M726" s="6"/>
      <c r="W726" s="5"/>
    </row>
    <row r="727">
      <c r="D727" s="5"/>
      <c r="E727" s="6"/>
      <c r="F727" s="6"/>
      <c r="G727" s="6"/>
      <c r="H727" s="5"/>
      <c r="I727" s="5"/>
      <c r="J727" s="6"/>
      <c r="K727" s="6"/>
      <c r="L727" s="6"/>
      <c r="M727" s="6"/>
      <c r="W727" s="5"/>
    </row>
    <row r="728">
      <c r="D728" s="5"/>
      <c r="E728" s="6"/>
      <c r="F728" s="6"/>
      <c r="G728" s="6"/>
      <c r="H728" s="5"/>
      <c r="I728" s="5"/>
      <c r="J728" s="6"/>
      <c r="K728" s="6"/>
      <c r="L728" s="6"/>
      <c r="M728" s="6"/>
      <c r="W728" s="5"/>
    </row>
    <row r="729">
      <c r="D729" s="5"/>
      <c r="E729" s="6"/>
      <c r="F729" s="6"/>
      <c r="G729" s="6"/>
      <c r="H729" s="5"/>
      <c r="I729" s="5"/>
      <c r="J729" s="6"/>
      <c r="K729" s="6"/>
      <c r="L729" s="6"/>
      <c r="M729" s="6"/>
      <c r="W729" s="5"/>
    </row>
    <row r="730">
      <c r="D730" s="5"/>
      <c r="E730" s="6"/>
      <c r="F730" s="6"/>
      <c r="G730" s="6"/>
      <c r="H730" s="5"/>
      <c r="I730" s="5"/>
      <c r="J730" s="6"/>
      <c r="K730" s="6"/>
      <c r="L730" s="6"/>
      <c r="M730" s="6"/>
      <c r="W730" s="5"/>
    </row>
    <row r="731">
      <c r="D731" s="5"/>
      <c r="E731" s="6"/>
      <c r="F731" s="6"/>
      <c r="G731" s="6"/>
      <c r="H731" s="5"/>
      <c r="I731" s="5"/>
      <c r="J731" s="6"/>
      <c r="K731" s="6"/>
      <c r="L731" s="6"/>
      <c r="M731" s="6"/>
      <c r="W731" s="5"/>
    </row>
    <row r="732">
      <c r="D732" s="5"/>
      <c r="E732" s="6"/>
      <c r="F732" s="6"/>
      <c r="G732" s="6"/>
      <c r="H732" s="5"/>
      <c r="I732" s="5"/>
      <c r="J732" s="6"/>
      <c r="K732" s="6"/>
      <c r="L732" s="6"/>
      <c r="M732" s="6"/>
      <c r="W732" s="5"/>
    </row>
    <row r="733">
      <c r="D733" s="5"/>
      <c r="E733" s="6"/>
      <c r="F733" s="6"/>
      <c r="G733" s="6"/>
      <c r="H733" s="5"/>
      <c r="I733" s="5"/>
      <c r="J733" s="6"/>
      <c r="K733" s="6"/>
      <c r="L733" s="6"/>
      <c r="M733" s="6"/>
      <c r="W733" s="5"/>
    </row>
    <row r="734">
      <c r="D734" s="5"/>
      <c r="E734" s="6"/>
      <c r="F734" s="6"/>
      <c r="G734" s="6"/>
      <c r="H734" s="5"/>
      <c r="I734" s="5"/>
      <c r="J734" s="6"/>
      <c r="K734" s="6"/>
      <c r="L734" s="6"/>
      <c r="M734" s="6"/>
      <c r="W734" s="5"/>
    </row>
    <row r="735">
      <c r="D735" s="5"/>
      <c r="E735" s="6"/>
      <c r="F735" s="6"/>
      <c r="G735" s="6"/>
      <c r="H735" s="5"/>
      <c r="I735" s="5"/>
      <c r="J735" s="6"/>
      <c r="K735" s="6"/>
      <c r="L735" s="6"/>
      <c r="M735" s="6"/>
      <c r="W735" s="5"/>
    </row>
    <row r="736">
      <c r="D736" s="5"/>
      <c r="E736" s="6"/>
      <c r="F736" s="6"/>
      <c r="G736" s="6"/>
      <c r="H736" s="5"/>
      <c r="I736" s="5"/>
      <c r="J736" s="6"/>
      <c r="K736" s="6"/>
      <c r="L736" s="6"/>
      <c r="M736" s="6"/>
      <c r="W736" s="5"/>
    </row>
    <row r="737">
      <c r="D737" s="5"/>
      <c r="E737" s="6"/>
      <c r="F737" s="6"/>
      <c r="G737" s="6"/>
      <c r="H737" s="5"/>
      <c r="I737" s="5"/>
      <c r="J737" s="6"/>
      <c r="K737" s="6"/>
      <c r="L737" s="6"/>
      <c r="M737" s="6"/>
      <c r="W737" s="5"/>
    </row>
    <row r="738">
      <c r="D738" s="5"/>
      <c r="E738" s="6"/>
      <c r="F738" s="6"/>
      <c r="G738" s="6"/>
      <c r="H738" s="5"/>
      <c r="I738" s="5"/>
      <c r="J738" s="6"/>
      <c r="K738" s="6"/>
      <c r="L738" s="6"/>
      <c r="M738" s="6"/>
      <c r="W738" s="5"/>
    </row>
    <row r="739">
      <c r="D739" s="5"/>
      <c r="E739" s="6"/>
      <c r="F739" s="6"/>
      <c r="G739" s="6"/>
      <c r="H739" s="5"/>
      <c r="I739" s="5"/>
      <c r="J739" s="6"/>
      <c r="K739" s="6"/>
      <c r="L739" s="6"/>
      <c r="M739" s="6"/>
      <c r="W739" s="5"/>
    </row>
    <row r="740">
      <c r="D740" s="5"/>
      <c r="E740" s="6"/>
      <c r="F740" s="6"/>
      <c r="G740" s="6"/>
      <c r="H740" s="5"/>
      <c r="I740" s="5"/>
      <c r="J740" s="6"/>
      <c r="K740" s="6"/>
      <c r="L740" s="6"/>
      <c r="M740" s="6"/>
      <c r="W740" s="5"/>
    </row>
    <row r="741">
      <c r="D741" s="5"/>
      <c r="E741" s="6"/>
      <c r="F741" s="6"/>
      <c r="G741" s="6"/>
      <c r="H741" s="5"/>
      <c r="I741" s="5"/>
      <c r="J741" s="6"/>
      <c r="K741" s="6"/>
      <c r="L741" s="6"/>
      <c r="M741" s="6"/>
      <c r="W741" s="5"/>
    </row>
    <row r="742">
      <c r="D742" s="5"/>
      <c r="E742" s="6"/>
      <c r="F742" s="6"/>
      <c r="G742" s="6"/>
      <c r="H742" s="5"/>
      <c r="I742" s="5"/>
      <c r="J742" s="6"/>
      <c r="K742" s="6"/>
      <c r="L742" s="6"/>
      <c r="M742" s="6"/>
      <c r="W742" s="5"/>
    </row>
    <row r="743">
      <c r="D743" s="5"/>
      <c r="E743" s="6"/>
      <c r="F743" s="6"/>
      <c r="G743" s="6"/>
      <c r="H743" s="5"/>
      <c r="I743" s="5"/>
      <c r="J743" s="6"/>
      <c r="K743" s="6"/>
      <c r="L743" s="6"/>
      <c r="M743" s="6"/>
      <c r="W743" s="5"/>
    </row>
    <row r="744">
      <c r="D744" s="5"/>
      <c r="E744" s="6"/>
      <c r="F744" s="6"/>
      <c r="G744" s="6"/>
      <c r="H744" s="5"/>
      <c r="I744" s="5"/>
      <c r="J744" s="6"/>
      <c r="K744" s="6"/>
      <c r="L744" s="6"/>
      <c r="M744" s="6"/>
      <c r="W744" s="5"/>
    </row>
    <row r="745">
      <c r="D745" s="5"/>
      <c r="E745" s="6"/>
      <c r="F745" s="6"/>
      <c r="G745" s="6"/>
      <c r="H745" s="5"/>
      <c r="I745" s="5"/>
      <c r="J745" s="6"/>
      <c r="K745" s="6"/>
      <c r="L745" s="6"/>
      <c r="M745" s="6"/>
      <c r="W745" s="5"/>
    </row>
    <row r="746">
      <c r="D746" s="5"/>
      <c r="E746" s="6"/>
      <c r="F746" s="6"/>
      <c r="G746" s="6"/>
      <c r="H746" s="5"/>
      <c r="I746" s="5"/>
      <c r="J746" s="6"/>
      <c r="K746" s="6"/>
      <c r="L746" s="6"/>
      <c r="M746" s="6"/>
      <c r="W746" s="5"/>
    </row>
    <row r="747">
      <c r="D747" s="5"/>
      <c r="E747" s="6"/>
      <c r="F747" s="6"/>
      <c r="G747" s="6"/>
      <c r="H747" s="5"/>
      <c r="I747" s="5"/>
      <c r="J747" s="6"/>
      <c r="K747" s="6"/>
      <c r="L747" s="6"/>
      <c r="M747" s="6"/>
      <c r="W747" s="5"/>
    </row>
    <row r="748">
      <c r="D748" s="5"/>
      <c r="E748" s="6"/>
      <c r="F748" s="6"/>
      <c r="G748" s="6"/>
      <c r="H748" s="5"/>
      <c r="I748" s="5"/>
      <c r="J748" s="6"/>
      <c r="K748" s="6"/>
      <c r="L748" s="6"/>
      <c r="M748" s="6"/>
      <c r="W748" s="5"/>
    </row>
    <row r="749">
      <c r="D749" s="5"/>
      <c r="E749" s="6"/>
      <c r="F749" s="6"/>
      <c r="G749" s="6"/>
      <c r="H749" s="5"/>
      <c r="I749" s="5"/>
      <c r="J749" s="6"/>
      <c r="K749" s="6"/>
      <c r="L749" s="6"/>
      <c r="M749" s="6"/>
      <c r="W749" s="5"/>
    </row>
    <row r="750">
      <c r="D750" s="5"/>
      <c r="E750" s="6"/>
      <c r="F750" s="6"/>
      <c r="G750" s="6"/>
      <c r="H750" s="5"/>
      <c r="I750" s="5"/>
      <c r="J750" s="6"/>
      <c r="K750" s="6"/>
      <c r="L750" s="6"/>
      <c r="M750" s="6"/>
      <c r="W750" s="5"/>
    </row>
    <row r="751">
      <c r="D751" s="5"/>
      <c r="E751" s="6"/>
      <c r="F751" s="6"/>
      <c r="G751" s="6"/>
      <c r="H751" s="5"/>
      <c r="I751" s="5"/>
      <c r="J751" s="6"/>
      <c r="K751" s="6"/>
      <c r="L751" s="6"/>
      <c r="M751" s="6"/>
      <c r="W751" s="5"/>
    </row>
    <row r="752">
      <c r="D752" s="5"/>
      <c r="E752" s="6"/>
      <c r="F752" s="6"/>
      <c r="G752" s="6"/>
      <c r="H752" s="5"/>
      <c r="I752" s="5"/>
      <c r="J752" s="6"/>
      <c r="K752" s="6"/>
      <c r="L752" s="6"/>
      <c r="M752" s="6"/>
      <c r="W752" s="5"/>
    </row>
    <row r="753">
      <c r="D753" s="5"/>
      <c r="E753" s="6"/>
      <c r="F753" s="6"/>
      <c r="G753" s="6"/>
      <c r="H753" s="5"/>
      <c r="I753" s="5"/>
      <c r="J753" s="6"/>
      <c r="K753" s="6"/>
      <c r="L753" s="6"/>
      <c r="M753" s="6"/>
      <c r="W753" s="5"/>
    </row>
    <row r="754">
      <c r="D754" s="5"/>
      <c r="E754" s="6"/>
      <c r="F754" s="6"/>
      <c r="G754" s="6"/>
      <c r="H754" s="5"/>
      <c r="I754" s="5"/>
      <c r="J754" s="6"/>
      <c r="K754" s="6"/>
      <c r="L754" s="6"/>
      <c r="M754" s="6"/>
      <c r="W754" s="5"/>
    </row>
    <row r="755">
      <c r="D755" s="5"/>
      <c r="E755" s="6"/>
      <c r="F755" s="6"/>
      <c r="G755" s="6"/>
      <c r="H755" s="5"/>
      <c r="I755" s="5"/>
      <c r="J755" s="6"/>
      <c r="K755" s="6"/>
      <c r="L755" s="6"/>
      <c r="M755" s="6"/>
      <c r="W755" s="5"/>
    </row>
    <row r="756">
      <c r="D756" s="5"/>
      <c r="E756" s="6"/>
      <c r="F756" s="6"/>
      <c r="G756" s="6"/>
      <c r="H756" s="5"/>
      <c r="I756" s="5"/>
      <c r="J756" s="6"/>
      <c r="K756" s="6"/>
      <c r="L756" s="6"/>
      <c r="M756" s="6"/>
      <c r="W756" s="5"/>
    </row>
    <row r="757">
      <c r="D757" s="5"/>
      <c r="E757" s="6"/>
      <c r="F757" s="6"/>
      <c r="G757" s="6"/>
      <c r="H757" s="5"/>
      <c r="I757" s="5"/>
      <c r="J757" s="6"/>
      <c r="K757" s="6"/>
      <c r="L757" s="6"/>
      <c r="M757" s="6"/>
      <c r="W757" s="5"/>
    </row>
    <row r="758">
      <c r="D758" s="5"/>
      <c r="E758" s="6"/>
      <c r="F758" s="6"/>
      <c r="G758" s="6"/>
      <c r="H758" s="5"/>
      <c r="I758" s="5"/>
      <c r="J758" s="6"/>
      <c r="K758" s="6"/>
      <c r="L758" s="6"/>
      <c r="M758" s="6"/>
      <c r="W758" s="5"/>
    </row>
    <row r="759">
      <c r="D759" s="5"/>
      <c r="E759" s="6"/>
      <c r="F759" s="6"/>
      <c r="G759" s="6"/>
      <c r="H759" s="5"/>
      <c r="I759" s="5"/>
      <c r="J759" s="6"/>
      <c r="K759" s="6"/>
      <c r="L759" s="6"/>
      <c r="M759" s="6"/>
      <c r="W759" s="5"/>
    </row>
    <row r="760">
      <c r="D760" s="5"/>
      <c r="E760" s="6"/>
      <c r="F760" s="6"/>
      <c r="G760" s="6"/>
      <c r="H760" s="5"/>
      <c r="I760" s="5"/>
      <c r="J760" s="6"/>
      <c r="K760" s="6"/>
      <c r="L760" s="6"/>
      <c r="M760" s="6"/>
      <c r="W760" s="5"/>
    </row>
    <row r="761">
      <c r="D761" s="5"/>
      <c r="E761" s="6"/>
      <c r="F761" s="6"/>
      <c r="G761" s="6"/>
      <c r="H761" s="5"/>
      <c r="I761" s="5"/>
      <c r="J761" s="6"/>
      <c r="K761" s="6"/>
      <c r="L761" s="6"/>
      <c r="M761" s="6"/>
      <c r="W761" s="5"/>
    </row>
    <row r="762">
      <c r="D762" s="5"/>
      <c r="E762" s="6"/>
      <c r="F762" s="6"/>
      <c r="G762" s="6"/>
      <c r="H762" s="5"/>
      <c r="I762" s="5"/>
      <c r="J762" s="6"/>
      <c r="K762" s="6"/>
      <c r="L762" s="6"/>
      <c r="M762" s="6"/>
      <c r="W762" s="5"/>
    </row>
    <row r="763">
      <c r="D763" s="5"/>
      <c r="E763" s="6"/>
      <c r="F763" s="6"/>
      <c r="G763" s="6"/>
      <c r="H763" s="5"/>
      <c r="I763" s="5"/>
      <c r="J763" s="6"/>
      <c r="K763" s="6"/>
      <c r="L763" s="6"/>
      <c r="M763" s="6"/>
      <c r="W763" s="5"/>
    </row>
    <row r="764">
      <c r="D764" s="5"/>
      <c r="E764" s="6"/>
      <c r="F764" s="6"/>
      <c r="G764" s="6"/>
      <c r="H764" s="5"/>
      <c r="I764" s="5"/>
      <c r="J764" s="6"/>
      <c r="K764" s="6"/>
      <c r="L764" s="6"/>
      <c r="M764" s="6"/>
      <c r="W764" s="5"/>
    </row>
    <row r="765">
      <c r="D765" s="5"/>
      <c r="E765" s="6"/>
      <c r="F765" s="6"/>
      <c r="G765" s="6"/>
      <c r="H765" s="5"/>
      <c r="I765" s="5"/>
      <c r="J765" s="6"/>
      <c r="K765" s="6"/>
      <c r="L765" s="6"/>
      <c r="M765" s="6"/>
      <c r="W765" s="5"/>
    </row>
    <row r="766">
      <c r="D766" s="5"/>
      <c r="E766" s="6"/>
      <c r="F766" s="6"/>
      <c r="G766" s="6"/>
      <c r="H766" s="5"/>
      <c r="I766" s="5"/>
      <c r="J766" s="6"/>
      <c r="K766" s="6"/>
      <c r="L766" s="6"/>
      <c r="M766" s="6"/>
      <c r="W766" s="5"/>
    </row>
    <row r="767">
      <c r="D767" s="5"/>
      <c r="E767" s="6"/>
      <c r="F767" s="6"/>
      <c r="G767" s="6"/>
      <c r="H767" s="5"/>
      <c r="I767" s="5"/>
      <c r="J767" s="6"/>
      <c r="K767" s="6"/>
      <c r="L767" s="6"/>
      <c r="M767" s="6"/>
      <c r="W767" s="5"/>
    </row>
    <row r="768">
      <c r="D768" s="5"/>
      <c r="E768" s="6"/>
      <c r="F768" s="6"/>
      <c r="G768" s="6"/>
      <c r="H768" s="5"/>
      <c r="I768" s="5"/>
      <c r="J768" s="6"/>
      <c r="K768" s="6"/>
      <c r="L768" s="6"/>
      <c r="M768" s="6"/>
      <c r="W768" s="5"/>
    </row>
    <row r="769">
      <c r="D769" s="5"/>
      <c r="E769" s="6"/>
      <c r="F769" s="6"/>
      <c r="G769" s="6"/>
      <c r="H769" s="5"/>
      <c r="I769" s="5"/>
      <c r="J769" s="6"/>
      <c r="K769" s="6"/>
      <c r="L769" s="6"/>
      <c r="M769" s="6"/>
      <c r="W769" s="5"/>
    </row>
    <row r="770">
      <c r="D770" s="5"/>
      <c r="E770" s="6"/>
      <c r="F770" s="6"/>
      <c r="G770" s="6"/>
      <c r="H770" s="5"/>
      <c r="I770" s="5"/>
      <c r="J770" s="6"/>
      <c r="K770" s="6"/>
      <c r="L770" s="6"/>
      <c r="M770" s="6"/>
      <c r="W770" s="5"/>
    </row>
    <row r="771">
      <c r="D771" s="5"/>
      <c r="E771" s="6"/>
      <c r="F771" s="6"/>
      <c r="G771" s="6"/>
      <c r="H771" s="5"/>
      <c r="I771" s="5"/>
      <c r="J771" s="6"/>
      <c r="K771" s="6"/>
      <c r="L771" s="6"/>
      <c r="M771" s="6"/>
      <c r="W771" s="5"/>
    </row>
    <row r="772">
      <c r="D772" s="5"/>
      <c r="E772" s="6"/>
      <c r="F772" s="6"/>
      <c r="G772" s="6"/>
      <c r="H772" s="5"/>
      <c r="I772" s="5"/>
      <c r="J772" s="6"/>
      <c r="K772" s="6"/>
      <c r="L772" s="6"/>
      <c r="M772" s="6"/>
      <c r="W772" s="5"/>
    </row>
    <row r="773">
      <c r="D773" s="5"/>
      <c r="E773" s="6"/>
      <c r="F773" s="6"/>
      <c r="G773" s="6"/>
      <c r="H773" s="5"/>
      <c r="I773" s="5"/>
      <c r="J773" s="6"/>
      <c r="K773" s="6"/>
      <c r="L773" s="6"/>
      <c r="M773" s="6"/>
      <c r="W773" s="5"/>
    </row>
    <row r="774">
      <c r="D774" s="5"/>
      <c r="E774" s="6"/>
      <c r="F774" s="6"/>
      <c r="G774" s="6"/>
      <c r="H774" s="5"/>
      <c r="I774" s="5"/>
      <c r="J774" s="6"/>
      <c r="K774" s="6"/>
      <c r="L774" s="6"/>
      <c r="M774" s="6"/>
      <c r="W774" s="5"/>
    </row>
    <row r="775">
      <c r="D775" s="5"/>
      <c r="E775" s="6"/>
      <c r="F775" s="6"/>
      <c r="G775" s="6"/>
      <c r="H775" s="5"/>
      <c r="I775" s="5"/>
      <c r="J775" s="6"/>
      <c r="K775" s="6"/>
      <c r="L775" s="6"/>
      <c r="M775" s="6"/>
      <c r="W775" s="5"/>
    </row>
    <row r="776">
      <c r="D776" s="5"/>
      <c r="E776" s="6"/>
      <c r="F776" s="6"/>
      <c r="G776" s="6"/>
      <c r="H776" s="5"/>
      <c r="I776" s="5"/>
      <c r="J776" s="6"/>
      <c r="K776" s="6"/>
      <c r="L776" s="6"/>
      <c r="M776" s="6"/>
      <c r="W776" s="5"/>
    </row>
    <row r="777">
      <c r="D777" s="5"/>
      <c r="E777" s="6"/>
      <c r="F777" s="6"/>
      <c r="G777" s="6"/>
      <c r="H777" s="5"/>
      <c r="I777" s="5"/>
      <c r="J777" s="6"/>
      <c r="K777" s="6"/>
      <c r="L777" s="6"/>
      <c r="M777" s="6"/>
      <c r="W777" s="5"/>
    </row>
    <row r="778">
      <c r="D778" s="5"/>
      <c r="E778" s="6"/>
      <c r="F778" s="6"/>
      <c r="G778" s="6"/>
      <c r="H778" s="5"/>
      <c r="I778" s="5"/>
      <c r="J778" s="6"/>
      <c r="K778" s="6"/>
      <c r="L778" s="6"/>
      <c r="M778" s="6"/>
      <c r="W778" s="5"/>
    </row>
    <row r="779">
      <c r="D779" s="5"/>
      <c r="E779" s="6"/>
      <c r="F779" s="6"/>
      <c r="G779" s="6"/>
      <c r="H779" s="5"/>
      <c r="I779" s="5"/>
      <c r="J779" s="6"/>
      <c r="K779" s="6"/>
      <c r="L779" s="6"/>
      <c r="M779" s="6"/>
      <c r="W779" s="5"/>
    </row>
    <row r="780">
      <c r="D780" s="5"/>
      <c r="E780" s="6"/>
      <c r="F780" s="6"/>
      <c r="G780" s="6"/>
      <c r="H780" s="5"/>
      <c r="I780" s="5"/>
      <c r="J780" s="6"/>
      <c r="K780" s="6"/>
      <c r="L780" s="6"/>
      <c r="M780" s="6"/>
      <c r="W780" s="5"/>
    </row>
    <row r="781">
      <c r="D781" s="5"/>
      <c r="E781" s="6"/>
      <c r="F781" s="6"/>
      <c r="G781" s="6"/>
      <c r="H781" s="5"/>
      <c r="I781" s="5"/>
      <c r="J781" s="6"/>
      <c r="K781" s="6"/>
      <c r="L781" s="6"/>
      <c r="M781" s="6"/>
      <c r="W781" s="5"/>
    </row>
    <row r="782">
      <c r="D782" s="5"/>
      <c r="E782" s="6"/>
      <c r="F782" s="6"/>
      <c r="G782" s="6"/>
      <c r="H782" s="5"/>
      <c r="I782" s="5"/>
      <c r="J782" s="6"/>
      <c r="K782" s="6"/>
      <c r="L782" s="6"/>
      <c r="M782" s="6"/>
      <c r="W782" s="5"/>
    </row>
    <row r="783">
      <c r="D783" s="5"/>
      <c r="E783" s="6"/>
      <c r="F783" s="6"/>
      <c r="G783" s="6"/>
      <c r="H783" s="5"/>
      <c r="I783" s="5"/>
      <c r="J783" s="6"/>
      <c r="K783" s="6"/>
      <c r="L783" s="6"/>
      <c r="M783" s="6"/>
      <c r="W783" s="5"/>
    </row>
    <row r="784">
      <c r="D784" s="5"/>
      <c r="E784" s="6"/>
      <c r="F784" s="6"/>
      <c r="G784" s="6"/>
      <c r="H784" s="5"/>
      <c r="I784" s="5"/>
      <c r="J784" s="6"/>
      <c r="K784" s="6"/>
      <c r="L784" s="6"/>
      <c r="M784" s="6"/>
      <c r="W784" s="5"/>
    </row>
    <row r="785">
      <c r="D785" s="5"/>
      <c r="E785" s="6"/>
      <c r="F785" s="6"/>
      <c r="G785" s="6"/>
      <c r="H785" s="5"/>
      <c r="I785" s="5"/>
      <c r="J785" s="6"/>
      <c r="K785" s="6"/>
      <c r="L785" s="6"/>
      <c r="M785" s="6"/>
      <c r="W785" s="5"/>
    </row>
    <row r="786">
      <c r="D786" s="5"/>
      <c r="E786" s="6"/>
      <c r="F786" s="6"/>
      <c r="G786" s="6"/>
      <c r="H786" s="5"/>
      <c r="I786" s="5"/>
      <c r="J786" s="6"/>
      <c r="K786" s="6"/>
      <c r="L786" s="6"/>
      <c r="M786" s="6"/>
      <c r="W786" s="5"/>
    </row>
    <row r="787">
      <c r="D787" s="5"/>
      <c r="E787" s="6"/>
      <c r="F787" s="6"/>
      <c r="G787" s="6"/>
      <c r="H787" s="5"/>
      <c r="I787" s="5"/>
      <c r="J787" s="6"/>
      <c r="K787" s="6"/>
      <c r="L787" s="6"/>
      <c r="M787" s="6"/>
      <c r="W787" s="5"/>
    </row>
    <row r="788">
      <c r="D788" s="5"/>
      <c r="E788" s="6"/>
      <c r="F788" s="6"/>
      <c r="G788" s="6"/>
      <c r="H788" s="5"/>
      <c r="I788" s="5"/>
      <c r="J788" s="6"/>
      <c r="K788" s="6"/>
      <c r="L788" s="6"/>
      <c r="M788" s="6"/>
      <c r="W788" s="5"/>
    </row>
    <row r="789">
      <c r="D789" s="5"/>
      <c r="E789" s="6"/>
      <c r="F789" s="6"/>
      <c r="G789" s="6"/>
      <c r="H789" s="5"/>
      <c r="I789" s="5"/>
      <c r="J789" s="6"/>
      <c r="K789" s="6"/>
      <c r="L789" s="6"/>
      <c r="M789" s="6"/>
      <c r="W789" s="5"/>
    </row>
    <row r="790">
      <c r="D790" s="5"/>
      <c r="E790" s="6"/>
      <c r="F790" s="6"/>
      <c r="G790" s="6"/>
      <c r="H790" s="5"/>
      <c r="I790" s="5"/>
      <c r="J790" s="6"/>
      <c r="K790" s="6"/>
      <c r="L790" s="6"/>
      <c r="M790" s="6"/>
      <c r="W790" s="5"/>
    </row>
    <row r="791">
      <c r="D791" s="5"/>
      <c r="E791" s="6"/>
      <c r="F791" s="6"/>
      <c r="G791" s="6"/>
      <c r="H791" s="5"/>
      <c r="I791" s="5"/>
      <c r="J791" s="6"/>
      <c r="K791" s="6"/>
      <c r="L791" s="6"/>
      <c r="M791" s="6"/>
      <c r="W791" s="5"/>
    </row>
    <row r="792">
      <c r="D792" s="5"/>
      <c r="E792" s="6"/>
      <c r="F792" s="6"/>
      <c r="G792" s="6"/>
      <c r="H792" s="5"/>
      <c r="I792" s="5"/>
      <c r="J792" s="6"/>
      <c r="K792" s="6"/>
      <c r="L792" s="6"/>
      <c r="M792" s="6"/>
      <c r="W792" s="5"/>
    </row>
    <row r="793">
      <c r="D793" s="5"/>
      <c r="E793" s="6"/>
      <c r="F793" s="6"/>
      <c r="G793" s="6"/>
      <c r="H793" s="5"/>
      <c r="I793" s="5"/>
      <c r="J793" s="6"/>
      <c r="K793" s="6"/>
      <c r="L793" s="6"/>
      <c r="M793" s="6"/>
      <c r="W793" s="5"/>
    </row>
    <row r="794">
      <c r="D794" s="5"/>
      <c r="E794" s="6"/>
      <c r="F794" s="6"/>
      <c r="G794" s="6"/>
      <c r="H794" s="5"/>
      <c r="I794" s="5"/>
      <c r="J794" s="6"/>
      <c r="K794" s="6"/>
      <c r="L794" s="6"/>
      <c r="M794" s="6"/>
      <c r="W794" s="5"/>
    </row>
    <row r="795">
      <c r="D795" s="5"/>
      <c r="E795" s="6"/>
      <c r="F795" s="6"/>
      <c r="G795" s="6"/>
      <c r="H795" s="5"/>
      <c r="I795" s="5"/>
      <c r="J795" s="6"/>
      <c r="K795" s="6"/>
      <c r="L795" s="6"/>
      <c r="M795" s="6"/>
      <c r="W795" s="5"/>
    </row>
    <row r="796">
      <c r="D796" s="5"/>
      <c r="E796" s="6"/>
      <c r="F796" s="6"/>
      <c r="G796" s="6"/>
      <c r="H796" s="5"/>
      <c r="I796" s="5"/>
      <c r="J796" s="6"/>
      <c r="K796" s="6"/>
      <c r="L796" s="6"/>
      <c r="M796" s="6"/>
      <c r="W796" s="5"/>
    </row>
    <row r="797">
      <c r="D797" s="5"/>
      <c r="E797" s="6"/>
      <c r="F797" s="6"/>
      <c r="G797" s="6"/>
      <c r="H797" s="5"/>
      <c r="I797" s="5"/>
      <c r="J797" s="6"/>
      <c r="K797" s="6"/>
      <c r="L797" s="6"/>
      <c r="M797" s="6"/>
      <c r="W797" s="5"/>
    </row>
    <row r="798">
      <c r="D798" s="5"/>
      <c r="E798" s="6"/>
      <c r="F798" s="6"/>
      <c r="G798" s="6"/>
      <c r="H798" s="5"/>
      <c r="I798" s="5"/>
      <c r="J798" s="6"/>
      <c r="K798" s="6"/>
      <c r="L798" s="6"/>
      <c r="M798" s="6"/>
      <c r="W798" s="5"/>
    </row>
    <row r="799">
      <c r="D799" s="5"/>
      <c r="E799" s="6"/>
      <c r="F799" s="6"/>
      <c r="G799" s="6"/>
      <c r="H799" s="5"/>
      <c r="I799" s="5"/>
      <c r="J799" s="6"/>
      <c r="K799" s="6"/>
      <c r="L799" s="6"/>
      <c r="M799" s="6"/>
      <c r="W799" s="5"/>
    </row>
    <row r="800">
      <c r="D800" s="5"/>
      <c r="E800" s="6"/>
      <c r="F800" s="6"/>
      <c r="G800" s="6"/>
      <c r="H800" s="5"/>
      <c r="I800" s="5"/>
      <c r="J800" s="6"/>
      <c r="K800" s="6"/>
      <c r="L800" s="6"/>
      <c r="M800" s="6"/>
      <c r="W800" s="5"/>
    </row>
    <row r="801">
      <c r="D801" s="5"/>
      <c r="E801" s="6"/>
      <c r="F801" s="6"/>
      <c r="G801" s="6"/>
      <c r="H801" s="5"/>
      <c r="I801" s="5"/>
      <c r="J801" s="6"/>
      <c r="K801" s="6"/>
      <c r="L801" s="6"/>
      <c r="M801" s="6"/>
      <c r="W801" s="5"/>
    </row>
    <row r="802">
      <c r="D802" s="5"/>
      <c r="E802" s="6"/>
      <c r="F802" s="6"/>
      <c r="G802" s="6"/>
      <c r="H802" s="5"/>
      <c r="I802" s="5"/>
      <c r="J802" s="6"/>
      <c r="K802" s="6"/>
      <c r="L802" s="6"/>
      <c r="M802" s="6"/>
      <c r="W802" s="5"/>
    </row>
    <row r="803">
      <c r="D803" s="5"/>
      <c r="E803" s="6"/>
      <c r="F803" s="6"/>
      <c r="G803" s="6"/>
      <c r="H803" s="5"/>
      <c r="I803" s="5"/>
      <c r="J803" s="6"/>
      <c r="K803" s="6"/>
      <c r="L803" s="6"/>
      <c r="M803" s="6"/>
      <c r="W803" s="5"/>
    </row>
    <row r="804">
      <c r="D804" s="5"/>
      <c r="E804" s="6"/>
      <c r="F804" s="6"/>
      <c r="G804" s="6"/>
      <c r="H804" s="5"/>
      <c r="I804" s="5"/>
      <c r="J804" s="6"/>
      <c r="K804" s="6"/>
      <c r="L804" s="6"/>
      <c r="M804" s="6"/>
      <c r="W804" s="5"/>
    </row>
    <row r="805">
      <c r="D805" s="5"/>
      <c r="E805" s="6"/>
      <c r="F805" s="6"/>
      <c r="G805" s="6"/>
      <c r="H805" s="5"/>
      <c r="I805" s="5"/>
      <c r="J805" s="6"/>
      <c r="K805" s="6"/>
      <c r="L805" s="6"/>
      <c r="M805" s="6"/>
      <c r="W805" s="5"/>
    </row>
    <row r="806">
      <c r="D806" s="5"/>
      <c r="E806" s="6"/>
      <c r="F806" s="6"/>
      <c r="G806" s="6"/>
      <c r="H806" s="5"/>
      <c r="I806" s="5"/>
      <c r="J806" s="6"/>
      <c r="K806" s="6"/>
      <c r="L806" s="6"/>
      <c r="M806" s="6"/>
      <c r="W806" s="5"/>
    </row>
    <row r="807">
      <c r="D807" s="5"/>
      <c r="E807" s="6"/>
      <c r="F807" s="6"/>
      <c r="G807" s="6"/>
      <c r="H807" s="5"/>
      <c r="I807" s="5"/>
      <c r="J807" s="6"/>
      <c r="K807" s="6"/>
      <c r="L807" s="6"/>
      <c r="M807" s="6"/>
      <c r="W807" s="5"/>
    </row>
    <row r="808">
      <c r="D808" s="5"/>
      <c r="E808" s="6"/>
      <c r="F808" s="6"/>
      <c r="G808" s="6"/>
      <c r="H808" s="5"/>
      <c r="I808" s="5"/>
      <c r="J808" s="6"/>
      <c r="K808" s="6"/>
      <c r="L808" s="6"/>
      <c r="M808" s="6"/>
      <c r="W808" s="5"/>
    </row>
    <row r="809">
      <c r="D809" s="5"/>
      <c r="E809" s="6"/>
      <c r="F809" s="6"/>
      <c r="G809" s="6"/>
      <c r="H809" s="5"/>
      <c r="I809" s="5"/>
      <c r="J809" s="6"/>
      <c r="K809" s="6"/>
      <c r="L809" s="6"/>
      <c r="M809" s="6"/>
      <c r="W809" s="5"/>
    </row>
    <row r="810">
      <c r="D810" s="5"/>
      <c r="E810" s="6"/>
      <c r="F810" s="6"/>
      <c r="G810" s="6"/>
      <c r="H810" s="5"/>
      <c r="I810" s="5"/>
      <c r="J810" s="6"/>
      <c r="K810" s="6"/>
      <c r="L810" s="6"/>
      <c r="M810" s="6"/>
      <c r="W810" s="5"/>
    </row>
    <row r="811">
      <c r="D811" s="5"/>
      <c r="E811" s="6"/>
      <c r="F811" s="6"/>
      <c r="G811" s="6"/>
      <c r="H811" s="5"/>
      <c r="I811" s="5"/>
      <c r="J811" s="6"/>
      <c r="K811" s="6"/>
      <c r="L811" s="6"/>
      <c r="M811" s="6"/>
      <c r="W811" s="5"/>
    </row>
    <row r="812">
      <c r="D812" s="5"/>
      <c r="E812" s="6"/>
      <c r="F812" s="6"/>
      <c r="G812" s="6"/>
      <c r="H812" s="5"/>
      <c r="I812" s="5"/>
      <c r="J812" s="6"/>
      <c r="K812" s="6"/>
      <c r="L812" s="6"/>
      <c r="M812" s="6"/>
      <c r="W812" s="5"/>
    </row>
    <row r="813">
      <c r="D813" s="5"/>
      <c r="E813" s="6"/>
      <c r="F813" s="6"/>
      <c r="G813" s="6"/>
      <c r="H813" s="5"/>
      <c r="I813" s="5"/>
      <c r="J813" s="6"/>
      <c r="K813" s="6"/>
      <c r="L813" s="6"/>
      <c r="M813" s="6"/>
      <c r="W813" s="5"/>
    </row>
    <row r="814">
      <c r="D814" s="5"/>
      <c r="E814" s="6"/>
      <c r="F814" s="6"/>
      <c r="G814" s="6"/>
      <c r="H814" s="5"/>
      <c r="I814" s="5"/>
      <c r="J814" s="6"/>
      <c r="K814" s="6"/>
      <c r="L814" s="6"/>
      <c r="M814" s="6"/>
      <c r="W814" s="5"/>
    </row>
    <row r="815">
      <c r="D815" s="5"/>
      <c r="E815" s="6"/>
      <c r="F815" s="6"/>
      <c r="G815" s="6"/>
      <c r="H815" s="5"/>
      <c r="I815" s="5"/>
      <c r="J815" s="6"/>
      <c r="K815" s="6"/>
      <c r="L815" s="6"/>
      <c r="M815" s="6"/>
      <c r="W815" s="5"/>
    </row>
    <row r="816">
      <c r="D816" s="5"/>
      <c r="E816" s="6"/>
      <c r="F816" s="6"/>
      <c r="G816" s="6"/>
      <c r="H816" s="5"/>
      <c r="I816" s="5"/>
      <c r="J816" s="6"/>
      <c r="K816" s="6"/>
      <c r="L816" s="6"/>
      <c r="M816" s="6"/>
      <c r="W816" s="5"/>
    </row>
    <row r="817">
      <c r="D817" s="5"/>
      <c r="E817" s="6"/>
      <c r="F817" s="6"/>
      <c r="G817" s="6"/>
      <c r="H817" s="5"/>
      <c r="I817" s="5"/>
      <c r="J817" s="6"/>
      <c r="K817" s="6"/>
      <c r="L817" s="6"/>
      <c r="M817" s="6"/>
      <c r="W817" s="5"/>
    </row>
    <row r="818">
      <c r="D818" s="5"/>
      <c r="E818" s="6"/>
      <c r="F818" s="6"/>
      <c r="G818" s="6"/>
      <c r="H818" s="5"/>
      <c r="I818" s="5"/>
      <c r="J818" s="6"/>
      <c r="K818" s="6"/>
      <c r="L818" s="6"/>
      <c r="M818" s="6"/>
      <c r="W818" s="5"/>
    </row>
    <row r="819">
      <c r="D819" s="5"/>
      <c r="E819" s="6"/>
      <c r="F819" s="6"/>
      <c r="G819" s="6"/>
      <c r="H819" s="5"/>
      <c r="I819" s="5"/>
      <c r="J819" s="6"/>
      <c r="K819" s="6"/>
      <c r="L819" s="6"/>
      <c r="M819" s="6"/>
      <c r="W819" s="5"/>
    </row>
    <row r="820">
      <c r="D820" s="5"/>
      <c r="E820" s="6"/>
      <c r="F820" s="6"/>
      <c r="G820" s="6"/>
      <c r="H820" s="5"/>
      <c r="I820" s="5"/>
      <c r="J820" s="6"/>
      <c r="K820" s="6"/>
      <c r="L820" s="6"/>
      <c r="M820" s="6"/>
      <c r="W820" s="5"/>
    </row>
    <row r="821">
      <c r="D821" s="5"/>
      <c r="E821" s="6"/>
      <c r="F821" s="6"/>
      <c r="G821" s="6"/>
      <c r="H821" s="5"/>
      <c r="I821" s="5"/>
      <c r="J821" s="6"/>
      <c r="K821" s="6"/>
      <c r="L821" s="6"/>
      <c r="M821" s="6"/>
      <c r="W821" s="5"/>
    </row>
    <row r="822">
      <c r="D822" s="5"/>
      <c r="E822" s="6"/>
      <c r="F822" s="6"/>
      <c r="G822" s="6"/>
      <c r="H822" s="5"/>
      <c r="I822" s="5"/>
      <c r="J822" s="6"/>
      <c r="K822" s="6"/>
      <c r="L822" s="6"/>
      <c r="M822" s="6"/>
      <c r="W822" s="5"/>
    </row>
    <row r="823">
      <c r="D823" s="5"/>
      <c r="E823" s="6"/>
      <c r="F823" s="6"/>
      <c r="G823" s="6"/>
      <c r="H823" s="5"/>
      <c r="I823" s="5"/>
      <c r="J823" s="6"/>
      <c r="K823" s="6"/>
      <c r="L823" s="6"/>
      <c r="M823" s="6"/>
      <c r="W823" s="5"/>
    </row>
    <row r="824">
      <c r="D824" s="5"/>
      <c r="E824" s="6"/>
      <c r="F824" s="6"/>
      <c r="G824" s="6"/>
      <c r="H824" s="5"/>
      <c r="I824" s="5"/>
      <c r="J824" s="6"/>
      <c r="K824" s="6"/>
      <c r="L824" s="6"/>
      <c r="M824" s="6"/>
      <c r="W824" s="5"/>
    </row>
    <row r="825">
      <c r="D825" s="5"/>
      <c r="E825" s="6"/>
      <c r="F825" s="6"/>
      <c r="G825" s="6"/>
      <c r="H825" s="5"/>
      <c r="I825" s="5"/>
      <c r="J825" s="6"/>
      <c r="K825" s="6"/>
      <c r="L825" s="6"/>
      <c r="M825" s="6"/>
      <c r="W825" s="5"/>
    </row>
    <row r="826">
      <c r="D826" s="5"/>
      <c r="E826" s="6"/>
      <c r="F826" s="6"/>
      <c r="G826" s="6"/>
      <c r="H826" s="5"/>
      <c r="I826" s="5"/>
      <c r="J826" s="6"/>
      <c r="K826" s="6"/>
      <c r="L826" s="6"/>
      <c r="M826" s="6"/>
      <c r="W826" s="5"/>
    </row>
    <row r="827">
      <c r="D827" s="5"/>
      <c r="E827" s="6"/>
      <c r="F827" s="6"/>
      <c r="G827" s="6"/>
      <c r="H827" s="5"/>
      <c r="I827" s="5"/>
      <c r="J827" s="6"/>
      <c r="K827" s="6"/>
      <c r="L827" s="6"/>
      <c r="M827" s="6"/>
      <c r="W827" s="5"/>
    </row>
    <row r="828">
      <c r="D828" s="5"/>
      <c r="E828" s="6"/>
      <c r="F828" s="6"/>
      <c r="G828" s="6"/>
      <c r="H828" s="5"/>
      <c r="I828" s="5"/>
      <c r="J828" s="6"/>
      <c r="K828" s="6"/>
      <c r="L828" s="6"/>
      <c r="M828" s="6"/>
      <c r="W828" s="5"/>
    </row>
    <row r="829">
      <c r="D829" s="5"/>
      <c r="E829" s="6"/>
      <c r="F829" s="6"/>
      <c r="G829" s="6"/>
      <c r="H829" s="5"/>
      <c r="I829" s="5"/>
      <c r="J829" s="6"/>
      <c r="K829" s="6"/>
      <c r="L829" s="6"/>
      <c r="M829" s="6"/>
      <c r="W829" s="5"/>
    </row>
    <row r="830">
      <c r="D830" s="5"/>
      <c r="E830" s="6"/>
      <c r="F830" s="6"/>
      <c r="G830" s="6"/>
      <c r="H830" s="5"/>
      <c r="I830" s="5"/>
      <c r="J830" s="6"/>
      <c r="K830" s="6"/>
      <c r="L830" s="6"/>
      <c r="M830" s="6"/>
      <c r="W830" s="5"/>
    </row>
    <row r="831">
      <c r="D831" s="5"/>
      <c r="E831" s="6"/>
      <c r="F831" s="6"/>
      <c r="G831" s="6"/>
      <c r="H831" s="5"/>
      <c r="I831" s="5"/>
      <c r="J831" s="6"/>
      <c r="K831" s="6"/>
      <c r="L831" s="6"/>
      <c r="M831" s="6"/>
      <c r="W831" s="5"/>
    </row>
    <row r="832">
      <c r="D832" s="5"/>
      <c r="E832" s="6"/>
      <c r="F832" s="6"/>
      <c r="G832" s="6"/>
      <c r="H832" s="5"/>
      <c r="I832" s="5"/>
      <c r="J832" s="6"/>
      <c r="K832" s="6"/>
      <c r="L832" s="6"/>
      <c r="M832" s="6"/>
      <c r="W832" s="5"/>
    </row>
    <row r="833">
      <c r="D833" s="5"/>
      <c r="E833" s="6"/>
      <c r="F833" s="6"/>
      <c r="G833" s="6"/>
      <c r="H833" s="5"/>
      <c r="I833" s="5"/>
      <c r="J833" s="6"/>
      <c r="K833" s="6"/>
      <c r="L833" s="6"/>
      <c r="M833" s="6"/>
      <c r="W833" s="5"/>
    </row>
    <row r="834">
      <c r="D834" s="5"/>
      <c r="E834" s="6"/>
      <c r="F834" s="6"/>
      <c r="G834" s="6"/>
      <c r="H834" s="5"/>
      <c r="I834" s="5"/>
      <c r="J834" s="6"/>
      <c r="K834" s="6"/>
      <c r="L834" s="6"/>
      <c r="M834" s="6"/>
      <c r="W834" s="5"/>
    </row>
    <row r="835">
      <c r="D835" s="5"/>
      <c r="E835" s="6"/>
      <c r="F835" s="6"/>
      <c r="G835" s="6"/>
      <c r="H835" s="5"/>
      <c r="I835" s="5"/>
      <c r="J835" s="6"/>
      <c r="K835" s="6"/>
      <c r="L835" s="6"/>
      <c r="M835" s="6"/>
      <c r="W835" s="5"/>
    </row>
    <row r="836">
      <c r="D836" s="5"/>
      <c r="E836" s="6"/>
      <c r="F836" s="6"/>
      <c r="G836" s="6"/>
      <c r="H836" s="5"/>
      <c r="I836" s="5"/>
      <c r="J836" s="6"/>
      <c r="K836" s="6"/>
      <c r="L836" s="6"/>
      <c r="M836" s="6"/>
      <c r="W836" s="5"/>
    </row>
    <row r="837">
      <c r="D837" s="5"/>
      <c r="E837" s="6"/>
      <c r="F837" s="6"/>
      <c r="G837" s="6"/>
      <c r="H837" s="5"/>
      <c r="I837" s="5"/>
      <c r="J837" s="6"/>
      <c r="K837" s="6"/>
      <c r="L837" s="6"/>
      <c r="M837" s="6"/>
      <c r="W837" s="5"/>
    </row>
    <row r="838">
      <c r="D838" s="5"/>
      <c r="E838" s="6"/>
      <c r="F838" s="6"/>
      <c r="G838" s="6"/>
      <c r="H838" s="5"/>
      <c r="I838" s="5"/>
      <c r="J838" s="6"/>
      <c r="K838" s="6"/>
      <c r="L838" s="6"/>
      <c r="M838" s="6"/>
      <c r="W838" s="5"/>
    </row>
    <row r="839">
      <c r="D839" s="5"/>
      <c r="E839" s="6"/>
      <c r="F839" s="6"/>
      <c r="G839" s="6"/>
      <c r="H839" s="5"/>
      <c r="I839" s="5"/>
      <c r="J839" s="6"/>
      <c r="K839" s="6"/>
      <c r="L839" s="6"/>
      <c r="M839" s="6"/>
      <c r="W839" s="5"/>
    </row>
    <row r="840">
      <c r="D840" s="5"/>
      <c r="E840" s="6"/>
      <c r="F840" s="6"/>
      <c r="G840" s="6"/>
      <c r="H840" s="5"/>
      <c r="I840" s="5"/>
      <c r="J840" s="6"/>
      <c r="K840" s="6"/>
      <c r="L840" s="6"/>
      <c r="M840" s="6"/>
      <c r="W840" s="5"/>
    </row>
    <row r="841">
      <c r="D841" s="5"/>
      <c r="E841" s="6"/>
      <c r="F841" s="6"/>
      <c r="G841" s="6"/>
      <c r="H841" s="5"/>
      <c r="I841" s="5"/>
      <c r="J841" s="6"/>
      <c r="K841" s="6"/>
      <c r="L841" s="6"/>
      <c r="M841" s="6"/>
      <c r="W841" s="5"/>
    </row>
    <row r="842">
      <c r="D842" s="5"/>
      <c r="E842" s="6"/>
      <c r="F842" s="6"/>
      <c r="G842" s="6"/>
      <c r="H842" s="5"/>
      <c r="I842" s="5"/>
      <c r="J842" s="6"/>
      <c r="K842" s="6"/>
      <c r="L842" s="6"/>
      <c r="M842" s="6"/>
      <c r="W842" s="5"/>
    </row>
    <row r="843">
      <c r="D843" s="5"/>
      <c r="E843" s="6"/>
      <c r="F843" s="6"/>
      <c r="G843" s="6"/>
      <c r="H843" s="5"/>
      <c r="I843" s="5"/>
      <c r="J843" s="6"/>
      <c r="K843" s="6"/>
      <c r="L843" s="6"/>
      <c r="M843" s="6"/>
      <c r="W843" s="5"/>
    </row>
    <row r="844">
      <c r="D844" s="5"/>
      <c r="E844" s="6"/>
      <c r="F844" s="6"/>
      <c r="G844" s="6"/>
      <c r="H844" s="5"/>
      <c r="I844" s="5"/>
      <c r="J844" s="6"/>
      <c r="K844" s="6"/>
      <c r="L844" s="6"/>
      <c r="M844" s="6"/>
      <c r="W844" s="5"/>
    </row>
    <row r="845">
      <c r="D845" s="5"/>
      <c r="E845" s="6"/>
      <c r="F845" s="6"/>
      <c r="G845" s="6"/>
      <c r="H845" s="5"/>
      <c r="I845" s="5"/>
      <c r="J845" s="6"/>
      <c r="K845" s="6"/>
      <c r="L845" s="6"/>
      <c r="M845" s="6"/>
      <c r="W845" s="5"/>
    </row>
    <row r="846">
      <c r="D846" s="5"/>
      <c r="E846" s="6"/>
      <c r="F846" s="6"/>
      <c r="G846" s="6"/>
      <c r="H846" s="5"/>
      <c r="I846" s="5"/>
      <c r="J846" s="6"/>
      <c r="K846" s="6"/>
      <c r="L846" s="6"/>
      <c r="M846" s="6"/>
      <c r="W846" s="5"/>
    </row>
    <row r="847">
      <c r="D847" s="5"/>
      <c r="E847" s="6"/>
      <c r="F847" s="6"/>
      <c r="G847" s="6"/>
      <c r="H847" s="5"/>
      <c r="I847" s="5"/>
      <c r="J847" s="6"/>
      <c r="K847" s="6"/>
      <c r="L847" s="6"/>
      <c r="M847" s="6"/>
      <c r="W847" s="5"/>
    </row>
    <row r="848">
      <c r="D848" s="5"/>
      <c r="E848" s="6"/>
      <c r="F848" s="6"/>
      <c r="G848" s="6"/>
      <c r="H848" s="5"/>
      <c r="I848" s="5"/>
      <c r="J848" s="6"/>
      <c r="K848" s="6"/>
      <c r="L848" s="6"/>
      <c r="M848" s="6"/>
      <c r="W848" s="5"/>
    </row>
    <row r="849">
      <c r="D849" s="5"/>
      <c r="E849" s="6"/>
      <c r="F849" s="6"/>
      <c r="G849" s="6"/>
      <c r="H849" s="5"/>
      <c r="I849" s="5"/>
      <c r="J849" s="6"/>
      <c r="K849" s="6"/>
      <c r="L849" s="6"/>
      <c r="M849" s="6"/>
      <c r="W849" s="5"/>
    </row>
    <row r="850">
      <c r="D850" s="5"/>
      <c r="E850" s="6"/>
      <c r="F850" s="6"/>
      <c r="G850" s="6"/>
      <c r="H850" s="5"/>
      <c r="I850" s="5"/>
      <c r="J850" s="6"/>
      <c r="K850" s="6"/>
      <c r="L850" s="6"/>
      <c r="M850" s="6"/>
      <c r="W850" s="5"/>
    </row>
    <row r="851">
      <c r="D851" s="5"/>
      <c r="E851" s="6"/>
      <c r="F851" s="6"/>
      <c r="G851" s="6"/>
      <c r="H851" s="5"/>
      <c r="I851" s="5"/>
      <c r="J851" s="6"/>
      <c r="K851" s="6"/>
      <c r="L851" s="6"/>
      <c r="M851" s="6"/>
      <c r="W851" s="5"/>
    </row>
    <row r="852">
      <c r="D852" s="5"/>
      <c r="E852" s="6"/>
      <c r="F852" s="6"/>
      <c r="G852" s="6"/>
      <c r="H852" s="5"/>
      <c r="I852" s="5"/>
      <c r="J852" s="6"/>
      <c r="K852" s="6"/>
      <c r="L852" s="6"/>
      <c r="M852" s="6"/>
      <c r="W852" s="5"/>
    </row>
    <row r="853">
      <c r="D853" s="5"/>
      <c r="E853" s="6"/>
      <c r="F853" s="6"/>
      <c r="G853" s="6"/>
      <c r="H853" s="5"/>
      <c r="I853" s="5"/>
      <c r="J853" s="6"/>
      <c r="K853" s="6"/>
      <c r="L853" s="6"/>
      <c r="M853" s="6"/>
      <c r="W853" s="5"/>
    </row>
    <row r="854">
      <c r="D854" s="5"/>
      <c r="E854" s="6"/>
      <c r="F854" s="6"/>
      <c r="G854" s="6"/>
      <c r="H854" s="5"/>
      <c r="I854" s="5"/>
      <c r="J854" s="6"/>
      <c r="K854" s="6"/>
      <c r="L854" s="6"/>
      <c r="M854" s="6"/>
      <c r="W854" s="5"/>
    </row>
    <row r="855">
      <c r="D855" s="5"/>
      <c r="E855" s="6"/>
      <c r="F855" s="6"/>
      <c r="G855" s="6"/>
      <c r="H855" s="5"/>
      <c r="I855" s="5"/>
      <c r="J855" s="6"/>
      <c r="K855" s="6"/>
      <c r="L855" s="6"/>
      <c r="M855" s="6"/>
      <c r="W855" s="5"/>
    </row>
    <row r="856">
      <c r="D856" s="5"/>
      <c r="E856" s="6"/>
      <c r="F856" s="6"/>
      <c r="G856" s="6"/>
      <c r="H856" s="5"/>
      <c r="I856" s="5"/>
      <c r="J856" s="6"/>
      <c r="K856" s="6"/>
      <c r="L856" s="6"/>
      <c r="M856" s="6"/>
      <c r="W856" s="5"/>
    </row>
    <row r="857">
      <c r="D857" s="5"/>
      <c r="E857" s="6"/>
      <c r="F857" s="6"/>
      <c r="G857" s="6"/>
      <c r="H857" s="5"/>
      <c r="I857" s="5"/>
      <c r="J857" s="6"/>
      <c r="K857" s="6"/>
      <c r="L857" s="6"/>
      <c r="M857" s="6"/>
      <c r="W857" s="5"/>
    </row>
    <row r="858">
      <c r="D858" s="5"/>
      <c r="E858" s="6"/>
      <c r="F858" s="6"/>
      <c r="G858" s="6"/>
      <c r="H858" s="5"/>
      <c r="I858" s="5"/>
      <c r="J858" s="6"/>
      <c r="K858" s="6"/>
      <c r="L858" s="6"/>
      <c r="M858" s="6"/>
      <c r="W858" s="5"/>
    </row>
    <row r="859">
      <c r="D859" s="5"/>
      <c r="E859" s="6"/>
      <c r="F859" s="6"/>
      <c r="G859" s="6"/>
      <c r="H859" s="5"/>
      <c r="I859" s="5"/>
      <c r="J859" s="6"/>
      <c r="K859" s="6"/>
      <c r="L859" s="6"/>
      <c r="M859" s="6"/>
      <c r="W859" s="5"/>
    </row>
    <row r="860">
      <c r="D860" s="5"/>
      <c r="E860" s="6"/>
      <c r="F860" s="6"/>
      <c r="G860" s="6"/>
      <c r="H860" s="5"/>
      <c r="I860" s="5"/>
      <c r="J860" s="6"/>
      <c r="K860" s="6"/>
      <c r="L860" s="6"/>
      <c r="M860" s="6"/>
      <c r="W860" s="5"/>
    </row>
    <row r="861">
      <c r="D861" s="5"/>
      <c r="E861" s="6"/>
      <c r="F861" s="6"/>
      <c r="G861" s="6"/>
      <c r="H861" s="5"/>
      <c r="I861" s="5"/>
      <c r="J861" s="6"/>
      <c r="K861" s="6"/>
      <c r="L861" s="6"/>
      <c r="M861" s="6"/>
      <c r="W861" s="5"/>
    </row>
    <row r="862">
      <c r="D862" s="5"/>
      <c r="E862" s="6"/>
      <c r="F862" s="6"/>
      <c r="G862" s="6"/>
      <c r="H862" s="5"/>
      <c r="I862" s="5"/>
      <c r="J862" s="6"/>
      <c r="K862" s="6"/>
      <c r="L862" s="6"/>
      <c r="M862" s="6"/>
      <c r="W862" s="5"/>
    </row>
    <row r="863">
      <c r="D863" s="5"/>
      <c r="E863" s="6"/>
      <c r="F863" s="6"/>
      <c r="G863" s="6"/>
      <c r="H863" s="5"/>
      <c r="I863" s="5"/>
      <c r="J863" s="6"/>
      <c r="K863" s="6"/>
      <c r="L863" s="6"/>
      <c r="M863" s="6"/>
      <c r="W863" s="5"/>
    </row>
    <row r="864">
      <c r="D864" s="5"/>
      <c r="E864" s="6"/>
      <c r="F864" s="6"/>
      <c r="G864" s="6"/>
      <c r="H864" s="5"/>
      <c r="I864" s="5"/>
      <c r="J864" s="6"/>
      <c r="K864" s="6"/>
      <c r="L864" s="6"/>
      <c r="M864" s="6"/>
      <c r="W864" s="5"/>
    </row>
    <row r="865">
      <c r="D865" s="5"/>
      <c r="E865" s="6"/>
      <c r="F865" s="6"/>
      <c r="G865" s="6"/>
      <c r="H865" s="5"/>
      <c r="I865" s="5"/>
      <c r="J865" s="6"/>
      <c r="K865" s="6"/>
      <c r="L865" s="6"/>
      <c r="M865" s="6"/>
      <c r="W865" s="5"/>
    </row>
    <row r="866">
      <c r="D866" s="5"/>
      <c r="E866" s="6"/>
      <c r="F866" s="6"/>
      <c r="G866" s="6"/>
      <c r="H866" s="5"/>
      <c r="I866" s="5"/>
      <c r="J866" s="6"/>
      <c r="K866" s="6"/>
      <c r="L866" s="6"/>
      <c r="M866" s="6"/>
      <c r="W866" s="5"/>
    </row>
    <row r="867">
      <c r="D867" s="5"/>
      <c r="E867" s="6"/>
      <c r="F867" s="6"/>
      <c r="G867" s="6"/>
      <c r="H867" s="5"/>
      <c r="I867" s="5"/>
      <c r="J867" s="6"/>
      <c r="K867" s="6"/>
      <c r="L867" s="6"/>
      <c r="M867" s="6"/>
      <c r="W867" s="5"/>
    </row>
    <row r="868">
      <c r="D868" s="5"/>
      <c r="E868" s="6"/>
      <c r="F868" s="6"/>
      <c r="G868" s="6"/>
      <c r="H868" s="5"/>
      <c r="I868" s="5"/>
      <c r="J868" s="6"/>
      <c r="K868" s="6"/>
      <c r="L868" s="6"/>
      <c r="M868" s="6"/>
      <c r="W868" s="5"/>
    </row>
    <row r="869">
      <c r="D869" s="5"/>
      <c r="E869" s="6"/>
      <c r="F869" s="6"/>
      <c r="G869" s="6"/>
      <c r="H869" s="5"/>
      <c r="I869" s="5"/>
      <c r="J869" s="6"/>
      <c r="K869" s="6"/>
      <c r="L869" s="6"/>
      <c r="M869" s="6"/>
      <c r="W869" s="5"/>
    </row>
    <row r="870">
      <c r="D870" s="5"/>
      <c r="E870" s="6"/>
      <c r="F870" s="6"/>
      <c r="G870" s="6"/>
      <c r="H870" s="5"/>
      <c r="I870" s="5"/>
      <c r="J870" s="6"/>
      <c r="K870" s="6"/>
      <c r="L870" s="6"/>
      <c r="M870" s="6"/>
      <c r="W870" s="5"/>
    </row>
    <row r="871">
      <c r="D871" s="5"/>
      <c r="E871" s="6"/>
      <c r="F871" s="6"/>
      <c r="G871" s="6"/>
      <c r="H871" s="5"/>
      <c r="I871" s="5"/>
      <c r="J871" s="6"/>
      <c r="K871" s="6"/>
      <c r="L871" s="6"/>
      <c r="M871" s="6"/>
      <c r="W871" s="5"/>
    </row>
    <row r="872">
      <c r="D872" s="5"/>
      <c r="E872" s="6"/>
      <c r="F872" s="6"/>
      <c r="G872" s="6"/>
      <c r="H872" s="5"/>
      <c r="I872" s="5"/>
      <c r="J872" s="6"/>
      <c r="K872" s="6"/>
      <c r="L872" s="6"/>
      <c r="M872" s="6"/>
      <c r="W872" s="5"/>
    </row>
    <row r="873">
      <c r="D873" s="5"/>
      <c r="E873" s="6"/>
      <c r="F873" s="6"/>
      <c r="G873" s="6"/>
      <c r="H873" s="5"/>
      <c r="I873" s="5"/>
      <c r="J873" s="6"/>
      <c r="K873" s="6"/>
      <c r="L873" s="6"/>
      <c r="M873" s="6"/>
      <c r="W873" s="5"/>
    </row>
    <row r="874">
      <c r="D874" s="5"/>
      <c r="E874" s="6"/>
      <c r="F874" s="6"/>
      <c r="G874" s="6"/>
      <c r="H874" s="5"/>
      <c r="I874" s="5"/>
      <c r="J874" s="6"/>
      <c r="K874" s="6"/>
      <c r="L874" s="6"/>
      <c r="M874" s="6"/>
      <c r="W874" s="5"/>
    </row>
    <row r="875">
      <c r="D875" s="5"/>
      <c r="E875" s="6"/>
      <c r="F875" s="6"/>
      <c r="G875" s="6"/>
      <c r="H875" s="5"/>
      <c r="I875" s="5"/>
      <c r="J875" s="6"/>
      <c r="K875" s="6"/>
      <c r="L875" s="6"/>
      <c r="M875" s="6"/>
      <c r="W875" s="5"/>
    </row>
    <row r="876">
      <c r="D876" s="5"/>
      <c r="E876" s="6"/>
      <c r="F876" s="6"/>
      <c r="G876" s="6"/>
      <c r="H876" s="5"/>
      <c r="I876" s="5"/>
      <c r="J876" s="6"/>
      <c r="K876" s="6"/>
      <c r="L876" s="6"/>
      <c r="M876" s="6"/>
      <c r="W876" s="5"/>
    </row>
    <row r="877">
      <c r="D877" s="5"/>
      <c r="E877" s="6"/>
      <c r="F877" s="6"/>
      <c r="G877" s="6"/>
      <c r="H877" s="5"/>
      <c r="I877" s="5"/>
      <c r="J877" s="6"/>
      <c r="K877" s="6"/>
      <c r="L877" s="6"/>
      <c r="M877" s="6"/>
      <c r="W877" s="5"/>
    </row>
    <row r="878">
      <c r="D878" s="5"/>
      <c r="E878" s="6"/>
      <c r="F878" s="6"/>
      <c r="G878" s="6"/>
      <c r="H878" s="5"/>
      <c r="I878" s="5"/>
      <c r="J878" s="6"/>
      <c r="K878" s="6"/>
      <c r="L878" s="6"/>
      <c r="M878" s="6"/>
      <c r="W878" s="5"/>
    </row>
    <row r="879">
      <c r="D879" s="5"/>
      <c r="E879" s="6"/>
      <c r="F879" s="6"/>
      <c r="G879" s="6"/>
      <c r="H879" s="5"/>
      <c r="I879" s="5"/>
      <c r="J879" s="6"/>
      <c r="K879" s="6"/>
      <c r="L879" s="6"/>
      <c r="M879" s="6"/>
      <c r="W879" s="5"/>
    </row>
    <row r="880">
      <c r="D880" s="5"/>
      <c r="E880" s="6"/>
      <c r="F880" s="6"/>
      <c r="G880" s="6"/>
      <c r="H880" s="5"/>
      <c r="I880" s="5"/>
      <c r="J880" s="6"/>
      <c r="K880" s="6"/>
      <c r="L880" s="6"/>
      <c r="M880" s="6"/>
      <c r="W880" s="5"/>
    </row>
    <row r="881">
      <c r="D881" s="5"/>
      <c r="E881" s="6"/>
      <c r="F881" s="6"/>
      <c r="G881" s="6"/>
      <c r="H881" s="5"/>
      <c r="I881" s="5"/>
      <c r="J881" s="6"/>
      <c r="K881" s="6"/>
      <c r="L881" s="6"/>
      <c r="M881" s="6"/>
      <c r="W881" s="5"/>
    </row>
    <row r="882">
      <c r="D882" s="5"/>
      <c r="E882" s="6"/>
      <c r="F882" s="6"/>
      <c r="G882" s="6"/>
      <c r="H882" s="5"/>
      <c r="I882" s="5"/>
      <c r="J882" s="6"/>
      <c r="K882" s="6"/>
      <c r="L882" s="6"/>
      <c r="M882" s="6"/>
      <c r="W882" s="5"/>
    </row>
    <row r="883">
      <c r="D883" s="5"/>
      <c r="E883" s="6"/>
      <c r="F883" s="6"/>
      <c r="G883" s="6"/>
      <c r="H883" s="5"/>
      <c r="I883" s="5"/>
      <c r="J883" s="6"/>
      <c r="K883" s="6"/>
      <c r="L883" s="6"/>
      <c r="M883" s="6"/>
      <c r="W883" s="5"/>
    </row>
    <row r="884">
      <c r="D884" s="5"/>
      <c r="E884" s="6"/>
      <c r="F884" s="6"/>
      <c r="G884" s="6"/>
      <c r="H884" s="5"/>
      <c r="I884" s="5"/>
      <c r="J884" s="6"/>
      <c r="K884" s="6"/>
      <c r="L884" s="6"/>
      <c r="M884" s="6"/>
      <c r="W884" s="5"/>
    </row>
    <row r="885">
      <c r="D885" s="5"/>
      <c r="E885" s="6"/>
      <c r="F885" s="6"/>
      <c r="G885" s="6"/>
      <c r="H885" s="5"/>
      <c r="I885" s="5"/>
      <c r="J885" s="6"/>
      <c r="K885" s="6"/>
      <c r="L885" s="6"/>
      <c r="M885" s="6"/>
      <c r="W885" s="5"/>
    </row>
    <row r="886">
      <c r="D886" s="5"/>
      <c r="E886" s="6"/>
      <c r="F886" s="6"/>
      <c r="G886" s="6"/>
      <c r="H886" s="5"/>
      <c r="I886" s="5"/>
      <c r="J886" s="6"/>
      <c r="K886" s="6"/>
      <c r="L886" s="6"/>
      <c r="M886" s="6"/>
      <c r="W886" s="5"/>
    </row>
    <row r="887">
      <c r="D887" s="5"/>
      <c r="E887" s="6"/>
      <c r="F887" s="6"/>
      <c r="G887" s="6"/>
      <c r="H887" s="5"/>
      <c r="I887" s="5"/>
      <c r="J887" s="6"/>
      <c r="K887" s="6"/>
      <c r="L887" s="6"/>
      <c r="M887" s="6"/>
      <c r="W887" s="5"/>
    </row>
    <row r="888">
      <c r="D888" s="5"/>
      <c r="E888" s="6"/>
      <c r="F888" s="6"/>
      <c r="G888" s="6"/>
      <c r="H888" s="5"/>
      <c r="I888" s="5"/>
      <c r="J888" s="6"/>
      <c r="K888" s="6"/>
      <c r="L888" s="6"/>
      <c r="M888" s="6"/>
      <c r="W888" s="5"/>
    </row>
    <row r="889">
      <c r="D889" s="5"/>
      <c r="E889" s="6"/>
      <c r="F889" s="6"/>
      <c r="G889" s="6"/>
      <c r="H889" s="5"/>
      <c r="I889" s="5"/>
      <c r="J889" s="6"/>
      <c r="K889" s="6"/>
      <c r="L889" s="6"/>
      <c r="M889" s="6"/>
      <c r="W889" s="5"/>
    </row>
    <row r="890">
      <c r="D890" s="5"/>
      <c r="E890" s="6"/>
      <c r="F890" s="6"/>
      <c r="G890" s="6"/>
      <c r="H890" s="5"/>
      <c r="I890" s="5"/>
      <c r="J890" s="6"/>
      <c r="K890" s="6"/>
      <c r="L890" s="6"/>
      <c r="M890" s="6"/>
      <c r="W890" s="5"/>
    </row>
    <row r="891">
      <c r="D891" s="5"/>
      <c r="E891" s="6"/>
      <c r="F891" s="6"/>
      <c r="G891" s="6"/>
      <c r="H891" s="5"/>
      <c r="I891" s="5"/>
      <c r="J891" s="6"/>
      <c r="K891" s="6"/>
      <c r="L891" s="6"/>
      <c r="M891" s="6"/>
      <c r="W891" s="5"/>
    </row>
    <row r="892">
      <c r="D892" s="5"/>
      <c r="E892" s="6"/>
      <c r="F892" s="6"/>
      <c r="G892" s="6"/>
      <c r="H892" s="5"/>
      <c r="I892" s="5"/>
      <c r="J892" s="6"/>
      <c r="K892" s="6"/>
      <c r="L892" s="6"/>
      <c r="M892" s="6"/>
      <c r="W892" s="5"/>
    </row>
    <row r="893">
      <c r="D893" s="5"/>
      <c r="E893" s="6"/>
      <c r="F893" s="6"/>
      <c r="G893" s="6"/>
      <c r="H893" s="5"/>
      <c r="I893" s="5"/>
      <c r="J893" s="6"/>
      <c r="K893" s="6"/>
      <c r="L893" s="6"/>
      <c r="M893" s="6"/>
      <c r="W893" s="5"/>
    </row>
    <row r="894">
      <c r="D894" s="5"/>
      <c r="E894" s="6"/>
      <c r="F894" s="6"/>
      <c r="G894" s="6"/>
      <c r="H894" s="5"/>
      <c r="I894" s="5"/>
      <c r="J894" s="6"/>
      <c r="K894" s="6"/>
      <c r="L894" s="6"/>
      <c r="M894" s="6"/>
      <c r="W894" s="5"/>
    </row>
    <row r="895">
      <c r="D895" s="5"/>
      <c r="E895" s="6"/>
      <c r="F895" s="6"/>
      <c r="G895" s="6"/>
      <c r="H895" s="5"/>
      <c r="I895" s="5"/>
      <c r="J895" s="6"/>
      <c r="K895" s="6"/>
      <c r="L895" s="6"/>
      <c r="M895" s="6"/>
      <c r="W895" s="5"/>
    </row>
    <row r="896">
      <c r="D896" s="5"/>
      <c r="E896" s="6"/>
      <c r="F896" s="6"/>
      <c r="G896" s="6"/>
      <c r="H896" s="5"/>
      <c r="I896" s="5"/>
      <c r="J896" s="6"/>
      <c r="K896" s="6"/>
      <c r="L896" s="6"/>
      <c r="M896" s="6"/>
      <c r="W896" s="5"/>
    </row>
    <row r="897">
      <c r="D897" s="5"/>
      <c r="E897" s="6"/>
      <c r="F897" s="6"/>
      <c r="G897" s="6"/>
      <c r="H897" s="5"/>
      <c r="I897" s="5"/>
      <c r="J897" s="6"/>
      <c r="K897" s="6"/>
      <c r="L897" s="6"/>
      <c r="M897" s="6"/>
      <c r="W897" s="5"/>
    </row>
    <row r="898">
      <c r="D898" s="5"/>
      <c r="E898" s="6"/>
      <c r="F898" s="6"/>
      <c r="G898" s="6"/>
      <c r="H898" s="5"/>
      <c r="I898" s="5"/>
      <c r="J898" s="6"/>
      <c r="K898" s="6"/>
      <c r="L898" s="6"/>
      <c r="M898" s="6"/>
      <c r="W898" s="5"/>
    </row>
    <row r="899">
      <c r="D899" s="5"/>
      <c r="E899" s="6"/>
      <c r="F899" s="6"/>
      <c r="G899" s="6"/>
      <c r="H899" s="5"/>
      <c r="I899" s="5"/>
      <c r="J899" s="6"/>
      <c r="K899" s="6"/>
      <c r="L899" s="6"/>
      <c r="M899" s="6"/>
      <c r="W899" s="5"/>
    </row>
    <row r="900">
      <c r="D900" s="5"/>
      <c r="E900" s="6"/>
      <c r="F900" s="6"/>
      <c r="G900" s="6"/>
      <c r="H900" s="5"/>
      <c r="I900" s="5"/>
      <c r="J900" s="6"/>
      <c r="K900" s="6"/>
      <c r="L900" s="6"/>
      <c r="M900" s="6"/>
      <c r="W900" s="5"/>
    </row>
    <row r="901">
      <c r="D901" s="5"/>
      <c r="E901" s="6"/>
      <c r="F901" s="6"/>
      <c r="G901" s="6"/>
      <c r="H901" s="5"/>
      <c r="I901" s="5"/>
      <c r="J901" s="6"/>
      <c r="K901" s="6"/>
      <c r="L901" s="6"/>
      <c r="M901" s="6"/>
      <c r="W901" s="5"/>
    </row>
    <row r="902">
      <c r="D902" s="5"/>
      <c r="E902" s="6"/>
      <c r="F902" s="6"/>
      <c r="G902" s="6"/>
      <c r="H902" s="5"/>
      <c r="I902" s="5"/>
      <c r="J902" s="6"/>
      <c r="K902" s="6"/>
      <c r="L902" s="6"/>
      <c r="M902" s="6"/>
      <c r="W902" s="5"/>
    </row>
    <row r="903">
      <c r="D903" s="5"/>
      <c r="E903" s="6"/>
      <c r="F903" s="6"/>
      <c r="G903" s="6"/>
      <c r="H903" s="5"/>
      <c r="I903" s="5"/>
      <c r="J903" s="6"/>
      <c r="K903" s="6"/>
      <c r="L903" s="6"/>
      <c r="M903" s="6"/>
      <c r="W903" s="5"/>
    </row>
    <row r="904">
      <c r="D904" s="5"/>
      <c r="E904" s="6"/>
      <c r="F904" s="6"/>
      <c r="G904" s="6"/>
      <c r="H904" s="5"/>
      <c r="I904" s="5"/>
      <c r="J904" s="6"/>
      <c r="K904" s="6"/>
      <c r="L904" s="6"/>
      <c r="M904" s="6"/>
      <c r="W904" s="5"/>
    </row>
    <row r="905">
      <c r="D905" s="5"/>
      <c r="E905" s="6"/>
      <c r="F905" s="6"/>
      <c r="G905" s="6"/>
      <c r="H905" s="5"/>
      <c r="I905" s="5"/>
      <c r="J905" s="6"/>
      <c r="K905" s="6"/>
      <c r="L905" s="6"/>
      <c r="M905" s="6"/>
      <c r="W905" s="5"/>
    </row>
    <row r="906">
      <c r="D906" s="5"/>
      <c r="E906" s="6"/>
      <c r="F906" s="6"/>
      <c r="G906" s="6"/>
      <c r="H906" s="5"/>
      <c r="I906" s="5"/>
      <c r="J906" s="6"/>
      <c r="K906" s="6"/>
      <c r="L906" s="6"/>
      <c r="M906" s="6"/>
      <c r="W906" s="5"/>
    </row>
    <row r="907">
      <c r="D907" s="5"/>
      <c r="E907" s="6"/>
      <c r="F907" s="6"/>
      <c r="G907" s="6"/>
      <c r="H907" s="5"/>
      <c r="I907" s="5"/>
      <c r="J907" s="6"/>
      <c r="K907" s="6"/>
      <c r="L907" s="6"/>
      <c r="M907" s="6"/>
      <c r="W907" s="5"/>
    </row>
    <row r="908">
      <c r="D908" s="5"/>
      <c r="E908" s="6"/>
      <c r="F908" s="6"/>
      <c r="G908" s="6"/>
      <c r="H908" s="5"/>
      <c r="I908" s="5"/>
      <c r="J908" s="6"/>
      <c r="K908" s="6"/>
      <c r="L908" s="6"/>
      <c r="M908" s="6"/>
      <c r="W908" s="5"/>
    </row>
    <row r="909">
      <c r="D909" s="5"/>
      <c r="E909" s="6"/>
      <c r="F909" s="6"/>
      <c r="G909" s="6"/>
      <c r="H909" s="5"/>
      <c r="I909" s="5"/>
      <c r="J909" s="6"/>
      <c r="K909" s="6"/>
      <c r="L909" s="6"/>
      <c r="M909" s="6"/>
      <c r="W909" s="5"/>
    </row>
    <row r="910">
      <c r="D910" s="5"/>
      <c r="E910" s="6"/>
      <c r="F910" s="6"/>
      <c r="G910" s="6"/>
      <c r="H910" s="5"/>
      <c r="I910" s="5"/>
      <c r="J910" s="6"/>
      <c r="K910" s="6"/>
      <c r="L910" s="6"/>
      <c r="M910" s="6"/>
      <c r="W910" s="5"/>
    </row>
    <row r="911">
      <c r="D911" s="5"/>
      <c r="E911" s="6"/>
      <c r="F911" s="6"/>
      <c r="G911" s="6"/>
      <c r="H911" s="5"/>
      <c r="I911" s="5"/>
      <c r="J911" s="6"/>
      <c r="K911" s="6"/>
      <c r="L911" s="6"/>
      <c r="M911" s="6"/>
      <c r="W911" s="5"/>
    </row>
    <row r="912">
      <c r="D912" s="5"/>
      <c r="E912" s="6"/>
      <c r="F912" s="6"/>
      <c r="G912" s="6"/>
      <c r="H912" s="5"/>
      <c r="I912" s="5"/>
      <c r="J912" s="6"/>
      <c r="K912" s="6"/>
      <c r="L912" s="6"/>
      <c r="M912" s="6"/>
      <c r="W912" s="5"/>
    </row>
    <row r="913">
      <c r="D913" s="5"/>
      <c r="E913" s="6"/>
      <c r="F913" s="6"/>
      <c r="G913" s="6"/>
      <c r="H913" s="5"/>
      <c r="I913" s="5"/>
      <c r="J913" s="6"/>
      <c r="K913" s="6"/>
      <c r="L913" s="6"/>
      <c r="M913" s="6"/>
      <c r="W913" s="5"/>
    </row>
    <row r="914">
      <c r="D914" s="5"/>
      <c r="E914" s="6"/>
      <c r="F914" s="6"/>
      <c r="G914" s="6"/>
      <c r="H914" s="5"/>
      <c r="I914" s="5"/>
      <c r="J914" s="6"/>
      <c r="K914" s="6"/>
      <c r="L914" s="6"/>
      <c r="M914" s="6"/>
      <c r="W914" s="5"/>
    </row>
    <row r="915">
      <c r="D915" s="5"/>
      <c r="E915" s="6"/>
      <c r="F915" s="6"/>
      <c r="G915" s="6"/>
      <c r="H915" s="5"/>
      <c r="I915" s="5"/>
      <c r="J915" s="6"/>
      <c r="K915" s="6"/>
      <c r="L915" s="6"/>
      <c r="M915" s="6"/>
      <c r="W915" s="5"/>
    </row>
    <row r="916">
      <c r="D916" s="5"/>
      <c r="E916" s="6"/>
      <c r="F916" s="6"/>
      <c r="G916" s="6"/>
      <c r="H916" s="5"/>
      <c r="I916" s="5"/>
      <c r="J916" s="6"/>
      <c r="K916" s="6"/>
      <c r="L916" s="6"/>
      <c r="M916" s="6"/>
      <c r="W916" s="5"/>
    </row>
    <row r="917">
      <c r="D917" s="5"/>
      <c r="E917" s="6"/>
      <c r="F917" s="6"/>
      <c r="G917" s="6"/>
      <c r="H917" s="5"/>
      <c r="I917" s="5"/>
      <c r="J917" s="6"/>
      <c r="K917" s="6"/>
      <c r="L917" s="6"/>
      <c r="M917" s="6"/>
      <c r="W917" s="5"/>
    </row>
    <row r="918">
      <c r="D918" s="5"/>
      <c r="E918" s="6"/>
      <c r="F918" s="6"/>
      <c r="G918" s="6"/>
      <c r="H918" s="5"/>
      <c r="I918" s="5"/>
      <c r="J918" s="6"/>
      <c r="K918" s="6"/>
      <c r="L918" s="6"/>
      <c r="M918" s="6"/>
      <c r="W918" s="5"/>
    </row>
    <row r="919">
      <c r="D919" s="5"/>
      <c r="E919" s="6"/>
      <c r="F919" s="6"/>
      <c r="G919" s="6"/>
      <c r="H919" s="5"/>
      <c r="I919" s="5"/>
      <c r="J919" s="6"/>
      <c r="K919" s="6"/>
      <c r="L919" s="6"/>
      <c r="M919" s="6"/>
      <c r="W919" s="5"/>
    </row>
    <row r="920">
      <c r="D920" s="5"/>
      <c r="E920" s="6"/>
      <c r="F920" s="6"/>
      <c r="G920" s="6"/>
      <c r="H920" s="5"/>
      <c r="I920" s="5"/>
      <c r="J920" s="6"/>
      <c r="K920" s="6"/>
      <c r="L920" s="6"/>
      <c r="M920" s="6"/>
      <c r="W920" s="5"/>
    </row>
    <row r="921">
      <c r="D921" s="5"/>
      <c r="E921" s="6"/>
      <c r="F921" s="6"/>
      <c r="G921" s="6"/>
      <c r="H921" s="5"/>
      <c r="I921" s="5"/>
      <c r="J921" s="6"/>
      <c r="K921" s="6"/>
      <c r="L921" s="6"/>
      <c r="M921" s="6"/>
      <c r="W921" s="5"/>
    </row>
    <row r="922">
      <c r="D922" s="5"/>
      <c r="E922" s="6"/>
      <c r="F922" s="6"/>
      <c r="G922" s="6"/>
      <c r="H922" s="5"/>
      <c r="I922" s="5"/>
      <c r="J922" s="6"/>
      <c r="K922" s="6"/>
      <c r="L922" s="6"/>
      <c r="M922" s="6"/>
      <c r="W922" s="5"/>
    </row>
    <row r="923">
      <c r="D923" s="5"/>
      <c r="E923" s="6"/>
      <c r="F923" s="6"/>
      <c r="G923" s="6"/>
      <c r="H923" s="5"/>
      <c r="I923" s="5"/>
      <c r="J923" s="6"/>
      <c r="K923" s="6"/>
      <c r="L923" s="6"/>
      <c r="M923" s="6"/>
      <c r="W923" s="5"/>
    </row>
    <row r="924">
      <c r="D924" s="5"/>
      <c r="E924" s="6"/>
      <c r="F924" s="6"/>
      <c r="G924" s="6"/>
      <c r="H924" s="5"/>
      <c r="I924" s="5"/>
      <c r="J924" s="6"/>
      <c r="K924" s="6"/>
      <c r="L924" s="6"/>
      <c r="M924" s="6"/>
      <c r="W924" s="5"/>
    </row>
    <row r="925">
      <c r="D925" s="5"/>
      <c r="E925" s="6"/>
      <c r="F925" s="6"/>
      <c r="G925" s="6"/>
      <c r="H925" s="5"/>
      <c r="I925" s="5"/>
      <c r="J925" s="6"/>
      <c r="K925" s="6"/>
      <c r="L925" s="6"/>
      <c r="M925" s="6"/>
      <c r="W925" s="5"/>
    </row>
    <row r="926">
      <c r="D926" s="5"/>
      <c r="E926" s="6"/>
      <c r="F926" s="6"/>
      <c r="G926" s="6"/>
      <c r="H926" s="5"/>
      <c r="I926" s="5"/>
      <c r="J926" s="6"/>
      <c r="K926" s="6"/>
      <c r="L926" s="6"/>
      <c r="M926" s="6"/>
      <c r="W926" s="5"/>
    </row>
    <row r="927">
      <c r="D927" s="5"/>
      <c r="E927" s="6"/>
      <c r="F927" s="6"/>
      <c r="G927" s="6"/>
      <c r="H927" s="5"/>
      <c r="I927" s="5"/>
      <c r="J927" s="6"/>
      <c r="K927" s="6"/>
      <c r="L927" s="6"/>
      <c r="M927" s="6"/>
      <c r="W927" s="5"/>
    </row>
    <row r="928">
      <c r="D928" s="5"/>
      <c r="E928" s="6"/>
      <c r="F928" s="6"/>
      <c r="G928" s="6"/>
      <c r="H928" s="5"/>
      <c r="I928" s="5"/>
      <c r="J928" s="6"/>
      <c r="K928" s="6"/>
      <c r="L928" s="6"/>
      <c r="M928" s="6"/>
      <c r="W928" s="5"/>
    </row>
    <row r="929">
      <c r="D929" s="5"/>
      <c r="E929" s="6"/>
      <c r="F929" s="6"/>
      <c r="G929" s="6"/>
      <c r="H929" s="5"/>
      <c r="I929" s="5"/>
      <c r="J929" s="6"/>
      <c r="K929" s="6"/>
      <c r="L929" s="6"/>
      <c r="M929" s="6"/>
      <c r="W929" s="5"/>
    </row>
    <row r="930">
      <c r="D930" s="5"/>
      <c r="E930" s="6"/>
      <c r="F930" s="6"/>
      <c r="G930" s="6"/>
      <c r="H930" s="5"/>
      <c r="I930" s="5"/>
      <c r="J930" s="6"/>
      <c r="K930" s="6"/>
      <c r="L930" s="6"/>
      <c r="M930" s="6"/>
      <c r="W930" s="5"/>
    </row>
    <row r="931">
      <c r="D931" s="5"/>
      <c r="E931" s="6"/>
      <c r="F931" s="6"/>
      <c r="G931" s="6"/>
      <c r="H931" s="5"/>
      <c r="I931" s="5"/>
      <c r="J931" s="6"/>
      <c r="K931" s="6"/>
      <c r="L931" s="6"/>
      <c r="M931" s="6"/>
      <c r="W931" s="5"/>
    </row>
    <row r="932">
      <c r="D932" s="5"/>
      <c r="E932" s="6"/>
      <c r="F932" s="6"/>
      <c r="G932" s="6"/>
      <c r="H932" s="5"/>
      <c r="I932" s="5"/>
      <c r="J932" s="6"/>
      <c r="K932" s="6"/>
      <c r="L932" s="6"/>
      <c r="M932" s="6"/>
      <c r="W932" s="5"/>
    </row>
    <row r="933">
      <c r="D933" s="5"/>
      <c r="E933" s="6"/>
      <c r="F933" s="6"/>
      <c r="G933" s="6"/>
      <c r="H933" s="5"/>
      <c r="I933" s="5"/>
      <c r="J933" s="6"/>
      <c r="K933" s="6"/>
      <c r="L933" s="6"/>
      <c r="M933" s="6"/>
      <c r="W933" s="5"/>
    </row>
    <row r="934">
      <c r="D934" s="5"/>
      <c r="E934" s="6"/>
      <c r="F934" s="6"/>
      <c r="G934" s="6"/>
      <c r="H934" s="5"/>
      <c r="I934" s="5"/>
      <c r="J934" s="6"/>
      <c r="K934" s="6"/>
      <c r="L934" s="6"/>
      <c r="M934" s="6"/>
      <c r="W934" s="5"/>
    </row>
    <row r="935">
      <c r="D935" s="5"/>
      <c r="E935" s="6"/>
      <c r="F935" s="6"/>
      <c r="G935" s="6"/>
      <c r="H935" s="5"/>
      <c r="I935" s="5"/>
      <c r="J935" s="6"/>
      <c r="K935" s="6"/>
      <c r="L935" s="6"/>
      <c r="M935" s="6"/>
      <c r="W935" s="5"/>
    </row>
    <row r="936">
      <c r="D936" s="5"/>
      <c r="E936" s="6"/>
      <c r="F936" s="6"/>
      <c r="G936" s="6"/>
      <c r="H936" s="5"/>
      <c r="I936" s="5"/>
      <c r="J936" s="6"/>
      <c r="K936" s="6"/>
      <c r="L936" s="6"/>
      <c r="M936" s="6"/>
      <c r="W936" s="5"/>
    </row>
    <row r="937">
      <c r="D937" s="5"/>
      <c r="E937" s="6"/>
      <c r="F937" s="6"/>
      <c r="G937" s="6"/>
      <c r="H937" s="5"/>
      <c r="I937" s="5"/>
      <c r="J937" s="6"/>
      <c r="K937" s="6"/>
      <c r="L937" s="6"/>
      <c r="M937" s="6"/>
      <c r="W937" s="5"/>
    </row>
    <row r="938">
      <c r="D938" s="5"/>
      <c r="E938" s="6"/>
      <c r="F938" s="6"/>
      <c r="G938" s="6"/>
      <c r="H938" s="5"/>
      <c r="I938" s="5"/>
      <c r="J938" s="6"/>
      <c r="K938" s="6"/>
      <c r="L938" s="6"/>
      <c r="M938" s="6"/>
      <c r="W938" s="5"/>
    </row>
    <row r="939">
      <c r="D939" s="5"/>
      <c r="E939" s="6"/>
      <c r="F939" s="6"/>
      <c r="G939" s="6"/>
      <c r="H939" s="5"/>
      <c r="I939" s="5"/>
      <c r="J939" s="6"/>
      <c r="K939" s="6"/>
      <c r="L939" s="6"/>
      <c r="M939" s="6"/>
      <c r="W939" s="5"/>
    </row>
    <row r="940">
      <c r="D940" s="5"/>
      <c r="E940" s="6"/>
      <c r="F940" s="6"/>
      <c r="G940" s="6"/>
      <c r="H940" s="5"/>
      <c r="I940" s="5"/>
      <c r="J940" s="6"/>
      <c r="K940" s="6"/>
      <c r="L940" s="6"/>
      <c r="M940" s="6"/>
      <c r="W940" s="5"/>
    </row>
    <row r="941">
      <c r="D941" s="5"/>
      <c r="E941" s="6"/>
      <c r="F941" s="6"/>
      <c r="G941" s="6"/>
      <c r="H941" s="5"/>
      <c r="I941" s="5"/>
      <c r="J941" s="6"/>
      <c r="K941" s="6"/>
      <c r="L941" s="6"/>
      <c r="M941" s="6"/>
      <c r="W941" s="5"/>
    </row>
    <row r="942">
      <c r="D942" s="5"/>
      <c r="E942" s="6"/>
      <c r="F942" s="6"/>
      <c r="G942" s="6"/>
      <c r="H942" s="5"/>
      <c r="I942" s="5"/>
      <c r="J942" s="6"/>
      <c r="K942" s="6"/>
      <c r="L942" s="6"/>
      <c r="M942" s="6"/>
      <c r="W942" s="5"/>
    </row>
    <row r="943">
      <c r="D943" s="5"/>
      <c r="E943" s="6"/>
      <c r="F943" s="6"/>
      <c r="G943" s="6"/>
      <c r="H943" s="5"/>
      <c r="I943" s="5"/>
      <c r="J943" s="6"/>
      <c r="K943" s="6"/>
      <c r="L943" s="6"/>
      <c r="M943" s="6"/>
      <c r="W943" s="5"/>
    </row>
    <row r="944">
      <c r="D944" s="5"/>
      <c r="E944" s="6"/>
      <c r="F944" s="6"/>
      <c r="G944" s="6"/>
      <c r="H944" s="5"/>
      <c r="I944" s="5"/>
      <c r="J944" s="6"/>
      <c r="K944" s="6"/>
      <c r="L944" s="6"/>
      <c r="M944" s="6"/>
      <c r="W944" s="5"/>
    </row>
    <row r="945">
      <c r="D945" s="5"/>
      <c r="E945" s="6"/>
      <c r="F945" s="6"/>
      <c r="G945" s="6"/>
      <c r="H945" s="5"/>
      <c r="I945" s="5"/>
      <c r="J945" s="6"/>
      <c r="K945" s="6"/>
      <c r="L945" s="6"/>
      <c r="M945" s="6"/>
      <c r="W945" s="5"/>
    </row>
    <row r="946">
      <c r="D946" s="5"/>
      <c r="E946" s="6"/>
      <c r="F946" s="6"/>
      <c r="G946" s="6"/>
      <c r="H946" s="5"/>
      <c r="I946" s="5"/>
      <c r="J946" s="6"/>
      <c r="K946" s="6"/>
      <c r="L946" s="6"/>
      <c r="M946" s="6"/>
      <c r="W946" s="5"/>
    </row>
    <row r="947">
      <c r="D947" s="5"/>
      <c r="E947" s="6"/>
      <c r="F947" s="6"/>
      <c r="G947" s="6"/>
      <c r="H947" s="5"/>
      <c r="I947" s="5"/>
      <c r="J947" s="6"/>
      <c r="K947" s="6"/>
      <c r="L947" s="6"/>
      <c r="M947" s="6"/>
      <c r="W947" s="5"/>
    </row>
    <row r="948">
      <c r="D948" s="5"/>
      <c r="E948" s="6"/>
      <c r="F948" s="6"/>
      <c r="G948" s="6"/>
      <c r="H948" s="5"/>
      <c r="I948" s="5"/>
      <c r="J948" s="6"/>
      <c r="K948" s="6"/>
      <c r="L948" s="6"/>
      <c r="M948" s="6"/>
      <c r="W948" s="5"/>
    </row>
    <row r="949">
      <c r="D949" s="5"/>
      <c r="E949" s="6"/>
      <c r="F949" s="6"/>
      <c r="G949" s="6"/>
      <c r="H949" s="5"/>
      <c r="I949" s="5"/>
      <c r="J949" s="6"/>
      <c r="K949" s="6"/>
      <c r="L949" s="6"/>
      <c r="M949" s="6"/>
      <c r="W949" s="5"/>
    </row>
    <row r="950">
      <c r="D950" s="5"/>
      <c r="E950" s="6"/>
      <c r="F950" s="6"/>
      <c r="G950" s="6"/>
      <c r="H950" s="5"/>
      <c r="I950" s="5"/>
      <c r="J950" s="6"/>
      <c r="K950" s="6"/>
      <c r="L950" s="6"/>
      <c r="M950" s="6"/>
      <c r="W950" s="5"/>
    </row>
    <row r="951">
      <c r="D951" s="5"/>
      <c r="E951" s="6"/>
      <c r="F951" s="6"/>
      <c r="G951" s="6"/>
      <c r="H951" s="5"/>
      <c r="I951" s="5"/>
      <c r="J951" s="6"/>
      <c r="K951" s="6"/>
      <c r="L951" s="6"/>
      <c r="M951" s="6"/>
      <c r="W951" s="5"/>
    </row>
    <row r="952">
      <c r="D952" s="5"/>
      <c r="E952" s="6"/>
      <c r="F952" s="6"/>
      <c r="G952" s="6"/>
      <c r="H952" s="5"/>
      <c r="I952" s="5"/>
      <c r="J952" s="6"/>
      <c r="K952" s="6"/>
      <c r="L952" s="6"/>
      <c r="M952" s="6"/>
      <c r="W952" s="5"/>
    </row>
    <row r="953">
      <c r="D953" s="5"/>
      <c r="E953" s="6"/>
      <c r="F953" s="6"/>
      <c r="G953" s="6"/>
      <c r="H953" s="5"/>
      <c r="I953" s="5"/>
      <c r="J953" s="6"/>
      <c r="K953" s="6"/>
      <c r="L953" s="6"/>
      <c r="M953" s="6"/>
      <c r="W953" s="5"/>
    </row>
    <row r="954">
      <c r="D954" s="5"/>
      <c r="E954" s="6"/>
      <c r="F954" s="6"/>
      <c r="G954" s="6"/>
      <c r="H954" s="5"/>
      <c r="I954" s="5"/>
      <c r="J954" s="6"/>
      <c r="K954" s="6"/>
      <c r="L954" s="6"/>
      <c r="M954" s="6"/>
      <c r="W954" s="5"/>
    </row>
    <row r="955">
      <c r="D955" s="5"/>
      <c r="E955" s="6"/>
      <c r="F955" s="6"/>
      <c r="G955" s="6"/>
      <c r="H955" s="5"/>
      <c r="I955" s="5"/>
      <c r="J955" s="6"/>
      <c r="K955" s="6"/>
      <c r="L955" s="6"/>
      <c r="M955" s="6"/>
      <c r="W955" s="5"/>
    </row>
    <row r="956">
      <c r="D956" s="5"/>
      <c r="E956" s="6"/>
      <c r="F956" s="6"/>
      <c r="G956" s="6"/>
      <c r="H956" s="5"/>
      <c r="I956" s="5"/>
      <c r="J956" s="6"/>
      <c r="K956" s="6"/>
      <c r="L956" s="6"/>
      <c r="M956" s="6"/>
      <c r="W956" s="5"/>
    </row>
    <row r="957">
      <c r="D957" s="5"/>
      <c r="E957" s="6"/>
      <c r="F957" s="6"/>
      <c r="G957" s="6"/>
      <c r="H957" s="5"/>
      <c r="I957" s="5"/>
      <c r="J957" s="6"/>
      <c r="K957" s="6"/>
      <c r="L957" s="6"/>
      <c r="M957" s="6"/>
      <c r="W957" s="5"/>
    </row>
    <row r="958">
      <c r="D958" s="5"/>
      <c r="E958" s="6"/>
      <c r="F958" s="6"/>
      <c r="G958" s="6"/>
      <c r="H958" s="5"/>
      <c r="I958" s="5"/>
      <c r="J958" s="6"/>
      <c r="K958" s="6"/>
      <c r="L958" s="6"/>
      <c r="M958" s="6"/>
      <c r="W958" s="5"/>
    </row>
    <row r="959">
      <c r="D959" s="5"/>
      <c r="E959" s="6"/>
      <c r="F959" s="6"/>
      <c r="G959" s="6"/>
      <c r="H959" s="5"/>
      <c r="I959" s="5"/>
      <c r="J959" s="6"/>
      <c r="K959" s="6"/>
      <c r="L959" s="6"/>
      <c r="M959" s="6"/>
      <c r="W959" s="5"/>
    </row>
    <row r="960">
      <c r="D960" s="5"/>
      <c r="E960" s="6"/>
      <c r="F960" s="6"/>
      <c r="G960" s="6"/>
      <c r="H960" s="5"/>
      <c r="I960" s="5"/>
      <c r="J960" s="6"/>
      <c r="K960" s="6"/>
      <c r="L960" s="6"/>
      <c r="M960" s="6"/>
      <c r="W960" s="5"/>
    </row>
    <row r="961">
      <c r="D961" s="5"/>
      <c r="E961" s="6"/>
      <c r="F961" s="6"/>
      <c r="G961" s="6"/>
      <c r="H961" s="5"/>
      <c r="I961" s="5"/>
      <c r="J961" s="6"/>
      <c r="K961" s="6"/>
      <c r="L961" s="6"/>
      <c r="M961" s="6"/>
      <c r="W961" s="5"/>
    </row>
    <row r="962">
      <c r="D962" s="5"/>
      <c r="E962" s="6"/>
      <c r="F962" s="6"/>
      <c r="G962" s="6"/>
      <c r="H962" s="5"/>
      <c r="I962" s="5"/>
      <c r="J962" s="6"/>
      <c r="K962" s="6"/>
      <c r="L962" s="6"/>
      <c r="M962" s="6"/>
      <c r="W962" s="5"/>
    </row>
    <row r="963">
      <c r="D963" s="5"/>
      <c r="E963" s="6"/>
      <c r="F963" s="6"/>
      <c r="G963" s="6"/>
      <c r="H963" s="5"/>
      <c r="I963" s="5"/>
      <c r="J963" s="6"/>
      <c r="K963" s="6"/>
      <c r="L963" s="6"/>
      <c r="M963" s="6"/>
      <c r="W963" s="5"/>
    </row>
    <row r="964">
      <c r="D964" s="5"/>
      <c r="E964" s="6"/>
      <c r="F964" s="6"/>
      <c r="G964" s="6"/>
      <c r="H964" s="5"/>
      <c r="I964" s="5"/>
      <c r="J964" s="6"/>
      <c r="K964" s="6"/>
      <c r="L964" s="6"/>
      <c r="M964" s="6"/>
      <c r="W964" s="5"/>
    </row>
    <row r="965">
      <c r="D965" s="5"/>
      <c r="E965" s="6"/>
      <c r="F965" s="6"/>
      <c r="G965" s="6"/>
      <c r="H965" s="5"/>
      <c r="I965" s="5"/>
      <c r="J965" s="6"/>
      <c r="K965" s="6"/>
      <c r="L965" s="6"/>
      <c r="M965" s="6"/>
      <c r="W965" s="5"/>
    </row>
    <row r="966">
      <c r="D966" s="5"/>
      <c r="E966" s="6"/>
      <c r="F966" s="6"/>
      <c r="G966" s="6"/>
      <c r="H966" s="5"/>
      <c r="I966" s="5"/>
      <c r="J966" s="6"/>
      <c r="K966" s="6"/>
      <c r="L966" s="6"/>
      <c r="M966" s="6"/>
      <c r="W966" s="5"/>
    </row>
    <row r="967">
      <c r="D967" s="5"/>
      <c r="E967" s="6"/>
      <c r="F967" s="6"/>
      <c r="G967" s="6"/>
      <c r="H967" s="5"/>
      <c r="I967" s="5"/>
      <c r="J967" s="6"/>
      <c r="K967" s="6"/>
      <c r="L967" s="6"/>
      <c r="M967" s="6"/>
      <c r="W967" s="5"/>
    </row>
    <row r="968">
      <c r="D968" s="5"/>
      <c r="E968" s="6"/>
      <c r="F968" s="6"/>
      <c r="G968" s="6"/>
      <c r="H968" s="5"/>
      <c r="I968" s="5"/>
      <c r="J968" s="6"/>
      <c r="K968" s="6"/>
      <c r="L968" s="6"/>
      <c r="M968" s="6"/>
      <c r="W968" s="5"/>
    </row>
    <row r="969">
      <c r="D969" s="5"/>
      <c r="E969" s="6"/>
      <c r="F969" s="6"/>
      <c r="G969" s="6"/>
      <c r="H969" s="5"/>
      <c r="I969" s="5"/>
      <c r="J969" s="6"/>
      <c r="K969" s="6"/>
      <c r="L969" s="6"/>
      <c r="M969" s="6"/>
      <c r="W969" s="5"/>
    </row>
    <row r="970">
      <c r="D970" s="5"/>
      <c r="E970" s="6"/>
      <c r="F970" s="6"/>
      <c r="G970" s="6"/>
      <c r="H970" s="5"/>
      <c r="I970" s="5"/>
      <c r="J970" s="6"/>
      <c r="K970" s="6"/>
      <c r="L970" s="6"/>
      <c r="M970" s="6"/>
      <c r="W970" s="5"/>
    </row>
    <row r="971">
      <c r="D971" s="5"/>
      <c r="E971" s="6"/>
      <c r="F971" s="6"/>
      <c r="G971" s="6"/>
      <c r="H971" s="5"/>
      <c r="I971" s="5"/>
      <c r="J971" s="6"/>
      <c r="K971" s="6"/>
      <c r="L971" s="6"/>
      <c r="M971" s="6"/>
      <c r="W971" s="5"/>
    </row>
    <row r="972">
      <c r="D972" s="5"/>
      <c r="E972" s="6"/>
      <c r="F972" s="6"/>
      <c r="G972" s="6"/>
      <c r="H972" s="5"/>
      <c r="I972" s="5"/>
      <c r="J972" s="6"/>
      <c r="K972" s="6"/>
      <c r="L972" s="6"/>
      <c r="M972" s="6"/>
      <c r="W972" s="5"/>
    </row>
    <row r="973">
      <c r="D973" s="5"/>
      <c r="E973" s="6"/>
      <c r="F973" s="6"/>
      <c r="G973" s="6"/>
      <c r="H973" s="5"/>
      <c r="I973" s="5"/>
      <c r="J973" s="6"/>
      <c r="K973" s="6"/>
      <c r="L973" s="6"/>
      <c r="M973" s="6"/>
      <c r="W973" s="5"/>
    </row>
    <row r="974">
      <c r="D974" s="5"/>
      <c r="E974" s="6"/>
      <c r="F974" s="6"/>
      <c r="G974" s="6"/>
      <c r="H974" s="5"/>
      <c r="I974" s="5"/>
      <c r="J974" s="6"/>
      <c r="K974" s="6"/>
      <c r="L974" s="6"/>
      <c r="M974" s="6"/>
      <c r="W974" s="5"/>
    </row>
    <row r="975">
      <c r="D975" s="5"/>
      <c r="E975" s="6"/>
      <c r="F975" s="6"/>
      <c r="G975" s="6"/>
      <c r="H975" s="5"/>
      <c r="I975" s="5"/>
      <c r="J975" s="6"/>
      <c r="K975" s="6"/>
      <c r="L975" s="6"/>
      <c r="M975" s="6"/>
      <c r="W975" s="5"/>
    </row>
    <row r="976">
      <c r="D976" s="5"/>
      <c r="E976" s="6"/>
      <c r="F976" s="6"/>
      <c r="G976" s="6"/>
      <c r="H976" s="5"/>
      <c r="I976" s="5"/>
      <c r="J976" s="6"/>
      <c r="K976" s="6"/>
      <c r="L976" s="6"/>
      <c r="M976" s="6"/>
      <c r="W976" s="5"/>
    </row>
    <row r="977">
      <c r="D977" s="5"/>
      <c r="E977" s="6"/>
      <c r="F977" s="6"/>
      <c r="G977" s="6"/>
      <c r="H977" s="5"/>
      <c r="I977" s="5"/>
      <c r="J977" s="6"/>
      <c r="K977" s="6"/>
      <c r="L977" s="6"/>
      <c r="M977" s="6"/>
      <c r="W977" s="5"/>
    </row>
    <row r="978">
      <c r="D978" s="5"/>
      <c r="E978" s="6"/>
      <c r="F978" s="6"/>
      <c r="G978" s="6"/>
      <c r="H978" s="5"/>
      <c r="I978" s="5"/>
      <c r="J978" s="6"/>
      <c r="K978" s="6"/>
      <c r="L978" s="6"/>
      <c r="M978" s="6"/>
      <c r="W978" s="5"/>
    </row>
    <row r="979">
      <c r="D979" s="5"/>
      <c r="E979" s="6"/>
      <c r="F979" s="6"/>
      <c r="G979" s="6"/>
      <c r="H979" s="5"/>
      <c r="I979" s="5"/>
      <c r="J979" s="6"/>
      <c r="K979" s="6"/>
      <c r="L979" s="6"/>
      <c r="M979" s="6"/>
      <c r="W979" s="5"/>
    </row>
    <row r="980">
      <c r="D980" s="5"/>
      <c r="E980" s="6"/>
      <c r="F980" s="6"/>
      <c r="G980" s="6"/>
      <c r="H980" s="5"/>
      <c r="I980" s="5"/>
      <c r="J980" s="6"/>
      <c r="K980" s="6"/>
      <c r="L980" s="6"/>
      <c r="M980" s="6"/>
      <c r="W980" s="5"/>
    </row>
    <row r="981">
      <c r="D981" s="5"/>
      <c r="E981" s="6"/>
      <c r="F981" s="6"/>
      <c r="G981" s="6"/>
      <c r="H981" s="5"/>
      <c r="I981" s="5"/>
      <c r="J981" s="6"/>
      <c r="K981" s="6"/>
      <c r="L981" s="6"/>
      <c r="M981" s="6"/>
      <c r="W981" s="5"/>
    </row>
    <row r="982">
      <c r="D982" s="5"/>
      <c r="E982" s="6"/>
      <c r="F982" s="6"/>
      <c r="G982" s="6"/>
      <c r="H982" s="5"/>
      <c r="I982" s="5"/>
      <c r="J982" s="6"/>
      <c r="K982" s="6"/>
      <c r="L982" s="6"/>
      <c r="M982" s="6"/>
      <c r="W982" s="5"/>
    </row>
    <row r="983">
      <c r="D983" s="5"/>
      <c r="E983" s="6"/>
      <c r="F983" s="6"/>
      <c r="G983" s="6"/>
      <c r="H983" s="5"/>
      <c r="I983" s="5"/>
      <c r="J983" s="6"/>
      <c r="K983" s="6"/>
      <c r="L983" s="6"/>
      <c r="M983" s="6"/>
      <c r="W983" s="5"/>
    </row>
    <row r="984">
      <c r="D984" s="5"/>
      <c r="E984" s="6"/>
      <c r="F984" s="6"/>
      <c r="G984" s="6"/>
      <c r="H984" s="5"/>
      <c r="I984" s="5"/>
      <c r="J984" s="6"/>
      <c r="K984" s="6"/>
      <c r="L984" s="6"/>
      <c r="M984" s="6"/>
      <c r="W984" s="5"/>
    </row>
    <row r="985">
      <c r="D985" s="5"/>
      <c r="E985" s="6"/>
      <c r="F985" s="6"/>
      <c r="G985" s="6"/>
      <c r="H985" s="5"/>
      <c r="I985" s="5"/>
      <c r="J985" s="6"/>
      <c r="K985" s="6"/>
      <c r="L985" s="6"/>
      <c r="M985" s="6"/>
      <c r="W985" s="5"/>
    </row>
    <row r="986">
      <c r="D986" s="5"/>
      <c r="E986" s="6"/>
      <c r="F986" s="6"/>
      <c r="G986" s="6"/>
      <c r="H986" s="5"/>
      <c r="I986" s="5"/>
      <c r="J986" s="6"/>
      <c r="K986" s="6"/>
      <c r="L986" s="6"/>
      <c r="M986" s="6"/>
      <c r="W986" s="5"/>
    </row>
    <row r="987">
      <c r="D987" s="5"/>
      <c r="E987" s="6"/>
      <c r="F987" s="6"/>
      <c r="G987" s="6"/>
      <c r="H987" s="5"/>
      <c r="I987" s="5"/>
      <c r="J987" s="6"/>
      <c r="K987" s="6"/>
      <c r="L987" s="6"/>
      <c r="M987" s="6"/>
      <c r="W987" s="5"/>
    </row>
    <row r="988">
      <c r="D988" s="5"/>
      <c r="E988" s="6"/>
      <c r="F988" s="6"/>
      <c r="G988" s="6"/>
      <c r="H988" s="5"/>
      <c r="I988" s="5"/>
      <c r="J988" s="6"/>
      <c r="K988" s="6"/>
      <c r="L988" s="6"/>
      <c r="M988" s="6"/>
      <c r="W988" s="5"/>
    </row>
    <row r="989">
      <c r="D989" s="5"/>
      <c r="E989" s="6"/>
      <c r="F989" s="6"/>
      <c r="G989" s="6"/>
      <c r="H989" s="5"/>
      <c r="I989" s="5"/>
      <c r="J989" s="6"/>
      <c r="K989" s="6"/>
      <c r="L989" s="6"/>
      <c r="M989" s="6"/>
      <c r="W989" s="5"/>
    </row>
    <row r="990">
      <c r="D990" s="5"/>
      <c r="E990" s="6"/>
      <c r="F990" s="6"/>
      <c r="G990" s="6"/>
      <c r="H990" s="5"/>
      <c r="I990" s="5"/>
      <c r="J990" s="6"/>
      <c r="K990" s="6"/>
      <c r="L990" s="6"/>
      <c r="M990" s="6"/>
      <c r="W990" s="5"/>
    </row>
    <row r="991">
      <c r="D991" s="5"/>
      <c r="E991" s="6"/>
      <c r="F991" s="6"/>
      <c r="G991" s="6"/>
      <c r="H991" s="5"/>
      <c r="I991" s="5"/>
      <c r="J991" s="6"/>
      <c r="K991" s="6"/>
      <c r="L991" s="6"/>
      <c r="M991" s="6"/>
      <c r="W991" s="5"/>
    </row>
    <row r="992">
      <c r="D992" s="5"/>
      <c r="E992" s="6"/>
      <c r="F992" s="6"/>
      <c r="G992" s="6"/>
      <c r="H992" s="5"/>
      <c r="I992" s="5"/>
      <c r="J992" s="6"/>
      <c r="K992" s="6"/>
      <c r="L992" s="6"/>
      <c r="M992" s="6"/>
      <c r="W992" s="5"/>
    </row>
    <row r="993">
      <c r="D993" s="5"/>
      <c r="E993" s="6"/>
      <c r="F993" s="6"/>
      <c r="G993" s="6"/>
      <c r="H993" s="5"/>
      <c r="I993" s="5"/>
      <c r="J993" s="6"/>
      <c r="K993" s="6"/>
      <c r="L993" s="6"/>
      <c r="M993" s="6"/>
      <c r="W993" s="5"/>
    </row>
    <row r="994">
      <c r="D994" s="5"/>
      <c r="E994" s="6"/>
      <c r="F994" s="6"/>
      <c r="G994" s="6"/>
      <c r="H994" s="5"/>
      <c r="I994" s="5"/>
      <c r="J994" s="6"/>
      <c r="K994" s="6"/>
      <c r="L994" s="6"/>
      <c r="M994" s="6"/>
      <c r="W994" s="5"/>
    </row>
    <row r="995">
      <c r="D995" s="5"/>
      <c r="E995" s="6"/>
      <c r="F995" s="6"/>
      <c r="G995" s="6"/>
      <c r="H995" s="5"/>
      <c r="I995" s="5"/>
      <c r="J995" s="6"/>
      <c r="K995" s="6"/>
      <c r="L995" s="6"/>
      <c r="M995" s="6"/>
      <c r="W995" s="5"/>
    </row>
    <row r="996">
      <c r="D996" s="5"/>
      <c r="E996" s="6"/>
      <c r="F996" s="6"/>
      <c r="G996" s="6"/>
      <c r="H996" s="5"/>
      <c r="I996" s="5"/>
      <c r="J996" s="6"/>
      <c r="K996" s="6"/>
      <c r="L996" s="6"/>
      <c r="M996" s="6"/>
      <c r="W996" s="5"/>
    </row>
    <row r="997">
      <c r="D997" s="5"/>
      <c r="E997" s="6"/>
      <c r="F997" s="6"/>
      <c r="G997" s="6"/>
      <c r="H997" s="5"/>
      <c r="I997" s="5"/>
      <c r="J997" s="6"/>
      <c r="K997" s="6"/>
      <c r="L997" s="6"/>
      <c r="M997" s="6"/>
      <c r="W997" s="5"/>
    </row>
    <row r="998">
      <c r="D998" s="5"/>
      <c r="E998" s="6"/>
      <c r="F998" s="6"/>
      <c r="G998" s="6"/>
      <c r="H998" s="5"/>
      <c r="I998" s="5"/>
      <c r="J998" s="6"/>
      <c r="K998" s="6"/>
      <c r="L998" s="6"/>
      <c r="M998" s="6"/>
      <c r="W998" s="5"/>
    </row>
    <row r="999">
      <c r="D999" s="5"/>
      <c r="E999" s="6"/>
      <c r="F999" s="6"/>
      <c r="G999" s="6"/>
      <c r="H999" s="5"/>
      <c r="I999" s="5"/>
      <c r="J999" s="6"/>
      <c r="K999" s="6"/>
      <c r="L999" s="6"/>
      <c r="M999" s="6"/>
      <c r="W999" s="5"/>
    </row>
  </sheetData>
  <customSheetViews>
    <customSheetView guid="{18246C71-2BDE-468B-9983-E1A91AB6A580}" filter="1" showAutoFilter="1">
      <autoFilter ref="$A$1:$X$161"/>
    </customSheetView>
  </customSheetViews>
  <conditionalFormatting sqref="A1:W999">
    <cfRule type="expression" dxfId="0" priority="1">
      <formula>"COUNTIF($A1:$A,$A1)&gt;1"</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7.63"/>
    <col customWidth="1" min="3" max="3" width="14.88"/>
    <col customWidth="1" min="4" max="4" width="14.63"/>
  </cols>
  <sheetData>
    <row r="1">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row>
    <row r="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row>
    <row r="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row>
    <row r="4">
      <c r="A4" s="8"/>
      <c r="B4" s="8"/>
      <c r="C4" s="8"/>
      <c r="D4" s="8"/>
      <c r="E4" s="8"/>
      <c r="F4" s="8"/>
      <c r="G4" s="8"/>
      <c r="H4" s="8"/>
      <c r="I4" s="8"/>
      <c r="J4" s="8"/>
      <c r="K4" s="8"/>
      <c r="L4" s="8"/>
      <c r="M4" s="8"/>
    </row>
    <row r="5">
      <c r="A5" s="8"/>
      <c r="B5" s="8"/>
      <c r="C5" s="8"/>
      <c r="D5" s="8"/>
      <c r="E5" s="8"/>
      <c r="F5" s="8"/>
      <c r="G5" s="8"/>
      <c r="H5" s="8"/>
      <c r="I5" s="8"/>
      <c r="J5" s="8"/>
      <c r="K5" s="8"/>
      <c r="L5" s="8"/>
      <c r="M5" s="8"/>
    </row>
    <row r="6">
      <c r="A6" s="8"/>
      <c r="B6" s="8"/>
      <c r="C6" s="8"/>
      <c r="D6" s="8"/>
      <c r="E6" s="8"/>
      <c r="F6" s="8"/>
      <c r="G6" s="8"/>
      <c r="H6" s="8"/>
      <c r="I6" s="8"/>
      <c r="J6" s="8"/>
      <c r="K6" s="8"/>
      <c r="L6" s="8"/>
      <c r="M6" s="8"/>
    </row>
    <row r="7"/>
    <row r="8"/>
    <row r="9"/>
    <row r="10"/>
    <row r="11"/>
    <row r="12"/>
    <row r="13"/>
    <row r="14"/>
    <row r="15"/>
    <row r="16"/>
    <row r="17"/>
    <row r="18"/>
    <row r="19"/>
    <row r="20"/>
    <row r="21"/>
    <row r="22"/>
    <row r="23"/>
    <row r="24"/>
    <row r="29"/>
    <row r="30"/>
    <row r="31"/>
    <row r="32"/>
    <row r="33"/>
    <row r="34"/>
    <row r="35"/>
    <row r="36"/>
    <row r="37"/>
    <row r="41"/>
    <row r="42"/>
    <row r="43"/>
    <row r="44"/>
    <row r="45"/>
    <row r="46"/>
    <row r="47"/>
    <row r="48"/>
    <row r="49"/>
    <row r="50"/>
    <row r="51"/>
    <row r="54"/>
    <row r="55"/>
    <row r="56"/>
    <row r="57"/>
    <row r="58"/>
    <row r="59"/>
    <row r="60"/>
    <row r="61"/>
    <row r="62"/>
    <row r="63"/>
    <row r="64"/>
    <row r="65"/>
    <row r="66"/>
    <row r="67"/>
    <row r="70"/>
    <row r="71"/>
    <row r="72"/>
    <row r="73"/>
    <row r="74"/>
    <row r="75"/>
    <row r="76"/>
    <row r="77"/>
    <row r="78"/>
    <row r="79"/>
    <row r="80"/>
    <row r="81"/>
    <row r="82"/>
    <row r="83"/>
    <row r="84"/>
    <row r="85"/>
    <row r="86"/>
  </sheetData>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7"/>
      <c r="B1" s="7"/>
      <c r="C1" s="7"/>
      <c r="D1" s="7"/>
      <c r="E1" s="7"/>
      <c r="F1" s="7"/>
      <c r="G1" s="7"/>
      <c r="H1" s="7"/>
      <c r="I1" s="7"/>
      <c r="J1" s="7"/>
      <c r="K1" s="7"/>
      <c r="L1" s="7"/>
      <c r="M1" s="7"/>
      <c r="N1" s="7"/>
      <c r="O1" s="7"/>
      <c r="P1" s="7"/>
      <c r="Q1" s="7"/>
      <c r="R1" s="7"/>
      <c r="S1" s="7"/>
      <c r="T1" s="7"/>
      <c r="U1" s="7"/>
      <c r="V1" s="7"/>
      <c r="W1" s="7"/>
      <c r="X1" s="7"/>
      <c r="Y1" s="7"/>
      <c r="Z1" s="7"/>
      <c r="AA1" s="7"/>
      <c r="AB1" s="7"/>
      <c r="AC1" s="7"/>
    </row>
    <row r="2">
      <c r="A2" s="7"/>
      <c r="B2" s="7"/>
      <c r="C2" s="7"/>
      <c r="D2" s="7"/>
      <c r="E2" s="7"/>
      <c r="F2" s="7"/>
      <c r="G2" s="7"/>
      <c r="H2" s="7"/>
      <c r="I2" s="7"/>
      <c r="J2" s="10"/>
      <c r="K2" s="10"/>
      <c r="L2" s="10"/>
      <c r="M2" s="10"/>
      <c r="N2" s="10"/>
      <c r="O2" s="10"/>
      <c r="P2" s="10"/>
      <c r="Q2" s="10"/>
      <c r="R2" s="10"/>
      <c r="S2" s="10"/>
      <c r="T2" s="10"/>
      <c r="U2" s="10"/>
      <c r="V2" s="10"/>
      <c r="W2" s="10"/>
      <c r="X2" s="10"/>
      <c r="Y2" s="10"/>
      <c r="Z2" s="10"/>
      <c r="AA2" s="10"/>
      <c r="AB2" s="10"/>
      <c r="AC2" s="10"/>
    </row>
    <row r="3">
      <c r="A3" s="7"/>
      <c r="B3" s="7"/>
      <c r="C3" s="7"/>
      <c r="D3" s="7"/>
      <c r="E3" s="7"/>
      <c r="F3" s="7"/>
      <c r="G3" s="7"/>
      <c r="H3" s="7"/>
      <c r="I3" s="7"/>
      <c r="J3" s="10"/>
      <c r="K3" s="10"/>
      <c r="L3" s="10"/>
      <c r="M3" s="10"/>
      <c r="N3" s="10"/>
      <c r="O3" s="10"/>
      <c r="P3" s="10"/>
      <c r="Q3" s="10"/>
      <c r="R3" s="10"/>
      <c r="S3" s="10"/>
      <c r="T3" s="10"/>
      <c r="U3" s="10"/>
      <c r="V3" s="10"/>
      <c r="W3" s="10"/>
      <c r="X3" s="10"/>
      <c r="Y3" s="10"/>
      <c r="Z3" s="10"/>
      <c r="AA3" s="10"/>
      <c r="AB3" s="10"/>
      <c r="AC3" s="10"/>
    </row>
    <row r="4">
      <c r="J4" s="11"/>
      <c r="K4" s="11"/>
      <c r="L4" s="11"/>
      <c r="M4" s="11"/>
      <c r="N4" s="11"/>
      <c r="O4" s="11"/>
      <c r="P4" s="11"/>
      <c r="Q4" s="11"/>
      <c r="R4" s="11"/>
      <c r="S4" s="11"/>
      <c r="T4" s="11"/>
      <c r="U4" s="11"/>
      <c r="V4" s="11"/>
      <c r="W4" s="11"/>
      <c r="X4" s="11"/>
      <c r="Y4" s="11"/>
      <c r="Z4" s="11"/>
      <c r="AA4" s="11"/>
      <c r="AB4" s="11"/>
      <c r="AC4" s="11"/>
    </row>
    <row r="264"/>
    <row r="265"/>
    <row r="266"/>
    <row r="267"/>
    <row r="268"/>
    <row r="269"/>
    <row r="270"/>
    <row r="271"/>
    <row r="272"/>
    <row r="273"/>
    <row r="274"/>
    <row r="275"/>
    <row r="276"/>
    <row r="277"/>
    <row r="278"/>
    <row r="279"/>
    <row r="280"/>
    <row r="285"/>
    <row r="286"/>
    <row r="287"/>
    <row r="288"/>
    <row r="289"/>
    <row r="290"/>
    <row r="291"/>
    <row r="292"/>
    <row r="293"/>
    <row r="295"/>
    <row r="296"/>
    <row r="297"/>
    <row r="298"/>
    <row r="299"/>
    <row r="300"/>
    <row r="301"/>
    <row r="302"/>
    <row r="303"/>
    <row r="304"/>
    <row r="305"/>
    <row r="307"/>
    <row r="308"/>
    <row r="309"/>
    <row r="310"/>
    <row r="311"/>
    <row r="312"/>
    <row r="313"/>
    <row r="314"/>
    <row r="315"/>
    <row r="316"/>
    <row r="317"/>
    <row r="318"/>
    <row r="319"/>
    <row r="322"/>
    <row r="323"/>
    <row r="324"/>
    <row r="325"/>
    <row r="326"/>
    <row r="327"/>
    <row r="328"/>
    <row r="329"/>
    <row r="330"/>
    <row r="331"/>
    <row r="332"/>
    <row r="333"/>
    <row r="334"/>
    <row r="335"/>
    <row r="336"/>
    <row r="337"/>
  </sheetData>
  <drawing r:id="rId6"/>
  <extLst>
    <ext uri="{3A4CF648-6AED-40f4-86FF-DC5316D8AED3}">
      <x14:slicerList>
        <x14:slicer r:id="rId7"/>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63"/>
    <col customWidth="1" min="2" max="2" width="37.25"/>
  </cols>
  <sheetData>
    <row r="1">
      <c r="A1" s="9"/>
      <c r="B1" s="9"/>
      <c r="C1" s="9"/>
      <c r="D1" s="9"/>
      <c r="E1" s="9"/>
      <c r="F1" s="9"/>
      <c r="G1" s="9"/>
      <c r="H1" s="9"/>
      <c r="I1" s="9"/>
      <c r="J1" s="9"/>
      <c r="K1" s="9"/>
      <c r="L1" s="9"/>
      <c r="M1" s="9"/>
      <c r="N1" s="9"/>
      <c r="O1" s="9"/>
      <c r="P1" s="9"/>
      <c r="Q1" s="9"/>
      <c r="R1" s="9"/>
      <c r="S1" s="9"/>
      <c r="T1" s="9"/>
      <c r="U1" s="9"/>
      <c r="V1" s="9"/>
      <c r="W1" s="9"/>
      <c r="X1" s="9"/>
      <c r="Y1" s="9"/>
      <c r="Z1" s="9"/>
    </row>
    <row r="2">
      <c r="A2" s="9"/>
      <c r="B2" s="9"/>
      <c r="C2" s="9"/>
      <c r="D2" s="9"/>
      <c r="E2" s="9"/>
      <c r="F2" s="9"/>
      <c r="G2" s="9"/>
      <c r="H2" s="9"/>
      <c r="I2" s="9"/>
      <c r="J2" s="9"/>
      <c r="K2" s="9"/>
      <c r="L2" s="9"/>
      <c r="M2" s="9"/>
      <c r="N2" s="9"/>
      <c r="O2" s="9"/>
      <c r="P2" s="9"/>
      <c r="Q2" s="9"/>
      <c r="R2" s="9"/>
      <c r="S2" s="9"/>
      <c r="T2" s="9"/>
      <c r="U2" s="9"/>
      <c r="V2" s="9"/>
      <c r="W2" s="9"/>
      <c r="X2" s="9"/>
      <c r="Y2" s="9"/>
      <c r="Z2" s="9"/>
    </row>
    <row r="3" ht="19.5" customHeight="1">
      <c r="A3" s="9"/>
      <c r="B3" s="9"/>
      <c r="C3" s="9"/>
      <c r="D3" s="9"/>
      <c r="E3" s="9"/>
      <c r="F3" s="9"/>
      <c r="G3" s="9"/>
      <c r="H3" s="9"/>
      <c r="I3" s="9"/>
      <c r="J3" s="9"/>
      <c r="K3" s="9"/>
      <c r="L3" s="9"/>
      <c r="M3" s="9"/>
      <c r="N3" s="9"/>
      <c r="O3" s="9"/>
      <c r="P3" s="9"/>
      <c r="Q3" s="9"/>
      <c r="R3" s="9"/>
      <c r="S3" s="9"/>
      <c r="T3" s="9"/>
      <c r="U3" s="9"/>
      <c r="V3" s="9"/>
      <c r="W3" s="9"/>
      <c r="X3" s="9"/>
      <c r="Y3" s="9"/>
      <c r="Z3" s="9"/>
    </row>
    <row r="4">
      <c r="A4" s="12" t="s">
        <v>54</v>
      </c>
      <c r="B4" s="13" t="s">
        <v>8</v>
      </c>
    </row>
    <row r="5">
      <c r="A5" s="12" t="s">
        <v>55</v>
      </c>
      <c r="B5" s="13">
        <v>2018.0</v>
      </c>
    </row>
    <row r="7" ht="24.0" customHeight="1">
      <c r="A7" s="14"/>
    </row>
    <row r="8" ht="30.75" customHeight="1">
      <c r="A8" s="15" t="s">
        <v>56</v>
      </c>
    </row>
    <row r="9" ht="36.0" customHeight="1">
      <c r="A9" s="15" t="s">
        <v>57</v>
      </c>
    </row>
    <row r="10" ht="33.0" customHeight="1">
      <c r="A10" s="15" t="s">
        <v>58</v>
      </c>
    </row>
  </sheetData>
  <dataValidations>
    <dataValidation type="list" allowBlank="1" showErrorMessage="1" sqref="B5">
      <formula1>"2009,2010,2011,2012,2013,2014,2015,2016,2017,2018,2019,2020,2021,2022,2023"</formula1>
    </dataValidation>
    <dataValidation type="list" allowBlank="1" showErrorMessage="1" sqref="B4">
      <formula1>"ROE,ROA,Market Cap(in B USD),Revenue (in M USD),Gross Profit (in M USD),Net Income (in M USD),Earning Per Share,EBITDA (in M USD),Share Holder Equity (in M USD),Cash Flow from Operating  (in M USD),Cash Flow from Investing (in M USD),Cash Flow from Financ"&amp;"ial Activities (in M USD),Current Ratio,Debt/Equity Ratio,ROI,Net Profit Margin,Return on Tangible Equity,Number of Employees"</formula1>
    </dataValidation>
  </dataValidations>
  <drawing r:id="rId1"/>
</worksheet>
</file>