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sheetId="2" r:id="rId5"/>
    <sheet name="Sheet 2" sheetId="3" r:id="rId6"/>
  </sheets>
</workbook>
</file>

<file path=xl/sharedStrings.xml><?xml version="1.0" encoding="utf-8"?>
<sst xmlns="http://schemas.openxmlformats.org/spreadsheetml/2006/main" uniqueCount="211">
  <si>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</si>
  <si>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</si>
  <si>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</si>
  <si>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</si>
  <si>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</si>
  <si>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</si>
  <si>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Pre-Course Work Left</t>
  </si>
  <si>
    <t>Time</t>
  </si>
  <si>
    <t>Date</t>
  </si>
  <si>
    <t>Unit 4</t>
  </si>
  <si>
    <t>Unit 5</t>
  </si>
  <si>
    <t>Unit 6</t>
  </si>
  <si>
    <t>Unit 7</t>
  </si>
  <si>
    <t>Unit 8</t>
  </si>
  <si>
    <t>Unit 9</t>
  </si>
  <si>
    <t>Unit 10</t>
  </si>
  <si>
    <t>Unit 11</t>
  </si>
  <si>
    <t xml:space="preserve">Date </t>
  </si>
  <si>
    <t>Unit 12</t>
  </si>
  <si>
    <t>Unit 13</t>
  </si>
  <si>
    <t>Unti 14</t>
  </si>
  <si>
    <t>Unit 15</t>
  </si>
  <si>
    <t xml:space="preserve">Time </t>
  </si>
  <si>
    <t>Unit 16</t>
  </si>
  <si>
    <t>Unit 17</t>
  </si>
  <si>
    <t>Unit 18</t>
  </si>
  <si>
    <t>Jupiter Notebook Tutorial</t>
  </si>
  <si>
    <t>Data Types</t>
  </si>
  <si>
    <t xml:space="preserve">Data Wrangling </t>
  </si>
  <si>
    <t>How to use Meetups to build Network</t>
  </si>
  <si>
    <t xml:space="preserve">Data Storytelling </t>
  </si>
  <si>
    <t>Inferential Statistics</t>
  </si>
  <si>
    <t>Improve social skills in 30 min</t>
  </si>
  <si>
    <t xml:space="preserve">Machine learning </t>
  </si>
  <si>
    <t>Find right job title</t>
  </si>
  <si>
    <t>10m Call with Chris</t>
  </si>
  <si>
    <t>Data Science Generalist</t>
  </si>
  <si>
    <t>Software engineering</t>
  </si>
  <si>
    <t>Resume Tutorial</t>
  </si>
  <si>
    <t>Capstone Project 2 Report 1</t>
  </si>
  <si>
    <t>Data Science at Scale</t>
  </si>
  <si>
    <t>Effective Interviewing</t>
  </si>
  <si>
    <t xml:space="preserve">Capstone 2 final </t>
  </si>
  <si>
    <t>Github doc</t>
  </si>
  <si>
    <t>Data Science Toolbox (P1)</t>
  </si>
  <si>
    <t>Pandas</t>
  </si>
  <si>
    <t>Best email scripts for cold emailing</t>
  </si>
  <si>
    <t>Exploratory Data Analysis</t>
  </si>
  <si>
    <t>Random Variable</t>
  </si>
  <si>
    <t>How to be awesome at informational interview</t>
  </si>
  <si>
    <t xml:space="preserve">Bias and Regression </t>
  </si>
  <si>
    <t>Find 2-3 job titles</t>
  </si>
  <si>
    <t>Capstone 2</t>
  </si>
  <si>
    <t>10x data scientist</t>
  </si>
  <si>
    <t>Creating Data Science Resume</t>
  </si>
  <si>
    <t>Review SQL</t>
  </si>
  <si>
    <t>Take home challenges</t>
  </si>
  <si>
    <t>Career Coach call</t>
  </si>
  <si>
    <t>Github poets</t>
  </si>
  <si>
    <t>Data Visualization in Python</t>
  </si>
  <si>
    <t>DataFrames with Panda</t>
  </si>
  <si>
    <t>Networking etiquette</t>
  </si>
  <si>
    <t>Storytelling and Effective Communication</t>
  </si>
  <si>
    <t>Sampling Distribution</t>
  </si>
  <si>
    <t>How to turn any meeting into a lasting relationship</t>
  </si>
  <si>
    <t>Regression</t>
  </si>
  <si>
    <t>Find right companies</t>
  </si>
  <si>
    <t>Network Analysis in Python (p1)</t>
  </si>
  <si>
    <t>Data science is software</t>
  </si>
  <si>
    <r>
      <rPr>
        <sz val="10"/>
        <color indexed="8"/>
        <rFont val="Helvetica Neue"/>
      </rPr>
      <t xml:space="preserve">Data Science resume using </t>
    </r>
    <r>
      <rPr>
        <u val="single"/>
        <sz val="10"/>
        <color indexed="8"/>
        <rFont val="Helvetica Neue"/>
      </rPr>
      <t>creddle.io</t>
    </r>
  </si>
  <si>
    <t>Advanced SQL for Data Scientists</t>
  </si>
  <si>
    <t>Ultimate technologies</t>
  </si>
  <si>
    <t xml:space="preserve">Ethical machine learning </t>
  </si>
  <si>
    <t>GitHub tutorial</t>
  </si>
  <si>
    <t>Transforming Code</t>
  </si>
  <si>
    <t>Merging DataFrames with Pandas</t>
  </si>
  <si>
    <t>Imposter Syndrome 1</t>
  </si>
  <si>
    <t>Capstone 1 Data Story</t>
  </si>
  <si>
    <t>11/10/18-11/11/18</t>
  </si>
  <si>
    <t>1 Sample Confidence interval</t>
  </si>
  <si>
    <t>Conduct informational interview</t>
  </si>
  <si>
    <t>Dimensionality problems</t>
  </si>
  <si>
    <t>Identify 40-50 dream companies</t>
  </si>
  <si>
    <t>Network analysis in python (p2)</t>
  </si>
  <si>
    <t>Effective code R</t>
  </si>
  <si>
    <t>Update LinkedIn</t>
  </si>
  <si>
    <t>Big Pandas</t>
  </si>
  <si>
    <t>Relax Inc.</t>
  </si>
  <si>
    <t>Era of blind faith in big data must end</t>
  </si>
  <si>
    <t>Github Springboard</t>
  </si>
  <si>
    <t>PEP8 &amp; Readable Code</t>
  </si>
  <si>
    <t>Cleaning Data in Python</t>
  </si>
  <si>
    <t>Imposter Syndrome 2</t>
  </si>
  <si>
    <t>1 Sample Significance Tests</t>
  </si>
  <si>
    <t>Check in with Career coach</t>
  </si>
  <si>
    <t xml:space="preserve">Scikit </t>
  </si>
  <si>
    <t xml:space="preserve">Schedule career coach </t>
  </si>
  <si>
    <t>Recommendation systems</t>
  </si>
  <si>
    <t>Cauldron Notebook</t>
  </si>
  <si>
    <t>Resume R with Career Coach</t>
  </si>
  <si>
    <t>PySpark</t>
  </si>
  <si>
    <t>Dominate your job interview</t>
  </si>
  <si>
    <t>Can we trust in numbers</t>
  </si>
  <si>
    <t>Git datascience</t>
  </si>
  <si>
    <t>10/28/18-10/31/18</t>
  </si>
  <si>
    <t>Importance of Perseverance in Programming</t>
  </si>
  <si>
    <t>Pandas from the ground up</t>
  </si>
  <si>
    <t>Attend data science meet up</t>
  </si>
  <si>
    <t xml:space="preserve">2 sample inference for the difference between groups </t>
  </si>
  <si>
    <t>Linear Regression sign Boston data set</t>
  </si>
  <si>
    <t>Building a Recommendation sys</t>
  </si>
  <si>
    <t xml:space="preserve">Python Expert </t>
  </si>
  <si>
    <t>80000 H how to get a job</t>
  </si>
  <si>
    <t>Intro to Spark with Python</t>
  </si>
  <si>
    <t>How to craft perfect answers to any interview q</t>
  </si>
  <si>
    <t>Enabling datascience with GitHub</t>
  </si>
  <si>
    <t>PEP8 Doc</t>
  </si>
  <si>
    <t>Python Data Science Toolbox(p2)</t>
  </si>
  <si>
    <t>Schedule networking with a coach</t>
  </si>
  <si>
    <t>Inference for categorical data</t>
  </si>
  <si>
    <t>H &amp; L using logistic regression</t>
  </si>
  <si>
    <t>Capstone 2 Proposal</t>
  </si>
  <si>
    <t>Testing</t>
  </si>
  <si>
    <t>Briefcase technique</t>
  </si>
  <si>
    <t>Intro to Machine Learning on Apache Spark Mllib</t>
  </si>
  <si>
    <t>Story toolbox</t>
  </si>
  <si>
    <t>UNIX (shell) datascience</t>
  </si>
  <si>
    <t>11/1/18-11/3/18</t>
  </si>
  <si>
    <t>Using Decisions in Framing Analytics Problems</t>
  </si>
  <si>
    <t>Importing Data in Python (p1)</t>
  </si>
  <si>
    <t>Statistical thinking in Python (p1)</t>
  </si>
  <si>
    <t>SVM &amp; evaluation</t>
  </si>
  <si>
    <t xml:space="preserve">Deep learning in Python </t>
  </si>
  <si>
    <t>Debugging for Python</t>
  </si>
  <si>
    <t>Get referrals into your target companies</t>
  </si>
  <si>
    <t xml:space="preserve">Spark mini project </t>
  </si>
  <si>
    <t>Q to ask the interviewer</t>
  </si>
  <si>
    <t>Problem Solving</t>
  </si>
  <si>
    <t>Importing Data in Python (p2)</t>
  </si>
  <si>
    <t>Statistical thinking in Python (p2)</t>
  </si>
  <si>
    <t>11/14/18-11/15/18</t>
  </si>
  <si>
    <t>Decision Tree</t>
  </si>
  <si>
    <t xml:space="preserve">NLP in Python </t>
  </si>
  <si>
    <t>Testing for Data Scientists</t>
  </si>
  <si>
    <t>Cover letter tips</t>
  </si>
  <si>
    <t>Mapreduce with Spark</t>
  </si>
  <si>
    <t xml:space="preserve">Mock interview guide </t>
  </si>
  <si>
    <t>Capstone Project 1 Proposal</t>
  </si>
  <si>
    <t>JSON</t>
  </si>
  <si>
    <t>Analyze Human Body Temp EDA</t>
  </si>
  <si>
    <t>Random forest in Python</t>
  </si>
  <si>
    <t>Machine learning cheat sheet</t>
  </si>
  <si>
    <t>Deploying Python Models to PrODUCTION</t>
  </si>
  <si>
    <t>Cover letter examples</t>
  </si>
  <si>
    <t>Capstone 2 Report 2</t>
  </si>
  <si>
    <t>Schedule mock interview</t>
  </si>
  <si>
    <t>Interview practice</t>
  </si>
  <si>
    <t>SQL with Mode Analysis</t>
  </si>
  <si>
    <t>6h Call with Chris with Updates</t>
  </si>
  <si>
    <t>Examine Racial Discrimination EDA</t>
  </si>
  <si>
    <t xml:space="preserve">Ensemble method </t>
  </si>
  <si>
    <t>Time Series Analysis w Python -Aeleen Nielsen</t>
  </si>
  <si>
    <t>Production Data Science using Git</t>
  </si>
  <si>
    <t>Create cover letter for one position</t>
  </si>
  <si>
    <t>Interview Practice</t>
  </si>
  <si>
    <t>21 must know data science interview q</t>
  </si>
  <si>
    <t>Analytics Training with Mode Analytics</t>
  </si>
  <si>
    <t>Reduce hospital readmission EDA</t>
  </si>
  <si>
    <t>3h Call with Chris</t>
  </si>
  <si>
    <t>Gradient boosting from Scratch</t>
  </si>
  <si>
    <t>Advance Data Visualisations w Bokeh</t>
  </si>
  <si>
    <t>From Model to Production like a PRO</t>
  </si>
  <si>
    <t xml:space="preserve">Mock interview </t>
  </si>
  <si>
    <t>SQL practice</t>
  </si>
  <si>
    <t>A/B testing</t>
  </si>
  <si>
    <t>Bayesian Data Analysis</t>
  </si>
  <si>
    <t>Intro to d3.js</t>
  </si>
  <si>
    <t>R common algorithms in Computer Science</t>
  </si>
  <si>
    <t>Overview NoSQL duo</t>
  </si>
  <si>
    <t>A/B testing with Websites</t>
  </si>
  <si>
    <t>Sentiment Class Scikit-Learn</t>
  </si>
  <si>
    <t xml:space="preserve">Poorly for Python </t>
  </si>
  <si>
    <t xml:space="preserve">Basic data structures Python </t>
  </si>
  <si>
    <t>Introducing to APIs</t>
  </si>
  <si>
    <t>Capstone 1</t>
  </si>
  <si>
    <t>11/17/18-11/18/18</t>
  </si>
  <si>
    <t>Predict movie rating</t>
  </si>
  <si>
    <t>Mock interview  coding</t>
  </si>
  <si>
    <t>Python Bitcoin Price</t>
  </si>
  <si>
    <t>Best practices in supervised learning</t>
  </si>
  <si>
    <t>Data science project mock</t>
  </si>
  <si>
    <t xml:space="preserve">API miniproject </t>
  </si>
  <si>
    <t>Best practices cont</t>
  </si>
  <si>
    <t>Mock general</t>
  </si>
  <si>
    <t>WebScraping in Python Using Scrapy</t>
  </si>
  <si>
    <t>AL with expert:School budget</t>
  </si>
  <si>
    <t>Negotiation</t>
  </si>
  <si>
    <t>Capstone 1 Proj</t>
  </si>
  <si>
    <t>Clustering</t>
  </si>
  <si>
    <t>Salary negotiation</t>
  </si>
  <si>
    <t>Pandas tutorial</t>
  </si>
  <si>
    <t>Unsupervised learning in Python</t>
  </si>
  <si>
    <t>Practice negotiation  career coach</t>
  </si>
  <si>
    <t xml:space="preserve">Interview Data Wrangling </t>
  </si>
  <si>
    <t>Scikit-learn</t>
  </si>
  <si>
    <t xml:space="preserve">Clustering project </t>
  </si>
  <si>
    <t>Visualize Ideas</t>
  </si>
  <si>
    <t xml:space="preserve">Capstone 1 Final </t>
  </si>
  <si>
    <t xml:space="preserve">Good portfolio </t>
  </si>
  <si>
    <t xml:space="preserve">Interview Practice </t>
  </si>
  <si>
    <t>Sheet 2</t>
  </si>
</sst>
</file>

<file path=xl/styles.xml><?xml version="1.0" encoding="utf-8"?>
<styleSheet xmlns="http://schemas.openxmlformats.org/spreadsheetml/2006/main">
  <numFmts count="8">
    <numFmt numFmtId="0" formatCode="General"/>
    <numFmt numFmtId="59" formatCode="[m]&quot;m&quot;"/>
    <numFmt numFmtId="60" formatCode="[h]&quot;h&quot;"/>
    <numFmt numFmtId="61" formatCode="[m]&quot;m&quot; s&quot;s&quot;"/>
    <numFmt numFmtId="62" formatCode="[s]&quot;s&quot;"/>
    <numFmt numFmtId="63" formatCode="[h]&quot;h&quot; m&quot;m&quot;"/>
    <numFmt numFmtId="64" formatCode="[h]&quot;h&quot; m&quot;m&quot; s&quot;s&quot;"/>
    <numFmt numFmtId="65" formatCode="[m]&quot;m&quot; s.000&quot;s&quot; "/>
  </numFmts>
  <fonts count="8">
    <font>
      <sz val="10"/>
      <color indexed="8"/>
      <name val="Helvetica Neue"/>
    </font>
    <font>
      <sz val="12"/>
      <color indexed="8"/>
      <name val="Helvetica Neue"/>
    </font>
    <font>
      <sz val="14"/>
      <color indexed="8"/>
      <name val="Helvetica Neue"/>
    </font>
    <font>
      <u val="single"/>
      <sz val="12"/>
      <color indexed="11"/>
      <name val="Helvetica Neue"/>
    </font>
    <font>
      <b val="1"/>
      <sz val="10"/>
      <color indexed="12"/>
      <name val="Helvetica Neue"/>
    </font>
    <font>
      <b val="1"/>
      <sz val="11"/>
      <color indexed="8"/>
      <name val="Helvetica Neue"/>
    </font>
    <font>
      <b val="1"/>
      <sz val="10"/>
      <color indexed="8"/>
      <name val="Helvetica Neue"/>
    </font>
    <font>
      <u val="single"/>
      <sz val="10"/>
      <color indexed="8"/>
      <name val="Helvetica Neue"/>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3"/>
        <bgColor auto="1"/>
      </patternFill>
    </fill>
  </fills>
  <borders count="21">
    <border>
      <left/>
      <right/>
      <top/>
      <bottom/>
      <diagonal/>
    </border>
    <border>
      <left style="thin">
        <color indexed="14"/>
      </left>
      <right/>
      <top style="thin">
        <color indexed="14"/>
      </top>
      <bottom style="thin">
        <color indexed="15"/>
      </bottom>
      <diagonal/>
    </border>
    <border>
      <left/>
      <right/>
      <top style="thin">
        <color indexed="14"/>
      </top>
      <bottom style="thin">
        <color indexed="15"/>
      </bottom>
      <diagonal/>
    </border>
    <border>
      <left/>
      <right style="thin">
        <color indexed="14"/>
      </right>
      <top style="thin">
        <color indexed="14"/>
      </top>
      <bottom style="thin">
        <color indexed="15"/>
      </bottom>
      <diagonal/>
    </border>
    <border>
      <left style="thin">
        <color indexed="14"/>
      </left>
      <right style="dotted">
        <color indexed="15"/>
      </right>
      <top style="thin">
        <color indexed="15"/>
      </top>
      <bottom style="dotted">
        <color indexed="15"/>
      </bottom>
      <diagonal/>
    </border>
    <border>
      <left style="dotted">
        <color indexed="15"/>
      </left>
      <right style="dotted">
        <color indexed="15"/>
      </right>
      <top style="thin">
        <color indexed="15"/>
      </top>
      <bottom style="dotted">
        <color indexed="15"/>
      </bottom>
      <diagonal/>
    </border>
    <border>
      <left style="dotted">
        <color indexed="15"/>
      </left>
      <right style="thin">
        <color indexed="14"/>
      </right>
      <top style="thin">
        <color indexed="15"/>
      </top>
      <bottom style="dotted">
        <color indexed="15"/>
      </bottom>
      <diagonal/>
    </border>
    <border>
      <left style="thin">
        <color indexed="14"/>
      </left>
      <right style="dotted">
        <color indexed="15"/>
      </right>
      <top style="dotted">
        <color indexed="15"/>
      </top>
      <bottom style="dotted">
        <color indexed="15"/>
      </bottom>
      <diagonal/>
    </border>
    <border>
      <left style="dotted">
        <color indexed="15"/>
      </left>
      <right style="dotted">
        <color indexed="15"/>
      </right>
      <top style="dotted">
        <color indexed="15"/>
      </top>
      <bottom style="dotted">
        <color indexed="15"/>
      </bottom>
      <diagonal/>
    </border>
    <border>
      <left style="dotted">
        <color indexed="15"/>
      </left>
      <right style="thin">
        <color indexed="14"/>
      </right>
      <top style="dotted">
        <color indexed="15"/>
      </top>
      <bottom style="dotted">
        <color indexed="15"/>
      </bottom>
      <diagonal/>
    </border>
    <border>
      <left style="thin">
        <color indexed="14"/>
      </left>
      <right style="dotted">
        <color indexed="15"/>
      </right>
      <top style="dotted">
        <color indexed="15"/>
      </top>
      <bottom style="thin">
        <color indexed="15"/>
      </bottom>
      <diagonal/>
    </border>
    <border>
      <left style="dotted">
        <color indexed="15"/>
      </left>
      <right style="dotted">
        <color indexed="15"/>
      </right>
      <top style="dotted">
        <color indexed="15"/>
      </top>
      <bottom style="thin">
        <color indexed="15"/>
      </bottom>
      <diagonal/>
    </border>
    <border>
      <left style="dotted">
        <color indexed="15"/>
      </left>
      <right style="thin">
        <color indexed="14"/>
      </right>
      <top style="dotted">
        <color indexed="15"/>
      </top>
      <bottom style="thin">
        <color indexed="15"/>
      </bottom>
      <diagonal/>
    </border>
    <border>
      <left style="thin">
        <color indexed="14"/>
      </left>
      <right style="thin">
        <color indexed="14"/>
      </right>
      <top style="thin">
        <color indexed="15"/>
      </top>
      <bottom style="thin">
        <color indexed="14"/>
      </bottom>
      <diagonal/>
    </border>
    <border>
      <left style="thin">
        <color indexed="21"/>
      </left>
      <right style="thin">
        <color indexed="21"/>
      </right>
      <top style="thin">
        <color indexed="21"/>
      </top>
      <bottom style="thin">
        <color indexed="22"/>
      </bottom>
      <diagonal/>
    </border>
    <border>
      <left style="thin">
        <color indexed="21"/>
      </left>
      <right style="thin">
        <color indexed="22"/>
      </right>
      <top style="thin">
        <color indexed="22"/>
      </top>
      <bottom style="thin">
        <color indexed="21"/>
      </bottom>
      <diagonal/>
    </border>
    <border>
      <left style="thin">
        <color indexed="22"/>
      </left>
      <right style="thin">
        <color indexed="21"/>
      </right>
      <top style="thin">
        <color indexed="22"/>
      </top>
      <bottom style="thin">
        <color indexed="21"/>
      </bottom>
      <diagonal/>
    </border>
    <border>
      <left style="thin">
        <color indexed="21"/>
      </left>
      <right style="thin">
        <color indexed="21"/>
      </right>
      <top style="thin">
        <color indexed="22"/>
      </top>
      <bottom style="thin">
        <color indexed="21"/>
      </bottom>
      <diagonal/>
    </border>
    <border>
      <left style="thin">
        <color indexed="21"/>
      </left>
      <right style="thin">
        <color indexed="22"/>
      </right>
      <top style="thin">
        <color indexed="21"/>
      </top>
      <bottom style="thin">
        <color indexed="21"/>
      </bottom>
      <diagonal/>
    </border>
    <border>
      <left style="thin">
        <color indexed="22"/>
      </left>
      <right style="thin">
        <color indexed="21"/>
      </right>
      <top style="thin">
        <color indexed="21"/>
      </top>
      <bottom style="thin">
        <color indexed="21"/>
      </bottom>
      <diagonal/>
    </border>
    <border>
      <left style="thin">
        <color indexed="21"/>
      </left>
      <right style="thin">
        <color indexed="21"/>
      </right>
      <top style="thin">
        <color indexed="21"/>
      </top>
      <bottom style="thin">
        <color indexed="21"/>
      </bottom>
      <diagonal/>
    </border>
  </borders>
  <cellStyleXfs count="1">
    <xf numFmtId="0" fontId="0" applyNumberFormat="0" applyFont="1" applyFill="0" applyBorder="0" applyAlignment="1" applyProtection="0">
      <alignment vertical="top" wrapText="1"/>
    </xf>
  </cellStyleXfs>
  <cellXfs count="6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0" fontId="4" fillId="4" borderId="2" applyNumberFormat="0" applyFont="1" applyFill="1" applyBorder="1" applyAlignment="1" applyProtection="0">
      <alignment vertical="top" wrapText="1"/>
    </xf>
    <xf numFmtId="0" fontId="4" fillId="4" borderId="3" applyNumberFormat="0" applyFont="1" applyFill="1" applyBorder="1" applyAlignment="1" applyProtection="0">
      <alignment vertical="top" wrapText="1"/>
    </xf>
    <xf numFmtId="49" fontId="5" borderId="4" applyNumberFormat="1" applyFont="1" applyFill="0" applyBorder="1" applyAlignment="1" applyProtection="0">
      <alignment vertical="top" wrapText="1"/>
    </xf>
    <xf numFmtId="49" fontId="0" borderId="5" applyNumberFormat="1" applyFont="1" applyFill="0" applyBorder="1" applyAlignment="1" applyProtection="0">
      <alignment vertical="top" wrapText="1"/>
    </xf>
    <xf numFmtId="49" fontId="6" fillId="5" borderId="5" applyNumberFormat="1" applyFont="1" applyFill="1" applyBorder="1" applyAlignment="1" applyProtection="0">
      <alignment horizontal="center" vertical="top" wrapText="1"/>
    </xf>
    <xf numFmtId="49" fontId="5" fillId="6"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fillId="7" borderId="7" applyNumberFormat="1" applyFont="1" applyFill="1" applyBorder="1" applyAlignment="1" applyProtection="0">
      <alignment vertical="top" wrapText="1"/>
    </xf>
    <xf numFmtId="59" fontId="0" fillId="7" borderId="8" applyNumberFormat="1" applyFont="1" applyFill="1" applyBorder="1" applyAlignment="1" applyProtection="0">
      <alignment vertical="top" wrapText="1"/>
    </xf>
    <xf numFmtId="14" fontId="0" fillId="5" borderId="8" applyNumberFormat="1" applyFont="1" applyFill="1" applyBorder="1" applyAlignment="1" applyProtection="0">
      <alignment vertical="top" wrapText="1"/>
    </xf>
    <xf numFmtId="49" fontId="0" fillId="6" borderId="8" applyNumberFormat="1" applyFont="1" applyFill="1" applyBorder="1" applyAlignment="1" applyProtection="0">
      <alignment vertical="top" wrapText="1"/>
    </xf>
    <xf numFmtId="60" fontId="0" fillId="7" borderId="8" applyNumberFormat="1" applyFont="1" applyFill="1" applyBorder="1" applyAlignment="1" applyProtection="0">
      <alignment vertical="top" wrapText="1"/>
    </xf>
    <xf numFmtId="14" fontId="0" fillId="7" borderId="8" applyNumberFormat="1" applyFont="1" applyFill="1" applyBorder="1" applyAlignment="1" applyProtection="0">
      <alignment vertical="top" wrapText="1"/>
    </xf>
    <xf numFmtId="61" fontId="0" fillId="7" borderId="8" applyNumberFormat="1" applyFont="1" applyFill="1" applyBorder="1" applyAlignment="1" applyProtection="0">
      <alignment vertical="top" wrapText="1"/>
    </xf>
    <xf numFmtId="62" fontId="0" fillId="7" borderId="8" applyNumberFormat="1" applyFont="1" applyFill="1" applyBorder="1" applyAlignment="1" applyProtection="0">
      <alignment vertical="top" wrapText="1"/>
    </xf>
    <xf numFmtId="49" fontId="0" fillId="8" borderId="8" applyNumberFormat="1" applyFont="1" applyFill="1" applyBorder="1" applyAlignment="1" applyProtection="0">
      <alignment vertical="top" wrapText="1"/>
    </xf>
    <xf numFmtId="14" fontId="0" fillId="8" borderId="8" applyNumberFormat="1" applyFont="1" applyFill="1" applyBorder="1" applyAlignment="1" applyProtection="0">
      <alignment vertical="top" wrapText="1"/>
    </xf>
    <xf numFmtId="14" fontId="0" fillId="7" borderId="9" applyNumberFormat="1" applyFont="1" applyFill="1" applyBorder="1" applyAlignment="1" applyProtection="0">
      <alignment vertical="top" wrapText="1"/>
    </xf>
    <xf numFmtId="49" fontId="0" borderId="7" applyNumberFormat="1" applyFont="1" applyFill="0" applyBorder="1" applyAlignment="1" applyProtection="0">
      <alignment vertical="top" wrapText="1"/>
    </xf>
    <xf numFmtId="59" fontId="0" borderId="8" applyNumberFormat="1" applyFont="1" applyFill="0" applyBorder="1" applyAlignment="1" applyProtection="0">
      <alignment vertical="top" wrapText="1"/>
    </xf>
    <xf numFmtId="60" fontId="0" borderId="8" applyNumberFormat="1" applyFont="1" applyFill="0" applyBorder="1" applyAlignment="1" applyProtection="0">
      <alignment vertical="top" wrapText="1"/>
    </xf>
    <xf numFmtId="14" fontId="0" borderId="8" applyNumberFormat="1" applyFont="1" applyFill="0" applyBorder="1" applyAlignment="1" applyProtection="0">
      <alignment vertical="top" wrapText="1"/>
    </xf>
    <xf numFmtId="61" fontId="0" borderId="8" applyNumberFormat="1" applyFont="1" applyFill="0" applyBorder="1" applyAlignment="1" applyProtection="0">
      <alignment vertical="top" wrapText="1"/>
    </xf>
    <xf numFmtId="0" fontId="0" fillId="6" borderId="8" applyNumberFormat="0" applyFont="1" applyFill="1" applyBorder="1" applyAlignment="1" applyProtection="0">
      <alignment vertical="top" wrapText="1"/>
    </xf>
    <xf numFmtId="0" fontId="0" borderId="8" applyNumberFormat="0" applyFont="1" applyFill="0" applyBorder="1" applyAlignment="1" applyProtection="0">
      <alignment vertical="top" wrapText="1"/>
    </xf>
    <xf numFmtId="14" fontId="0" borderId="9" applyNumberFormat="1" applyFont="1" applyFill="0" applyBorder="1" applyAlignment="1" applyProtection="0">
      <alignment vertical="top" wrapText="1"/>
    </xf>
    <xf numFmtId="63" fontId="0" fillId="7" borderId="8" applyNumberFormat="1" applyFont="1" applyFill="1" applyBorder="1" applyAlignment="1" applyProtection="0">
      <alignment vertical="top" wrapText="1"/>
    </xf>
    <xf numFmtId="0" fontId="0" fillId="7" borderId="8" applyNumberFormat="0" applyFont="1" applyFill="1" applyBorder="1" applyAlignment="1" applyProtection="0">
      <alignment vertical="top" wrapText="1"/>
    </xf>
    <xf numFmtId="63" fontId="0" borderId="8" applyNumberFormat="1" applyFont="1" applyFill="0" applyBorder="1" applyAlignment="1" applyProtection="0">
      <alignment vertical="top" wrapText="1"/>
    </xf>
    <xf numFmtId="49" fontId="0" borderId="8" applyNumberFormat="1" applyFont="1" applyFill="0" applyBorder="1" applyAlignment="1" applyProtection="0">
      <alignment vertical="top" wrapText="1"/>
    </xf>
    <xf numFmtId="49" fontId="0" fillId="5" borderId="8" applyNumberFormat="1" applyFont="1" applyFill="1" applyBorder="1" applyAlignment="1" applyProtection="0">
      <alignment vertical="top" wrapText="1"/>
    </xf>
    <xf numFmtId="0" fontId="0" borderId="9" applyNumberFormat="0" applyFont="1" applyFill="0" applyBorder="1" applyAlignment="1" applyProtection="0">
      <alignment vertical="top" wrapText="1"/>
    </xf>
    <xf numFmtId="0" fontId="0" fillId="7" borderId="9" applyNumberFormat="0" applyFont="1" applyFill="1" applyBorder="1" applyAlignment="1" applyProtection="0">
      <alignment vertical="top" wrapText="1"/>
    </xf>
    <xf numFmtId="64" fontId="0" borderId="8" applyNumberFormat="1" applyFont="1" applyFill="0"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8" applyNumberFormat="1" applyFont="1" applyFill="1" applyBorder="1" applyAlignment="1" applyProtection="0">
      <alignment vertical="top" wrapText="1"/>
    </xf>
    <xf numFmtId="0" fontId="0" borderId="7" applyNumberFormat="0" applyFont="1" applyFill="0" applyBorder="1" applyAlignment="1" applyProtection="0">
      <alignment vertical="top" wrapText="1"/>
    </xf>
    <xf numFmtId="65" fontId="0" fillId="7" borderId="8" applyNumberFormat="1" applyFont="1" applyFill="1" applyBorder="1" applyAlignment="1" applyProtection="0">
      <alignment vertical="top" wrapText="1"/>
    </xf>
    <xf numFmtId="65" fontId="0" borderId="8" applyNumberFormat="1" applyFont="1" applyFill="0" applyBorder="1" applyAlignment="1" applyProtection="0">
      <alignment vertical="top" wrapText="1"/>
    </xf>
    <xf numFmtId="0" fontId="0" fillId="7" borderId="10" applyNumberFormat="0" applyFont="1" applyFill="1" applyBorder="1" applyAlignment="1" applyProtection="0">
      <alignment vertical="top" wrapText="1"/>
    </xf>
    <xf numFmtId="0" fontId="0" fillId="7" borderId="11" applyNumberFormat="0" applyFont="1" applyFill="1" applyBorder="1" applyAlignment="1" applyProtection="0">
      <alignment vertical="top" wrapText="1"/>
    </xf>
    <xf numFmtId="0" fontId="0" fillId="6" borderId="11" applyNumberFormat="0" applyFont="1" applyFill="1" applyBorder="1" applyAlignment="1" applyProtection="0">
      <alignment vertical="top" wrapText="1"/>
    </xf>
    <xf numFmtId="49" fontId="0" fillId="6" borderId="11" applyNumberFormat="1" applyFont="1" applyFill="1" applyBorder="1" applyAlignment="1" applyProtection="0">
      <alignment vertical="top" wrapText="1"/>
    </xf>
    <xf numFmtId="59" fontId="0" fillId="7" borderId="11" applyNumberFormat="1" applyFont="1" applyFill="1" applyBorder="1" applyAlignment="1" applyProtection="0">
      <alignment vertical="top" wrapText="1"/>
    </xf>
    <xf numFmtId="14" fontId="0" fillId="7" borderId="11" applyNumberFormat="1" applyFont="1" applyFill="1" applyBorder="1" applyAlignment="1" applyProtection="0">
      <alignment vertical="top" wrapText="1"/>
    </xf>
    <xf numFmtId="0" fontId="0" fillId="7" borderId="12" applyNumberFormat="0" applyFont="1" applyFill="1" applyBorder="1" applyAlignment="1" applyProtection="0">
      <alignment vertical="top" wrapText="1"/>
    </xf>
    <xf numFmtId="0" fontId="4" fillId="4" borderId="13" applyNumberFormat="0" applyFont="1" applyFill="1" applyBorder="1" applyAlignment="1" applyProtection="0">
      <alignment vertical="top" wrapText="1"/>
    </xf>
    <xf numFmtId="0" fontId="4" fillId="6" borderId="13"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6" fillId="9" borderId="14" applyNumberFormat="0" applyFont="1" applyFill="1" applyBorder="1" applyAlignment="1" applyProtection="0">
      <alignment vertical="top" wrapText="1"/>
    </xf>
    <xf numFmtId="0" fontId="6" fillId="10" borderId="15" applyNumberFormat="0" applyFont="1" applyFill="1" applyBorder="1" applyAlignment="1" applyProtection="0">
      <alignment vertical="top" wrapText="1"/>
    </xf>
    <xf numFmtId="0" fontId="0" borderId="16" applyNumberFormat="0" applyFont="1" applyFill="0" applyBorder="1" applyAlignment="1" applyProtection="0">
      <alignment vertical="top" wrapText="1"/>
    </xf>
    <xf numFmtId="0" fontId="0" borderId="17" applyNumberFormat="0" applyFont="1" applyFill="0" applyBorder="1" applyAlignment="1" applyProtection="0">
      <alignment vertical="top" wrapText="1"/>
    </xf>
    <xf numFmtId="0" fontId="6" fillId="10" borderId="18" applyNumberFormat="0" applyFont="1" applyFill="1" applyBorder="1" applyAlignment="1" applyProtection="0">
      <alignment vertical="top" wrapText="1"/>
    </xf>
    <xf numFmtId="0" fontId="0" borderId="19" applyNumberFormat="0" applyFont="1" applyFill="0" applyBorder="1" applyAlignment="1" applyProtection="0">
      <alignment vertical="top" wrapText="1"/>
    </xf>
    <xf numFmtId="0" fontId="0" borderId="20"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efffe"/>
      <rgbColor rgb="fff8ba00"/>
      <rgbColor rgb="ffbfbfbf"/>
      <rgbColor rgb="ff7f7f7f"/>
      <rgbColor rgb="ff90f949"/>
      <rgbColor rgb="ff72fce9"/>
      <rgbColor rgb="ffe8e8e8"/>
      <rgbColor rgb="ffff968c"/>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creddle.io"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210</v>
      </c>
      <c r="C11" s="3"/>
      <c r="D11" s="3"/>
    </row>
    <row r="12">
      <c r="B12" s="4"/>
      <c r="C12" t="s" s="4">
        <v>5</v>
      </c>
      <c r="D12" t="s" s="5">
        <v>210</v>
      </c>
    </row>
  </sheetData>
  <mergeCells count="1">
    <mergeCell ref="B3:D3"/>
  </mergeCells>
  <hyperlinks>
    <hyperlink ref="D10" location="'Sheet 1'!R2C1" tooltip="" display="Sheet 1"/>
    <hyperlink ref="D12" location="'Sheet 2'!R2C1" tooltip="" display="Sheet 2"/>
  </hyperlinks>
</worksheet>
</file>

<file path=xl/worksheets/sheet2.xml><?xml version="1.0" encoding="utf-8"?>
<worksheet xmlns:r="http://schemas.openxmlformats.org/officeDocument/2006/relationships" xmlns="http://schemas.openxmlformats.org/spreadsheetml/2006/main">
  <sheetPr>
    <pageSetUpPr fitToPage="1"/>
  </sheetPr>
  <dimension ref="A2:AV31"/>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48" width="16.3516" style="6" customWidth="1"/>
    <col min="49" max="256" width="16.3516" style="6"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row>
    <row r="2" ht="20.05" customHeight="1">
      <c r="A2" s="8"/>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10"/>
    </row>
    <row r="3" ht="34.15" customHeight="1">
      <c r="A3" t="s" s="11">
        <v>6</v>
      </c>
      <c r="B3" t="s" s="12">
        <v>7</v>
      </c>
      <c r="C3" t="s" s="13">
        <v>8</v>
      </c>
      <c r="D3" t="s" s="14">
        <v>9</v>
      </c>
      <c r="E3" t="s" s="12">
        <v>7</v>
      </c>
      <c r="F3" t="s" s="12">
        <v>8</v>
      </c>
      <c r="G3" t="s" s="14">
        <v>10</v>
      </c>
      <c r="H3" t="s" s="12">
        <v>7</v>
      </c>
      <c r="I3" t="s" s="12">
        <v>8</v>
      </c>
      <c r="J3" t="s" s="14">
        <v>11</v>
      </c>
      <c r="K3" t="s" s="12">
        <v>7</v>
      </c>
      <c r="L3" t="s" s="12">
        <v>8</v>
      </c>
      <c r="M3" t="s" s="14">
        <v>12</v>
      </c>
      <c r="N3" t="s" s="12">
        <v>7</v>
      </c>
      <c r="O3" t="s" s="12">
        <v>8</v>
      </c>
      <c r="P3" t="s" s="14">
        <v>13</v>
      </c>
      <c r="Q3" t="s" s="12">
        <v>7</v>
      </c>
      <c r="R3" t="s" s="12">
        <v>8</v>
      </c>
      <c r="S3" t="s" s="14">
        <v>14</v>
      </c>
      <c r="T3" t="s" s="12">
        <v>7</v>
      </c>
      <c r="U3" t="s" s="12">
        <v>8</v>
      </c>
      <c r="V3" t="s" s="14">
        <v>15</v>
      </c>
      <c r="W3" t="s" s="12">
        <v>7</v>
      </c>
      <c r="X3" t="s" s="12">
        <v>8</v>
      </c>
      <c r="Y3" t="s" s="14">
        <v>16</v>
      </c>
      <c r="Z3" t="s" s="12">
        <v>7</v>
      </c>
      <c r="AA3" t="s" s="12">
        <v>17</v>
      </c>
      <c r="AB3" t="s" s="14">
        <v>18</v>
      </c>
      <c r="AC3" t="s" s="12">
        <v>7</v>
      </c>
      <c r="AD3" t="s" s="12">
        <v>8</v>
      </c>
      <c r="AE3" t="s" s="14">
        <v>19</v>
      </c>
      <c r="AF3" t="s" s="12">
        <v>7</v>
      </c>
      <c r="AG3" t="s" s="12">
        <v>8</v>
      </c>
      <c r="AH3" t="s" s="14">
        <v>20</v>
      </c>
      <c r="AI3" t="s" s="12">
        <v>7</v>
      </c>
      <c r="AJ3" t="s" s="12">
        <v>8</v>
      </c>
      <c r="AK3" t="s" s="14">
        <v>21</v>
      </c>
      <c r="AL3" t="s" s="12">
        <v>22</v>
      </c>
      <c r="AM3" t="s" s="12">
        <v>8</v>
      </c>
      <c r="AN3" t="s" s="14">
        <v>23</v>
      </c>
      <c r="AO3" t="s" s="12">
        <v>22</v>
      </c>
      <c r="AP3" t="s" s="12">
        <v>8</v>
      </c>
      <c r="AQ3" t="s" s="14">
        <v>24</v>
      </c>
      <c r="AR3" t="s" s="12">
        <v>7</v>
      </c>
      <c r="AS3" t="s" s="12">
        <v>8</v>
      </c>
      <c r="AT3" t="s" s="14">
        <v>25</v>
      </c>
      <c r="AU3" t="s" s="12">
        <v>7</v>
      </c>
      <c r="AV3" t="s" s="15">
        <v>8</v>
      </c>
    </row>
    <row r="4" ht="44.2" customHeight="1">
      <c r="A4" t="s" s="16">
        <v>26</v>
      </c>
      <c r="B4" s="17">
        <v>0.03125</v>
      </c>
      <c r="C4" s="18">
        <f>F4</f>
        <v>41936</v>
      </c>
      <c r="D4" t="s" s="19">
        <v>27</v>
      </c>
      <c r="E4" s="20">
        <v>0.25</v>
      </c>
      <c r="F4" s="21">
        <f>TODAY()+1</f>
        <v>41936</v>
      </c>
      <c r="G4" t="s" s="19">
        <v>28</v>
      </c>
      <c r="H4" s="22">
        <v>0.001375</v>
      </c>
      <c r="I4" s="21">
        <f>F14+1</f>
        <v>41940</v>
      </c>
      <c r="J4" t="s" s="19">
        <v>29</v>
      </c>
      <c r="K4" s="22">
        <v>0.007083333333333333</v>
      </c>
      <c r="L4" s="21">
        <v>41951</v>
      </c>
      <c r="M4" t="s" s="19">
        <v>30</v>
      </c>
      <c r="N4" s="23">
        <v>0.001666666666666667</v>
      </c>
      <c r="O4" s="21">
        <v>41952</v>
      </c>
      <c r="P4" t="s" s="19">
        <v>31</v>
      </c>
      <c r="Q4" s="17">
        <v>0.001388888888888889</v>
      </c>
      <c r="R4" s="21">
        <v>41954</v>
      </c>
      <c r="S4" t="s" s="19">
        <v>32</v>
      </c>
      <c r="T4" s="17">
        <v>0.03125</v>
      </c>
      <c r="U4" s="21">
        <v>41961</v>
      </c>
      <c r="V4" t="s" s="19">
        <v>33</v>
      </c>
      <c r="W4" s="17">
        <v>0.001388888888888889</v>
      </c>
      <c r="X4" s="21">
        <f>U8+1</f>
        <v>41962</v>
      </c>
      <c r="Y4" t="s" s="19">
        <v>34</v>
      </c>
      <c r="Z4" t="s" s="24">
        <v>35</v>
      </c>
      <c r="AA4" s="25">
        <v>41973</v>
      </c>
      <c r="AB4" t="s" s="19">
        <v>36</v>
      </c>
      <c r="AC4" s="17">
        <v>0.001388888888888889</v>
      </c>
      <c r="AD4" s="21">
        <f>AA8+1</f>
        <v>41974</v>
      </c>
      <c r="AE4" t="s" s="19">
        <v>37</v>
      </c>
      <c r="AF4" s="17">
        <v>0.001388888888888889</v>
      </c>
      <c r="AG4" s="21">
        <f>AD18+1</f>
        <v>41983</v>
      </c>
      <c r="AH4" t="s" s="19">
        <v>38</v>
      </c>
      <c r="AI4" s="17">
        <v>0.004861111111111111</v>
      </c>
      <c r="AJ4" s="21">
        <f>AG14+1</f>
        <v>41986</v>
      </c>
      <c r="AK4" t="s" s="19">
        <v>39</v>
      </c>
      <c r="AL4" s="20">
        <v>0.4166666666666667</v>
      </c>
      <c r="AM4" s="21">
        <f>AJ14+1</f>
        <v>41988</v>
      </c>
      <c r="AN4" t="s" s="19">
        <v>40</v>
      </c>
      <c r="AO4" s="17">
        <v>0.001388888888888889</v>
      </c>
      <c r="AP4" s="21">
        <f>AM4+1</f>
        <v>41989</v>
      </c>
      <c r="AQ4" t="s" s="19">
        <v>41</v>
      </c>
      <c r="AR4" s="17">
        <v>0.001388888888888889</v>
      </c>
      <c r="AS4" s="21">
        <f>AP14+1</f>
        <v>41993</v>
      </c>
      <c r="AT4" t="s" s="19">
        <v>42</v>
      </c>
      <c r="AU4" s="20">
        <v>0.4166666666666667</v>
      </c>
      <c r="AV4" s="26">
        <f>AS24+1</f>
        <v>41998</v>
      </c>
    </row>
    <row r="5" ht="56.2" customHeight="1">
      <c r="A5" t="s" s="27">
        <v>43</v>
      </c>
      <c r="B5" s="28">
        <v>0.003472222222222222</v>
      </c>
      <c r="C5" s="18">
        <f>C4</f>
        <v>41936</v>
      </c>
      <c r="D5" t="s" s="19">
        <v>44</v>
      </c>
      <c r="E5" s="29">
        <v>0.2083333333333333</v>
      </c>
      <c r="F5" s="30">
        <f>F4+1</f>
        <v>41937</v>
      </c>
      <c r="G5" t="s" s="19">
        <v>45</v>
      </c>
      <c r="H5" s="29">
        <v>0.25</v>
      </c>
      <c r="I5" s="30">
        <f>I4</f>
        <v>41940</v>
      </c>
      <c r="J5" t="s" s="19">
        <v>46</v>
      </c>
      <c r="K5" s="31">
        <v>0.007083333333333333</v>
      </c>
      <c r="L5" s="30">
        <f>L4</f>
        <v>41951</v>
      </c>
      <c r="M5" t="s" s="19">
        <v>47</v>
      </c>
      <c r="N5" s="29">
        <v>0.08333333333333333</v>
      </c>
      <c r="O5" s="30">
        <f>O4</f>
        <v>41952</v>
      </c>
      <c r="P5" t="s" s="19">
        <v>48</v>
      </c>
      <c r="Q5" s="29">
        <v>0.25</v>
      </c>
      <c r="R5" s="30">
        <f>R4</f>
        <v>41954</v>
      </c>
      <c r="S5" t="s" s="19">
        <v>49</v>
      </c>
      <c r="T5" s="28">
        <v>0.01041666666666667</v>
      </c>
      <c r="U5" s="30">
        <f>U4</f>
        <v>41961</v>
      </c>
      <c r="V5" t="s" s="19">
        <v>50</v>
      </c>
      <c r="W5" s="29">
        <v>0.125</v>
      </c>
      <c r="X5" s="30">
        <f>X4</f>
        <v>41962</v>
      </c>
      <c r="Y5" t="s" s="19">
        <v>51</v>
      </c>
      <c r="Z5" s="29">
        <v>0.2083333333333333</v>
      </c>
      <c r="AA5" s="30">
        <f>AA4</f>
        <v>41973</v>
      </c>
      <c r="AB5" t="s" s="19">
        <v>52</v>
      </c>
      <c r="AC5" s="29">
        <v>0.08333333333333333</v>
      </c>
      <c r="AD5" s="30">
        <f>AD4</f>
        <v>41974</v>
      </c>
      <c r="AE5" t="s" s="19">
        <v>53</v>
      </c>
      <c r="AF5" s="29">
        <v>0.04166666666666666</v>
      </c>
      <c r="AG5" s="30">
        <f>AG4</f>
        <v>41983</v>
      </c>
      <c r="AH5" t="s" s="19">
        <v>54</v>
      </c>
      <c r="AI5" s="28">
        <v>0.01388888888888889</v>
      </c>
      <c r="AJ5" s="30">
        <f>AJ4</f>
        <v>41986</v>
      </c>
      <c r="AK5" s="32"/>
      <c r="AL5" s="33"/>
      <c r="AM5" s="33"/>
      <c r="AN5" t="s" s="19">
        <v>55</v>
      </c>
      <c r="AO5" s="33"/>
      <c r="AP5" s="30">
        <f>AP4</f>
        <v>41989</v>
      </c>
      <c r="AQ5" t="s" s="19">
        <v>56</v>
      </c>
      <c r="AR5" s="28">
        <v>0.01388888888888889</v>
      </c>
      <c r="AS5" s="30">
        <f>AS4</f>
        <v>41993</v>
      </c>
      <c r="AT5" t="s" s="19">
        <v>57</v>
      </c>
      <c r="AU5" s="28">
        <v>0.003472222222222222</v>
      </c>
      <c r="AV5" s="34">
        <f>AV4+1</f>
        <v>41999</v>
      </c>
    </row>
    <row r="6" ht="44.2" customHeight="1">
      <c r="A6" t="s" s="16">
        <v>58</v>
      </c>
      <c r="B6" s="17">
        <v>0.01041666666666667</v>
      </c>
      <c r="C6" s="18">
        <f>C5</f>
        <v>41936</v>
      </c>
      <c r="D6" t="s" s="19">
        <v>59</v>
      </c>
      <c r="E6" s="20">
        <v>0.25</v>
      </c>
      <c r="F6" s="21">
        <f>F5+1</f>
        <v>41938</v>
      </c>
      <c r="G6" t="s" s="19">
        <v>60</v>
      </c>
      <c r="H6" s="20">
        <v>0.25</v>
      </c>
      <c r="I6" s="21">
        <f>I5+1</f>
        <v>41941</v>
      </c>
      <c r="J6" t="s" s="19">
        <v>61</v>
      </c>
      <c r="K6" s="17">
        <v>0.01041666666666667</v>
      </c>
      <c r="L6" s="21">
        <f>L5</f>
        <v>41951</v>
      </c>
      <c r="M6" t="s" s="19">
        <v>62</v>
      </c>
      <c r="N6" s="20">
        <v>0.08333333333333333</v>
      </c>
      <c r="O6" s="21">
        <f>O5</f>
        <v>41952</v>
      </c>
      <c r="P6" t="s" s="19">
        <v>63</v>
      </c>
      <c r="Q6" s="35">
        <v>0.0625</v>
      </c>
      <c r="R6" s="21">
        <f>R5</f>
        <v>41954</v>
      </c>
      <c r="S6" t="s" s="19">
        <v>64</v>
      </c>
      <c r="T6" s="20">
        <v>0.04166666666666666</v>
      </c>
      <c r="U6" s="21">
        <f>U5</f>
        <v>41961</v>
      </c>
      <c r="V6" t="s" s="19">
        <v>65</v>
      </c>
      <c r="W6" s="20">
        <v>0.125</v>
      </c>
      <c r="X6" s="21">
        <f>X5</f>
        <v>41962</v>
      </c>
      <c r="Y6" t="s" s="19">
        <v>66</v>
      </c>
      <c r="Z6" s="17">
        <v>0.006944444444444444</v>
      </c>
      <c r="AA6" s="21">
        <f>AA5</f>
        <v>41973</v>
      </c>
      <c r="AB6" t="s" s="19">
        <v>67</v>
      </c>
      <c r="AC6" s="20">
        <v>0.3333333333333333</v>
      </c>
      <c r="AD6" s="21">
        <f>AD5</f>
        <v>41974</v>
      </c>
      <c r="AE6" t="s" s="19">
        <v>68</v>
      </c>
      <c r="AF6" s="20">
        <v>0.125</v>
      </c>
      <c r="AG6" s="21">
        <f>AG5</f>
        <v>41983</v>
      </c>
      <c r="AH6" t="s" s="19">
        <v>69</v>
      </c>
      <c r="AI6" s="20">
        <v>0.125</v>
      </c>
      <c r="AJ6" s="21">
        <f>AJ5</f>
        <v>41986</v>
      </c>
      <c r="AK6" s="32"/>
      <c r="AL6" s="36"/>
      <c r="AM6" s="36"/>
      <c r="AN6" t="s" s="19">
        <v>70</v>
      </c>
      <c r="AO6" s="20">
        <v>0.125</v>
      </c>
      <c r="AP6" s="21">
        <f>AP5</f>
        <v>41989</v>
      </c>
      <c r="AQ6" t="s" s="19">
        <v>71</v>
      </c>
      <c r="AR6" s="20">
        <v>0.4166666666666667</v>
      </c>
      <c r="AS6" s="21">
        <f>AS5</f>
        <v>41993</v>
      </c>
      <c r="AT6" t="s" s="19">
        <v>72</v>
      </c>
      <c r="AU6" s="20">
        <v>0.04166666666666666</v>
      </c>
      <c r="AV6" s="26">
        <f>AV5</f>
        <v>41999</v>
      </c>
    </row>
    <row r="7" ht="44.2" customHeight="1">
      <c r="A7" t="s" s="27">
        <v>73</v>
      </c>
      <c r="B7" s="28">
        <v>0.03125</v>
      </c>
      <c r="C7" s="18">
        <f>F5</f>
        <v>41937</v>
      </c>
      <c r="D7" t="s" s="19">
        <v>74</v>
      </c>
      <c r="E7" s="37">
        <v>0.0625</v>
      </c>
      <c r="F7" s="30">
        <f>F6</f>
        <v>41938</v>
      </c>
      <c r="G7" t="s" s="19">
        <v>75</v>
      </c>
      <c r="H7" s="29">
        <v>0.25</v>
      </c>
      <c r="I7" s="30">
        <f>I6+1</f>
        <v>41942</v>
      </c>
      <c r="J7" t="s" s="19">
        <v>76</v>
      </c>
      <c r="K7" s="31">
        <v>0.004166666666666667</v>
      </c>
      <c r="L7" s="30">
        <f>L6</f>
        <v>41951</v>
      </c>
      <c r="M7" t="s" s="19">
        <v>77</v>
      </c>
      <c r="N7" s="29">
        <v>0.4166666666666667</v>
      </c>
      <c r="O7" t="s" s="38">
        <v>78</v>
      </c>
      <c r="P7" t="s" s="19">
        <v>79</v>
      </c>
      <c r="Q7" s="29">
        <v>0.08333333333333333</v>
      </c>
      <c r="R7" s="30">
        <f>R6+1</f>
        <v>41955</v>
      </c>
      <c r="S7" t="s" s="19">
        <v>80</v>
      </c>
      <c r="T7" s="29">
        <v>0.1666666666666667</v>
      </c>
      <c r="U7" s="30">
        <f>U6</f>
        <v>41961</v>
      </c>
      <c r="V7" t="s" s="19">
        <v>81</v>
      </c>
      <c r="W7" s="29">
        <v>0.125</v>
      </c>
      <c r="X7" s="30">
        <f>X6+1</f>
        <v>41963</v>
      </c>
      <c r="Y7" t="s" s="19">
        <v>82</v>
      </c>
      <c r="Z7" s="29">
        <v>0.2083333333333333</v>
      </c>
      <c r="AA7" s="30">
        <f>AA6</f>
        <v>41973</v>
      </c>
      <c r="AB7" t="s" s="19">
        <v>83</v>
      </c>
      <c r="AC7" s="29">
        <v>0.3333333333333333</v>
      </c>
      <c r="AD7" s="30">
        <f>AD6+1</f>
        <v>41975</v>
      </c>
      <c r="AE7" t="s" s="19">
        <v>84</v>
      </c>
      <c r="AF7" s="29">
        <v>0.04166666666666666</v>
      </c>
      <c r="AG7" s="30">
        <f>AG6</f>
        <v>41983</v>
      </c>
      <c r="AH7" t="s" s="19">
        <v>85</v>
      </c>
      <c r="AI7" s="29">
        <v>0.04166666666666666</v>
      </c>
      <c r="AJ7" s="30">
        <f>AJ6</f>
        <v>41986</v>
      </c>
      <c r="AK7" s="32"/>
      <c r="AL7" s="33"/>
      <c r="AM7" s="33"/>
      <c r="AN7" t="s" s="19">
        <v>86</v>
      </c>
      <c r="AO7" s="29">
        <v>0.08333333333333333</v>
      </c>
      <c r="AP7" s="30">
        <f>AP6</f>
        <v>41989</v>
      </c>
      <c r="AQ7" t="s" s="19">
        <v>87</v>
      </c>
      <c r="AR7" s="29">
        <v>0.1666666666666667</v>
      </c>
      <c r="AS7" s="30">
        <f>AS6+1</f>
        <v>41994</v>
      </c>
      <c r="AT7" t="s" s="19">
        <v>88</v>
      </c>
      <c r="AU7" s="28">
        <v>0.02083333333333333</v>
      </c>
      <c r="AV7" s="34">
        <f>AV6</f>
        <v>41999</v>
      </c>
    </row>
    <row r="8" ht="32.2" customHeight="1">
      <c r="A8" t="s" s="16">
        <v>89</v>
      </c>
      <c r="B8" s="17">
        <v>0.01041666666666667</v>
      </c>
      <c r="C8" s="18">
        <f>C7</f>
        <v>41937</v>
      </c>
      <c r="D8" t="s" s="19">
        <v>90</v>
      </c>
      <c r="E8" s="17">
        <v>0.01041666666666667</v>
      </c>
      <c r="F8" s="21">
        <f>F7+1</f>
        <v>41939</v>
      </c>
      <c r="G8" t="s" s="19">
        <v>91</v>
      </c>
      <c r="H8" s="20">
        <v>0.25</v>
      </c>
      <c r="I8" s="21">
        <f>I7+1</f>
        <v>41943</v>
      </c>
      <c r="J8" t="s" s="19">
        <v>92</v>
      </c>
      <c r="K8" s="22">
        <v>0.006666666666666667</v>
      </c>
      <c r="L8" s="21">
        <f>L7</f>
        <v>41951</v>
      </c>
      <c r="M8" s="32"/>
      <c r="N8" s="36"/>
      <c r="O8" s="36"/>
      <c r="P8" t="s" s="19">
        <v>93</v>
      </c>
      <c r="Q8" s="20">
        <v>0.04166666666666666</v>
      </c>
      <c r="R8" s="21">
        <f>R7</f>
        <v>41955</v>
      </c>
      <c r="S8" t="s" s="19">
        <v>94</v>
      </c>
      <c r="T8" s="17">
        <v>0.003125</v>
      </c>
      <c r="U8" s="21">
        <f>U7</f>
        <v>41961</v>
      </c>
      <c r="V8" t="s" s="19">
        <v>95</v>
      </c>
      <c r="W8" s="20">
        <v>0.25</v>
      </c>
      <c r="X8" s="21">
        <f>X7</f>
        <v>41963</v>
      </c>
      <c r="Y8" t="s" s="19">
        <v>96</v>
      </c>
      <c r="Z8" s="17">
        <v>0.003472222222222222</v>
      </c>
      <c r="AA8" s="21">
        <f>AA7</f>
        <v>41973</v>
      </c>
      <c r="AB8" t="s" s="19">
        <v>97</v>
      </c>
      <c r="AC8" s="20">
        <v>0.1666666666666667</v>
      </c>
      <c r="AD8" s="21">
        <f>AD7+1</f>
        <v>41976</v>
      </c>
      <c r="AE8" t="s" s="19">
        <v>98</v>
      </c>
      <c r="AF8" s="20">
        <v>0.04166666666666666</v>
      </c>
      <c r="AG8" s="21">
        <f>AG7</f>
        <v>41983</v>
      </c>
      <c r="AH8" t="s" s="19">
        <v>99</v>
      </c>
      <c r="AI8" s="17">
        <v>0.003472222222222222</v>
      </c>
      <c r="AJ8" s="21">
        <f>AJ7</f>
        <v>41986</v>
      </c>
      <c r="AK8" s="32"/>
      <c r="AL8" s="36"/>
      <c r="AM8" s="36"/>
      <c r="AN8" t="s" s="19">
        <v>100</v>
      </c>
      <c r="AO8" s="20">
        <v>0.25</v>
      </c>
      <c r="AP8" s="21">
        <f>AP7</f>
        <v>41989</v>
      </c>
      <c r="AQ8" t="s" s="19">
        <v>101</v>
      </c>
      <c r="AR8" s="17">
        <v>0.01388888888888889</v>
      </c>
      <c r="AS8" s="21">
        <f>AS7</f>
        <v>41994</v>
      </c>
      <c r="AT8" t="s" s="19">
        <v>102</v>
      </c>
      <c r="AU8" s="17">
        <v>0.02083333333333333</v>
      </c>
      <c r="AV8" s="26">
        <f>AV7</f>
        <v>41999</v>
      </c>
    </row>
    <row r="9" ht="44.2" customHeight="1">
      <c r="A9" t="s" s="27">
        <v>103</v>
      </c>
      <c r="B9" s="29">
        <v>0.1666666666666667</v>
      </c>
      <c r="C9" t="s" s="39">
        <v>104</v>
      </c>
      <c r="D9" t="s" s="19">
        <v>105</v>
      </c>
      <c r="E9" s="31">
        <v>0.0275</v>
      </c>
      <c r="F9" s="30">
        <f>F8</f>
        <v>41939</v>
      </c>
      <c r="G9" t="s" s="19">
        <v>106</v>
      </c>
      <c r="H9" s="29">
        <v>0.2083333333333333</v>
      </c>
      <c r="I9" s="30">
        <f>I8+1</f>
        <v>41944</v>
      </c>
      <c r="J9" t="s" s="19">
        <v>107</v>
      </c>
      <c r="K9" s="29">
        <v>0.08333333333333333</v>
      </c>
      <c r="L9" s="30">
        <f>L8</f>
        <v>41951</v>
      </c>
      <c r="M9" s="32"/>
      <c r="N9" s="33"/>
      <c r="O9" s="33"/>
      <c r="P9" t="s" s="19">
        <v>108</v>
      </c>
      <c r="Q9" s="29">
        <v>0.125</v>
      </c>
      <c r="R9" s="30">
        <f>R8</f>
        <v>41955</v>
      </c>
      <c r="S9" s="32"/>
      <c r="T9" s="33"/>
      <c r="U9" s="33"/>
      <c r="V9" t="s" s="19">
        <v>109</v>
      </c>
      <c r="W9" s="29">
        <v>0.125</v>
      </c>
      <c r="X9" s="30">
        <f>X8+1</f>
        <v>41964</v>
      </c>
      <c r="Y9" s="32"/>
      <c r="Z9" s="33"/>
      <c r="AA9" s="33"/>
      <c r="AB9" t="s" s="19">
        <v>110</v>
      </c>
      <c r="AC9" s="29">
        <v>0.25</v>
      </c>
      <c r="AD9" s="30">
        <f>AD8+1</f>
        <v>41977</v>
      </c>
      <c r="AE9" t="s" s="19">
        <v>111</v>
      </c>
      <c r="AF9" s="29">
        <v>0.125</v>
      </c>
      <c r="AG9" s="30">
        <f>AG8+1</f>
        <v>41984</v>
      </c>
      <c r="AH9" t="s" s="19">
        <v>112</v>
      </c>
      <c r="AI9" s="29">
        <v>0.08333333333333333</v>
      </c>
      <c r="AJ9" s="30">
        <f>AJ8</f>
        <v>41986</v>
      </c>
      <c r="AK9" s="32"/>
      <c r="AL9" s="33"/>
      <c r="AM9" s="33"/>
      <c r="AN9" t="s" s="19">
        <v>113</v>
      </c>
      <c r="AO9" s="29">
        <v>0.2083333333333333</v>
      </c>
      <c r="AP9" s="30">
        <f>AP8+1</f>
        <v>41990</v>
      </c>
      <c r="AQ9" t="s" s="19">
        <v>114</v>
      </c>
      <c r="AR9" s="28">
        <v>0.01388888888888889</v>
      </c>
      <c r="AS9" s="30">
        <f>AS8</f>
        <v>41994</v>
      </c>
      <c r="AT9" s="32"/>
      <c r="AU9" s="33"/>
      <c r="AV9" s="40"/>
    </row>
    <row r="10" ht="44.2" customHeight="1">
      <c r="A10" t="s" s="16">
        <v>115</v>
      </c>
      <c r="B10" s="17">
        <v>0.02083333333333333</v>
      </c>
      <c r="C10" s="18">
        <v>41942</v>
      </c>
      <c r="D10" t="s" s="19">
        <v>116</v>
      </c>
      <c r="E10" s="20">
        <v>0.08333333333333333</v>
      </c>
      <c r="F10" s="21">
        <f>F9</f>
        <v>41939</v>
      </c>
      <c r="G10" t="s" s="19">
        <v>117</v>
      </c>
      <c r="H10" s="20">
        <v>0.25</v>
      </c>
      <c r="I10" s="21">
        <f>I9+1</f>
        <v>41945</v>
      </c>
      <c r="J10" t="s" s="19">
        <v>118</v>
      </c>
      <c r="K10" s="17">
        <v>0.003125</v>
      </c>
      <c r="L10" s="21">
        <f>L9</f>
        <v>41951</v>
      </c>
      <c r="M10" s="32"/>
      <c r="N10" s="36"/>
      <c r="O10" s="36"/>
      <c r="P10" t="s" s="19">
        <v>119</v>
      </c>
      <c r="Q10" s="17">
        <v>0.03125</v>
      </c>
      <c r="R10" s="21">
        <f>R9</f>
        <v>41955</v>
      </c>
      <c r="S10" s="32"/>
      <c r="T10" s="36"/>
      <c r="U10" s="36"/>
      <c r="V10" t="s" s="19">
        <v>120</v>
      </c>
      <c r="W10" s="20">
        <v>0.1666666666666667</v>
      </c>
      <c r="X10" s="21">
        <f>X9</f>
        <v>41964</v>
      </c>
      <c r="Y10" s="32"/>
      <c r="Z10" s="36"/>
      <c r="AA10" s="36"/>
      <c r="AB10" t="s" s="19">
        <v>121</v>
      </c>
      <c r="AC10" s="20">
        <v>0.125</v>
      </c>
      <c r="AD10" s="21">
        <f>AD8</f>
        <v>41976</v>
      </c>
      <c r="AE10" t="s" s="19">
        <v>122</v>
      </c>
      <c r="AF10" s="20">
        <v>0.04166666666666666</v>
      </c>
      <c r="AG10" s="21">
        <f>AG9</f>
        <v>41984</v>
      </c>
      <c r="AH10" t="s" s="19">
        <v>123</v>
      </c>
      <c r="AI10" s="17">
        <v>0.01388888888888889</v>
      </c>
      <c r="AJ10" s="21">
        <f>AJ9</f>
        <v>41986</v>
      </c>
      <c r="AK10" s="32"/>
      <c r="AL10" s="36"/>
      <c r="AM10" s="36"/>
      <c r="AN10" t="s" s="19">
        <v>124</v>
      </c>
      <c r="AO10" s="20">
        <v>0.08333333333333333</v>
      </c>
      <c r="AP10" s="21">
        <f>AP9</f>
        <v>41990</v>
      </c>
      <c r="AQ10" t="s" s="19">
        <v>125</v>
      </c>
      <c r="AR10" s="20">
        <v>0.1666666666666667</v>
      </c>
      <c r="AS10" s="21">
        <f>AS9</f>
        <v>41994</v>
      </c>
      <c r="AT10" s="32"/>
      <c r="AU10" s="36"/>
      <c r="AV10" s="41"/>
    </row>
    <row r="11" ht="44.2" customHeight="1">
      <c r="A11" t="s" s="27">
        <v>126</v>
      </c>
      <c r="B11" s="29">
        <v>0.1666666666666667</v>
      </c>
      <c r="C11" t="s" s="39">
        <v>127</v>
      </c>
      <c r="D11" t="s" s="19">
        <v>128</v>
      </c>
      <c r="E11" s="31">
        <v>0.02791666666666667</v>
      </c>
      <c r="F11" s="30">
        <f>F10</f>
        <v>41939</v>
      </c>
      <c r="G11" t="s" s="19">
        <v>129</v>
      </c>
      <c r="H11" s="29">
        <v>0.2083333333333333</v>
      </c>
      <c r="I11" s="30">
        <f>I10+1</f>
        <v>41946</v>
      </c>
      <c r="J11" s="32"/>
      <c r="K11" s="42">
        <v>0.121875</v>
      </c>
      <c r="L11" s="33"/>
      <c r="M11" s="32"/>
      <c r="N11" s="33"/>
      <c r="O11" s="33"/>
      <c r="P11" t="s" s="19">
        <v>130</v>
      </c>
      <c r="Q11" s="29">
        <v>0.2083333333333333</v>
      </c>
      <c r="R11" s="30">
        <f>R10+1</f>
        <v>41956</v>
      </c>
      <c r="S11" s="32"/>
      <c r="T11" s="33"/>
      <c r="U11" s="33"/>
      <c r="V11" t="s" s="19">
        <v>131</v>
      </c>
      <c r="W11" s="29">
        <v>0.125</v>
      </c>
      <c r="X11" s="30">
        <f>X10+1</f>
        <v>41965</v>
      </c>
      <c r="Y11" s="32"/>
      <c r="Z11" s="33"/>
      <c r="AA11" s="33"/>
      <c r="AB11" t="s" s="19">
        <v>132</v>
      </c>
      <c r="AC11" s="29">
        <v>0.3333333333333333</v>
      </c>
      <c r="AD11" s="30">
        <f>AD9+1</f>
        <v>41978</v>
      </c>
      <c r="AE11" t="s" s="19">
        <v>133</v>
      </c>
      <c r="AF11" s="29">
        <v>0.08333333333333333</v>
      </c>
      <c r="AG11" s="30">
        <f>AG10</f>
        <v>41984</v>
      </c>
      <c r="AH11" t="s" s="19">
        <v>134</v>
      </c>
      <c r="AI11" s="29">
        <v>0.1666666666666667</v>
      </c>
      <c r="AJ11" s="30">
        <f>AJ10+1</f>
        <v>41987</v>
      </c>
      <c r="AK11" s="32"/>
      <c r="AL11" s="33"/>
      <c r="AM11" s="33"/>
      <c r="AN11" t="s" s="19">
        <v>135</v>
      </c>
      <c r="AO11" s="29">
        <v>0.2083333333333333</v>
      </c>
      <c r="AP11" s="30">
        <f>AP10+1</f>
        <v>41991</v>
      </c>
      <c r="AQ11" t="s" s="19">
        <v>136</v>
      </c>
      <c r="AR11" s="28">
        <v>0.02083333333333333</v>
      </c>
      <c r="AS11" s="30">
        <f>AS10+1</f>
        <v>41995</v>
      </c>
      <c r="AT11" s="32"/>
      <c r="AU11" s="33"/>
      <c r="AV11" s="40"/>
    </row>
    <row r="12" ht="32.2" customHeight="1">
      <c r="A12" s="43"/>
      <c r="B12" s="35">
        <v>0.4409722222222222</v>
      </c>
      <c r="C12" s="36"/>
      <c r="D12" t="s" s="19">
        <v>137</v>
      </c>
      <c r="E12" s="17">
        <v>0.01041666666666667</v>
      </c>
      <c r="F12" s="21">
        <f>F11</f>
        <v>41939</v>
      </c>
      <c r="G12" t="s" s="19">
        <v>138</v>
      </c>
      <c r="H12" s="20">
        <v>0.125</v>
      </c>
      <c r="I12" s="21">
        <f>I11+1</f>
        <v>41947</v>
      </c>
      <c r="J12" s="32"/>
      <c r="K12" s="36"/>
      <c r="L12" s="36"/>
      <c r="M12" s="32"/>
      <c r="N12" s="36"/>
      <c r="O12" s="36"/>
      <c r="P12" t="s" s="19">
        <v>139</v>
      </c>
      <c r="Q12" s="20">
        <v>0.25</v>
      </c>
      <c r="R12" t="s" s="44">
        <v>140</v>
      </c>
      <c r="S12" s="32"/>
      <c r="T12" s="36"/>
      <c r="U12" s="36"/>
      <c r="V12" t="s" s="19">
        <v>141</v>
      </c>
      <c r="W12" s="20">
        <v>0.125</v>
      </c>
      <c r="X12" s="21">
        <f>X11</f>
        <v>41965</v>
      </c>
      <c r="Y12" s="32"/>
      <c r="Z12" s="36"/>
      <c r="AA12" s="36"/>
      <c r="AB12" t="s" s="19">
        <v>142</v>
      </c>
      <c r="AC12" s="20">
        <v>0.3333333333333333</v>
      </c>
      <c r="AD12" s="21">
        <f>AD11+1</f>
        <v>41979</v>
      </c>
      <c r="AE12" t="s" s="19">
        <v>143</v>
      </c>
      <c r="AF12" s="20">
        <v>0.1666666666666667</v>
      </c>
      <c r="AG12" s="21">
        <f>AG11+1</f>
        <v>41985</v>
      </c>
      <c r="AH12" t="s" s="19">
        <v>144</v>
      </c>
      <c r="AI12" s="17">
        <v>0.02083333333333333</v>
      </c>
      <c r="AJ12" s="21">
        <f>AJ11</f>
        <v>41987</v>
      </c>
      <c r="AK12" s="32"/>
      <c r="AL12" s="36"/>
      <c r="AM12" s="36"/>
      <c r="AN12" t="s" s="19">
        <v>145</v>
      </c>
      <c r="AO12" s="20">
        <v>0.2083333333333333</v>
      </c>
      <c r="AP12" s="21">
        <f>AP11</f>
        <v>41991</v>
      </c>
      <c r="AQ12" t="s" s="19">
        <v>146</v>
      </c>
      <c r="AR12" s="20">
        <v>0.08333333333333333</v>
      </c>
      <c r="AS12" s="21">
        <f>AS11</f>
        <v>41995</v>
      </c>
      <c r="AT12" s="32"/>
      <c r="AU12" s="36"/>
      <c r="AV12" s="41"/>
    </row>
    <row r="13" ht="44.2" customHeight="1">
      <c r="A13" s="45"/>
      <c r="B13" s="33"/>
      <c r="C13" s="33"/>
      <c r="D13" t="s" s="19">
        <v>147</v>
      </c>
      <c r="E13" s="29">
        <v>0.08333333333333333</v>
      </c>
      <c r="F13" s="30">
        <f>F12</f>
        <v>41939</v>
      </c>
      <c r="G13" t="s" s="19">
        <v>148</v>
      </c>
      <c r="H13" s="29">
        <v>0.1666666666666667</v>
      </c>
      <c r="I13" s="30">
        <f>I12</f>
        <v>41947</v>
      </c>
      <c r="J13" s="32"/>
      <c r="K13" s="33"/>
      <c r="L13" s="33"/>
      <c r="M13" s="32"/>
      <c r="N13" s="33"/>
      <c r="O13" s="33"/>
      <c r="P13" t="s" s="19">
        <v>149</v>
      </c>
      <c r="Q13" s="29">
        <v>0.125</v>
      </c>
      <c r="R13" s="30">
        <v>41958</v>
      </c>
      <c r="S13" s="32"/>
      <c r="T13" s="33"/>
      <c r="U13" s="33"/>
      <c r="V13" t="s" s="19">
        <v>150</v>
      </c>
      <c r="W13" s="28">
        <v>0.03125</v>
      </c>
      <c r="X13" s="30">
        <f>X12</f>
        <v>41965</v>
      </c>
      <c r="Y13" s="32"/>
      <c r="Z13" s="33"/>
      <c r="AA13" s="33"/>
      <c r="AB13" t="s" s="19">
        <v>151</v>
      </c>
      <c r="AC13" s="28">
        <v>0.03125</v>
      </c>
      <c r="AD13" s="30">
        <f>AD12+1</f>
        <v>41980</v>
      </c>
      <c r="AE13" t="s" s="19">
        <v>152</v>
      </c>
      <c r="AF13" s="28">
        <v>0.03125</v>
      </c>
      <c r="AG13" s="30">
        <f>AG12</f>
        <v>41985</v>
      </c>
      <c r="AH13" t="s" s="19">
        <v>153</v>
      </c>
      <c r="AI13" s="28">
        <v>0.01388888888888889</v>
      </c>
      <c r="AJ13" s="30">
        <f>AJ12</f>
        <v>41987</v>
      </c>
      <c r="AK13" s="32"/>
      <c r="AL13" s="33"/>
      <c r="AM13" s="33"/>
      <c r="AN13" t="s" s="19">
        <v>154</v>
      </c>
      <c r="AO13" s="29">
        <v>0.2083333333333333</v>
      </c>
      <c r="AP13" s="30">
        <f>AP12+1</f>
        <v>41992</v>
      </c>
      <c r="AQ13" t="s" s="19">
        <v>155</v>
      </c>
      <c r="AR13" s="28">
        <v>0.003472222222222222</v>
      </c>
      <c r="AS13" s="30">
        <f>AS12</f>
        <v>41995</v>
      </c>
      <c r="AT13" s="32"/>
      <c r="AU13" s="33"/>
      <c r="AV13" s="40"/>
    </row>
    <row r="14" ht="44.2" customHeight="1">
      <c r="A14" s="43"/>
      <c r="B14" s="36"/>
      <c r="C14" s="36"/>
      <c r="D14" t="s" s="19">
        <v>156</v>
      </c>
      <c r="E14" s="17">
        <v>0.02083333333333333</v>
      </c>
      <c r="F14" s="21">
        <f>F13</f>
        <v>41939</v>
      </c>
      <c r="G14" t="s" s="24">
        <v>157</v>
      </c>
      <c r="H14" t="s" s="24">
        <v>158</v>
      </c>
      <c r="I14" s="25">
        <v>41947</v>
      </c>
      <c r="J14" s="32"/>
      <c r="K14" s="36"/>
      <c r="L14" s="36"/>
      <c r="M14" s="32"/>
      <c r="N14" s="36"/>
      <c r="O14" s="36"/>
      <c r="P14" t="s" s="19">
        <v>159</v>
      </c>
      <c r="Q14" s="20">
        <v>0.125</v>
      </c>
      <c r="R14" s="21">
        <f>R13</f>
        <v>41958</v>
      </c>
      <c r="S14" s="32"/>
      <c r="T14" s="36"/>
      <c r="U14" s="36"/>
      <c r="V14" t="s" s="19">
        <v>160</v>
      </c>
      <c r="W14" s="20">
        <v>0.125</v>
      </c>
      <c r="X14" s="21">
        <f>X13+1</f>
        <v>41966</v>
      </c>
      <c r="Y14" s="32"/>
      <c r="Z14" s="36"/>
      <c r="AA14" s="36"/>
      <c r="AB14" t="s" s="19">
        <v>161</v>
      </c>
      <c r="AC14" s="20">
        <v>0.25</v>
      </c>
      <c r="AD14" s="21">
        <f>AD13</f>
        <v>41980</v>
      </c>
      <c r="AE14" t="s" s="19">
        <v>162</v>
      </c>
      <c r="AF14" s="20">
        <v>0.08333333333333333</v>
      </c>
      <c r="AG14" s="21">
        <f>AG13</f>
        <v>41985</v>
      </c>
      <c r="AH14" t="s" s="19">
        <v>163</v>
      </c>
      <c r="AI14" s="20">
        <v>0.125</v>
      </c>
      <c r="AJ14" s="21">
        <f>AJ13</f>
        <v>41987</v>
      </c>
      <c r="AK14" s="32"/>
      <c r="AL14" s="36"/>
      <c r="AM14" s="36"/>
      <c r="AN14" t="s" s="19">
        <v>164</v>
      </c>
      <c r="AO14" s="17">
        <v>0.02083333333333333</v>
      </c>
      <c r="AP14" s="21">
        <f>AP13</f>
        <v>41992</v>
      </c>
      <c r="AQ14" t="s" s="19">
        <v>165</v>
      </c>
      <c r="AR14" s="20">
        <v>0.04166666666666666</v>
      </c>
      <c r="AS14" s="21">
        <f>AS13</f>
        <v>41995</v>
      </c>
      <c r="AT14" s="32"/>
      <c r="AU14" s="36"/>
      <c r="AV14" s="41"/>
    </row>
    <row r="15" ht="44.2" customHeight="1">
      <c r="A15" s="45"/>
      <c r="B15" s="33"/>
      <c r="C15" s="33"/>
      <c r="D15" s="32"/>
      <c r="E15" s="33"/>
      <c r="F15" s="33"/>
      <c r="G15" t="s" s="19">
        <v>166</v>
      </c>
      <c r="H15" s="29">
        <v>0.1666666666666667</v>
      </c>
      <c r="I15" s="30">
        <f>I14+1</f>
        <v>41948</v>
      </c>
      <c r="J15" s="32"/>
      <c r="K15" s="33"/>
      <c r="L15" s="33"/>
      <c r="M15" s="32"/>
      <c r="N15" s="33"/>
      <c r="O15" s="33"/>
      <c r="P15" t="s" s="19">
        <v>167</v>
      </c>
      <c r="Q15" t="s" s="24">
        <v>168</v>
      </c>
      <c r="R15" s="25">
        <f>R14+1</f>
        <v>41959</v>
      </c>
      <c r="S15" s="32"/>
      <c r="T15" s="33"/>
      <c r="U15" s="33"/>
      <c r="V15" t="s" s="19">
        <v>169</v>
      </c>
      <c r="W15" s="28">
        <v>0.03125</v>
      </c>
      <c r="X15" s="30">
        <f>X14</f>
        <v>41966</v>
      </c>
      <c r="Y15" s="32"/>
      <c r="Z15" s="33"/>
      <c r="AA15" s="33"/>
      <c r="AB15" t="s" s="19">
        <v>170</v>
      </c>
      <c r="AC15" s="29">
        <v>0.3333333333333333</v>
      </c>
      <c r="AD15" s="30">
        <f>AD14+1</f>
        <v>41981</v>
      </c>
      <c r="AE15" t="s" s="19">
        <v>171</v>
      </c>
      <c r="AF15" s="28">
        <v>0.03125</v>
      </c>
      <c r="AG15" s="30">
        <f>AG14</f>
        <v>41985</v>
      </c>
      <c r="AH15" s="32"/>
      <c r="AI15" s="33"/>
      <c r="AJ15" s="33"/>
      <c r="AK15" s="32"/>
      <c r="AL15" s="33"/>
      <c r="AM15" s="33"/>
      <c r="AN15" s="32"/>
      <c r="AO15" s="33"/>
      <c r="AP15" s="33"/>
      <c r="AQ15" t="s" s="19">
        <v>172</v>
      </c>
      <c r="AR15" s="29">
        <v>0.08333333333333333</v>
      </c>
      <c r="AS15" s="30">
        <f>AS14</f>
        <v>41995</v>
      </c>
      <c r="AT15" s="32"/>
      <c r="AU15" s="33"/>
      <c r="AV15" s="40"/>
    </row>
    <row r="16" ht="44.2" customHeight="1">
      <c r="A16" s="43"/>
      <c r="B16" s="36"/>
      <c r="C16" s="36"/>
      <c r="D16" s="32"/>
      <c r="E16" s="36"/>
      <c r="F16" s="36"/>
      <c r="G16" t="s" s="19">
        <v>173</v>
      </c>
      <c r="H16" s="20">
        <v>0.125</v>
      </c>
      <c r="I16" s="21">
        <f>I15</f>
        <v>41948</v>
      </c>
      <c r="J16" s="32"/>
      <c r="K16" s="36"/>
      <c r="L16" s="36"/>
      <c r="M16" s="32"/>
      <c r="N16" s="36"/>
      <c r="O16" s="36"/>
      <c r="P16" t="s" s="19">
        <v>174</v>
      </c>
      <c r="Q16" s="17">
        <v>0.00625</v>
      </c>
      <c r="R16" s="21">
        <f>R15</f>
        <v>41959</v>
      </c>
      <c r="S16" s="32"/>
      <c r="T16" s="36"/>
      <c r="U16" s="36"/>
      <c r="V16" t="s" s="19">
        <v>175</v>
      </c>
      <c r="W16" s="20">
        <v>0.125</v>
      </c>
      <c r="X16" s="21">
        <f>X15</f>
        <v>41966</v>
      </c>
      <c r="Y16" s="32"/>
      <c r="Z16" s="36"/>
      <c r="AA16" s="36"/>
      <c r="AB16" t="s" s="19">
        <v>176</v>
      </c>
      <c r="AC16" s="20">
        <v>0.2083333333333333</v>
      </c>
      <c r="AD16" s="21">
        <f>AD15+1</f>
        <v>41982</v>
      </c>
      <c r="AE16" s="32"/>
      <c r="AF16" s="36"/>
      <c r="AG16" s="36"/>
      <c r="AH16" s="32"/>
      <c r="AI16" s="36"/>
      <c r="AJ16" s="36"/>
      <c r="AK16" s="32"/>
      <c r="AL16" s="36"/>
      <c r="AM16" s="36"/>
      <c r="AN16" s="32"/>
      <c r="AO16" s="36"/>
      <c r="AP16" s="36"/>
      <c r="AQ16" t="s" s="19">
        <v>177</v>
      </c>
      <c r="AR16" s="20">
        <v>0.125</v>
      </c>
      <c r="AS16" s="21">
        <f>AS15</f>
        <v>41995</v>
      </c>
      <c r="AT16" s="32"/>
      <c r="AU16" s="36"/>
      <c r="AV16" s="41"/>
    </row>
    <row r="17" ht="32.2" customHeight="1">
      <c r="A17" s="45"/>
      <c r="B17" s="33"/>
      <c r="C17" s="33"/>
      <c r="D17" s="32"/>
      <c r="E17" s="33"/>
      <c r="F17" s="33"/>
      <c r="G17" t="s" s="19">
        <v>178</v>
      </c>
      <c r="H17" s="28">
        <v>0.03125</v>
      </c>
      <c r="I17" s="30">
        <v>41949</v>
      </c>
      <c r="J17" s="32"/>
      <c r="K17" s="33"/>
      <c r="L17" s="33"/>
      <c r="M17" s="32"/>
      <c r="N17" s="33"/>
      <c r="O17" s="33"/>
      <c r="P17" t="s" s="19">
        <v>179</v>
      </c>
      <c r="Q17" s="31">
        <v>0.006666666666666667</v>
      </c>
      <c r="R17" s="30">
        <f>R16</f>
        <v>41959</v>
      </c>
      <c r="S17" s="32"/>
      <c r="T17" s="33"/>
      <c r="U17" s="33"/>
      <c r="V17" t="s" s="19">
        <v>180</v>
      </c>
      <c r="W17" s="29">
        <v>0.08333333333333333</v>
      </c>
      <c r="X17" s="30">
        <f>X16</f>
        <v>41966</v>
      </c>
      <c r="Y17" s="32"/>
      <c r="Z17" s="33"/>
      <c r="AA17" s="33"/>
      <c r="AB17" t="s" s="19">
        <v>181</v>
      </c>
      <c r="AC17" s="33"/>
      <c r="AD17" s="30">
        <f>AD16</f>
        <v>41982</v>
      </c>
      <c r="AE17" s="32"/>
      <c r="AF17" s="33"/>
      <c r="AG17" s="33"/>
      <c r="AH17" s="32"/>
      <c r="AI17" s="33"/>
      <c r="AJ17" s="33"/>
      <c r="AK17" s="32"/>
      <c r="AL17" s="33"/>
      <c r="AM17" s="33"/>
      <c r="AN17" s="32"/>
      <c r="AO17" s="33"/>
      <c r="AP17" s="33"/>
      <c r="AQ17" t="s" s="19">
        <v>182</v>
      </c>
      <c r="AR17" s="29">
        <v>0.1666666666666667</v>
      </c>
      <c r="AS17" s="30">
        <f>AS16+1</f>
        <v>41996</v>
      </c>
      <c r="AT17" s="32"/>
      <c r="AU17" s="33"/>
      <c r="AV17" s="40"/>
    </row>
    <row r="18" ht="32.2" customHeight="1">
      <c r="A18" s="43"/>
      <c r="B18" s="36"/>
      <c r="C18" s="36"/>
      <c r="D18" s="32"/>
      <c r="E18" s="36"/>
      <c r="F18" s="36"/>
      <c r="G18" t="s" s="19">
        <v>183</v>
      </c>
      <c r="H18" s="46">
        <v>0.02777916666666666</v>
      </c>
      <c r="I18" s="21">
        <f>I17</f>
        <v>41949</v>
      </c>
      <c r="J18" s="32"/>
      <c r="K18" s="36"/>
      <c r="L18" s="36"/>
      <c r="M18" s="32"/>
      <c r="N18" s="36"/>
      <c r="O18" s="36"/>
      <c r="P18" t="s" s="19">
        <v>184</v>
      </c>
      <c r="Q18" s="20">
        <v>0.4166666666666667</v>
      </c>
      <c r="R18" t="s" s="44">
        <v>185</v>
      </c>
      <c r="S18" s="32"/>
      <c r="T18" s="36"/>
      <c r="U18" s="36"/>
      <c r="V18" t="s" s="19">
        <v>186</v>
      </c>
      <c r="W18" s="20">
        <v>0.1666666666666667</v>
      </c>
      <c r="X18" s="21">
        <f>X17+1</f>
        <v>41967</v>
      </c>
      <c r="Y18" s="32"/>
      <c r="Z18" s="36"/>
      <c r="AA18" s="36"/>
      <c r="AB18" t="s" s="19">
        <v>164</v>
      </c>
      <c r="AC18" s="17">
        <v>0.02083333333333333</v>
      </c>
      <c r="AD18" s="21">
        <f>AD17</f>
        <v>41982</v>
      </c>
      <c r="AE18" s="32"/>
      <c r="AF18" s="36"/>
      <c r="AG18" s="36"/>
      <c r="AH18" s="32"/>
      <c r="AI18" s="36"/>
      <c r="AJ18" s="36"/>
      <c r="AK18" s="32"/>
      <c r="AL18" s="36"/>
      <c r="AM18" s="36"/>
      <c r="AN18" s="32"/>
      <c r="AO18" s="36"/>
      <c r="AP18" s="36"/>
      <c r="AQ18" t="s" s="19">
        <v>187</v>
      </c>
      <c r="AR18" s="20">
        <v>0.04166666666666666</v>
      </c>
      <c r="AS18" s="21">
        <f>AS17</f>
        <v>41996</v>
      </c>
      <c r="AT18" s="32"/>
      <c r="AU18" s="36"/>
      <c r="AV18" s="41"/>
    </row>
    <row r="19" ht="32.2" customHeight="1">
      <c r="A19" s="45"/>
      <c r="B19" s="33"/>
      <c r="C19" s="33"/>
      <c r="D19" s="32"/>
      <c r="E19" s="33"/>
      <c r="F19" s="33"/>
      <c r="G19" t="s" s="19">
        <v>188</v>
      </c>
      <c r="H19" s="47">
        <v>0.013875</v>
      </c>
      <c r="I19" s="30">
        <f>I18</f>
        <v>41949</v>
      </c>
      <c r="J19" s="32"/>
      <c r="K19" s="33"/>
      <c r="L19" s="33"/>
      <c r="M19" s="32"/>
      <c r="N19" s="33"/>
      <c r="O19" s="33"/>
      <c r="P19" t="s" s="19">
        <v>164</v>
      </c>
      <c r="Q19" s="28">
        <v>0.02083333333333333</v>
      </c>
      <c r="R19" s="30">
        <v>41960</v>
      </c>
      <c r="S19" s="32"/>
      <c r="T19" s="33"/>
      <c r="U19" s="33"/>
      <c r="V19" t="s" s="19">
        <v>189</v>
      </c>
      <c r="W19" s="29">
        <v>0.125</v>
      </c>
      <c r="X19" s="30">
        <f>X18</f>
        <v>41967</v>
      </c>
      <c r="Y19" s="32"/>
      <c r="Z19" s="33"/>
      <c r="AA19" s="33"/>
      <c r="AB19" s="32"/>
      <c r="AC19" s="33"/>
      <c r="AD19" s="33"/>
      <c r="AE19" s="32"/>
      <c r="AF19" s="33"/>
      <c r="AG19" s="33"/>
      <c r="AH19" s="32"/>
      <c r="AI19" s="33"/>
      <c r="AJ19" s="33"/>
      <c r="AK19" s="32"/>
      <c r="AL19" s="33"/>
      <c r="AM19" s="33"/>
      <c r="AN19" s="32"/>
      <c r="AO19" s="33"/>
      <c r="AP19" s="33"/>
      <c r="AQ19" t="s" s="19">
        <v>190</v>
      </c>
      <c r="AR19" s="29">
        <v>0.04166666666666666</v>
      </c>
      <c r="AS19" s="30">
        <f>AS18</f>
        <v>41996</v>
      </c>
      <c r="AT19" s="32"/>
      <c r="AU19" s="33"/>
      <c r="AV19" s="40"/>
    </row>
    <row r="20" ht="20.2" customHeight="1">
      <c r="A20" s="43"/>
      <c r="B20" s="36"/>
      <c r="C20" s="36"/>
      <c r="D20" s="32"/>
      <c r="E20" s="36"/>
      <c r="F20" s="36"/>
      <c r="G20" t="s" s="19">
        <v>191</v>
      </c>
      <c r="H20" s="20">
        <v>0.125</v>
      </c>
      <c r="I20" s="21">
        <f>I19</f>
        <v>41949</v>
      </c>
      <c r="J20" s="32"/>
      <c r="K20" s="36"/>
      <c r="L20" s="36"/>
      <c r="M20" s="32"/>
      <c r="N20" s="36"/>
      <c r="O20" s="36"/>
      <c r="P20" s="32"/>
      <c r="Q20" s="36"/>
      <c r="R20" s="36"/>
      <c r="S20" s="32"/>
      <c r="T20" s="36"/>
      <c r="U20" s="36"/>
      <c r="V20" t="s" s="19">
        <v>192</v>
      </c>
      <c r="W20" s="17">
        <v>0.03125</v>
      </c>
      <c r="X20" s="21">
        <f>X19</f>
        <v>41967</v>
      </c>
      <c r="Y20" s="32"/>
      <c r="Z20" s="36"/>
      <c r="AA20" s="36"/>
      <c r="AB20" s="32"/>
      <c r="AC20" s="36"/>
      <c r="AD20" s="36"/>
      <c r="AE20" s="32"/>
      <c r="AF20" s="36"/>
      <c r="AG20" s="36"/>
      <c r="AH20" s="32"/>
      <c r="AI20" s="36"/>
      <c r="AJ20" s="36"/>
      <c r="AK20" s="32"/>
      <c r="AL20" s="36"/>
      <c r="AM20" s="36"/>
      <c r="AN20" s="32"/>
      <c r="AO20" s="36"/>
      <c r="AP20" s="36"/>
      <c r="AQ20" t="s" s="19">
        <v>193</v>
      </c>
      <c r="AR20" s="20">
        <v>0.04166666666666666</v>
      </c>
      <c r="AS20" s="21">
        <f>AS19</f>
        <v>41996</v>
      </c>
      <c r="AT20" s="32"/>
      <c r="AU20" s="36"/>
      <c r="AV20" s="41"/>
    </row>
    <row r="21" ht="44.2" customHeight="1">
      <c r="A21" s="45"/>
      <c r="B21" s="33"/>
      <c r="C21" s="33"/>
      <c r="D21" s="32"/>
      <c r="E21" s="33"/>
      <c r="F21" s="33"/>
      <c r="G21" t="s" s="19">
        <v>194</v>
      </c>
      <c r="H21" s="29">
        <v>0.04166666666666666</v>
      </c>
      <c r="I21" s="30">
        <f>I20</f>
        <v>41949</v>
      </c>
      <c r="J21" s="32"/>
      <c r="K21" s="33"/>
      <c r="L21" s="33"/>
      <c r="M21" s="32"/>
      <c r="N21" s="33"/>
      <c r="O21" s="33"/>
      <c r="P21" s="32"/>
      <c r="Q21" s="33"/>
      <c r="R21" s="33"/>
      <c r="S21" s="32"/>
      <c r="T21" s="33"/>
      <c r="U21" s="33"/>
      <c r="V21" t="s" s="19">
        <v>195</v>
      </c>
      <c r="W21" s="29">
        <v>0.25</v>
      </c>
      <c r="X21" s="30">
        <f>X20+1</f>
        <v>41968</v>
      </c>
      <c r="Y21" s="32"/>
      <c r="Z21" s="33"/>
      <c r="AA21" s="33"/>
      <c r="AB21" s="32"/>
      <c r="AC21" s="33"/>
      <c r="AD21" s="33"/>
      <c r="AE21" s="32"/>
      <c r="AF21" s="33"/>
      <c r="AG21" s="33"/>
      <c r="AH21" s="32"/>
      <c r="AI21" s="33"/>
      <c r="AJ21" s="33"/>
      <c r="AK21" s="32"/>
      <c r="AL21" s="33"/>
      <c r="AM21" s="33"/>
      <c r="AN21" s="32"/>
      <c r="AO21" s="33"/>
      <c r="AP21" s="33"/>
      <c r="AQ21" t="s" s="19">
        <v>196</v>
      </c>
      <c r="AR21" s="28">
        <v>0.003472222222222222</v>
      </c>
      <c r="AS21" s="30">
        <f>AS20</f>
        <v>41996</v>
      </c>
      <c r="AT21" s="32"/>
      <c r="AU21" s="33"/>
      <c r="AV21" s="40"/>
    </row>
    <row r="22" ht="20.2" customHeight="1">
      <c r="A22" s="43"/>
      <c r="B22" s="36"/>
      <c r="C22" s="36"/>
      <c r="D22" s="32"/>
      <c r="E22" s="36"/>
      <c r="F22" s="36"/>
      <c r="G22" t="s" s="19">
        <v>197</v>
      </c>
      <c r="H22" s="20">
        <v>0.4166666666666667</v>
      </c>
      <c r="I22" s="21">
        <v>41950</v>
      </c>
      <c r="J22" s="32"/>
      <c r="K22" s="36"/>
      <c r="L22" s="36"/>
      <c r="M22" s="32"/>
      <c r="N22" s="36"/>
      <c r="O22" s="36"/>
      <c r="P22" s="32"/>
      <c r="Q22" s="36"/>
      <c r="R22" s="36"/>
      <c r="S22" s="32"/>
      <c r="T22" s="36"/>
      <c r="U22" s="36"/>
      <c r="V22" t="s" s="19">
        <v>198</v>
      </c>
      <c r="W22" s="20">
        <v>0.125</v>
      </c>
      <c r="X22" s="21">
        <f>X21+1</f>
        <v>41969</v>
      </c>
      <c r="Y22" s="32"/>
      <c r="Z22" s="36"/>
      <c r="AA22" s="36"/>
      <c r="AB22" s="32"/>
      <c r="AC22" s="36"/>
      <c r="AD22" s="36"/>
      <c r="AE22" s="32"/>
      <c r="AF22" s="36"/>
      <c r="AG22" s="36"/>
      <c r="AH22" s="32"/>
      <c r="AI22" s="36"/>
      <c r="AJ22" s="36"/>
      <c r="AK22" s="32"/>
      <c r="AL22" s="36"/>
      <c r="AM22" s="36"/>
      <c r="AN22" s="32"/>
      <c r="AO22" s="36"/>
      <c r="AP22" s="36"/>
      <c r="AQ22" t="s" s="19">
        <v>199</v>
      </c>
      <c r="AR22" s="20">
        <v>0.04166666666666666</v>
      </c>
      <c r="AS22" s="21">
        <f>AS21</f>
        <v>41996</v>
      </c>
      <c r="AT22" s="32"/>
      <c r="AU22" s="36"/>
      <c r="AV22" s="41"/>
    </row>
    <row r="23" ht="32.2" customHeight="1">
      <c r="A23" s="45"/>
      <c r="B23" s="33"/>
      <c r="C23" s="33"/>
      <c r="D23" s="32"/>
      <c r="E23" s="33"/>
      <c r="F23" s="33"/>
      <c r="G23" t="s" s="19">
        <v>200</v>
      </c>
      <c r="H23" s="29">
        <v>0.125</v>
      </c>
      <c r="I23" s="30">
        <v>41951</v>
      </c>
      <c r="J23" s="32"/>
      <c r="K23" s="33"/>
      <c r="L23" s="33"/>
      <c r="M23" s="32"/>
      <c r="N23" s="33"/>
      <c r="O23" s="33"/>
      <c r="P23" s="32"/>
      <c r="Q23" s="33"/>
      <c r="R23" s="33"/>
      <c r="S23" s="32"/>
      <c r="T23" s="33"/>
      <c r="U23" s="33"/>
      <c r="V23" t="s" s="19">
        <v>201</v>
      </c>
      <c r="W23" s="29">
        <v>0.25</v>
      </c>
      <c r="X23" s="30">
        <f>X22</f>
        <v>41969</v>
      </c>
      <c r="Y23" s="32"/>
      <c r="Z23" s="33"/>
      <c r="AA23" s="33"/>
      <c r="AB23" s="32"/>
      <c r="AC23" s="33"/>
      <c r="AD23" s="33"/>
      <c r="AE23" s="32"/>
      <c r="AF23" s="33"/>
      <c r="AG23" s="33"/>
      <c r="AH23" s="32"/>
      <c r="AI23" s="33"/>
      <c r="AJ23" s="33"/>
      <c r="AK23" s="32"/>
      <c r="AL23" s="33"/>
      <c r="AM23" s="33"/>
      <c r="AN23" s="32"/>
      <c r="AO23" s="33"/>
      <c r="AP23" s="33"/>
      <c r="AQ23" t="s" s="19">
        <v>202</v>
      </c>
      <c r="AR23" s="28">
        <v>0.003472222222222222</v>
      </c>
      <c r="AS23" s="30">
        <f>AS22</f>
        <v>41996</v>
      </c>
      <c r="AT23" s="32"/>
      <c r="AU23" s="33"/>
      <c r="AV23" s="40"/>
    </row>
    <row r="24" ht="32.2" customHeight="1">
      <c r="A24" s="43"/>
      <c r="B24" s="36"/>
      <c r="C24" s="36"/>
      <c r="D24" s="32"/>
      <c r="E24" s="36"/>
      <c r="F24" s="36"/>
      <c r="G24" t="s" s="19">
        <v>203</v>
      </c>
      <c r="H24" s="17">
        <v>0.02083333333333333</v>
      </c>
      <c r="I24" s="21">
        <v>41951</v>
      </c>
      <c r="J24" s="32"/>
      <c r="K24" s="36"/>
      <c r="L24" s="36"/>
      <c r="M24" s="32"/>
      <c r="N24" s="36"/>
      <c r="O24" s="36"/>
      <c r="P24" s="32"/>
      <c r="Q24" s="36"/>
      <c r="R24" s="36"/>
      <c r="S24" s="32"/>
      <c r="T24" s="36"/>
      <c r="U24" s="36"/>
      <c r="V24" t="s" s="19">
        <v>204</v>
      </c>
      <c r="W24" s="20">
        <v>0.2083333333333333</v>
      </c>
      <c r="X24" s="21">
        <f>X23+1</f>
        <v>41970</v>
      </c>
      <c r="Y24" s="32"/>
      <c r="Z24" s="36"/>
      <c r="AA24" s="36"/>
      <c r="AB24" s="32"/>
      <c r="AC24" s="36"/>
      <c r="AD24" s="36"/>
      <c r="AE24" s="32"/>
      <c r="AF24" s="36"/>
      <c r="AG24" s="36"/>
      <c r="AH24" s="32"/>
      <c r="AI24" s="36"/>
      <c r="AJ24" s="36"/>
      <c r="AK24" s="32"/>
      <c r="AL24" s="36"/>
      <c r="AM24" s="36"/>
      <c r="AN24" s="32"/>
      <c r="AO24" s="36"/>
      <c r="AP24" s="36"/>
      <c r="AQ24" t="s" s="19">
        <v>52</v>
      </c>
      <c r="AR24" s="20">
        <v>0.4166666666666667</v>
      </c>
      <c r="AS24" s="21">
        <f>AS23+1</f>
        <v>41997</v>
      </c>
      <c r="AT24" s="32"/>
      <c r="AU24" s="36"/>
      <c r="AV24" s="41"/>
    </row>
    <row r="25" ht="20.2" customHeight="1">
      <c r="A25" s="45"/>
      <c r="B25" s="33"/>
      <c r="C25" s="33"/>
      <c r="D25" s="32"/>
      <c r="E25" s="33"/>
      <c r="F25" s="33"/>
      <c r="G25" s="32"/>
      <c r="H25" s="33"/>
      <c r="I25" s="33"/>
      <c r="J25" s="32"/>
      <c r="K25" s="33"/>
      <c r="L25" s="33"/>
      <c r="M25" s="32"/>
      <c r="N25" s="33"/>
      <c r="O25" s="33"/>
      <c r="P25" s="32"/>
      <c r="Q25" s="33"/>
      <c r="R25" s="33"/>
      <c r="S25" s="32"/>
      <c r="T25" s="33"/>
      <c r="U25" s="33"/>
      <c r="V25" t="s" s="19">
        <v>205</v>
      </c>
      <c r="W25" s="29">
        <v>0.1666666666666667</v>
      </c>
      <c r="X25" s="30">
        <f>X24</f>
        <v>41970</v>
      </c>
      <c r="Y25" s="32"/>
      <c r="Z25" s="33"/>
      <c r="AA25" s="33"/>
      <c r="AB25" s="32"/>
      <c r="AC25" s="33"/>
      <c r="AD25" s="33"/>
      <c r="AE25" s="32"/>
      <c r="AF25" s="33"/>
      <c r="AG25" s="33"/>
      <c r="AH25" s="32"/>
      <c r="AI25" s="33"/>
      <c r="AJ25" s="33"/>
      <c r="AK25" s="32"/>
      <c r="AL25" s="33"/>
      <c r="AM25" s="33"/>
      <c r="AN25" s="32"/>
      <c r="AO25" s="33"/>
      <c r="AP25" s="33"/>
      <c r="AQ25" s="32"/>
      <c r="AR25" s="33"/>
      <c r="AS25" s="33"/>
      <c r="AT25" s="32"/>
      <c r="AU25" s="33"/>
      <c r="AV25" s="40"/>
    </row>
    <row r="26" ht="20.2" customHeight="1">
      <c r="A26" s="43"/>
      <c r="B26" s="36"/>
      <c r="C26" s="36"/>
      <c r="D26" s="32"/>
      <c r="E26" s="36"/>
      <c r="F26" s="36"/>
      <c r="G26" s="32"/>
      <c r="H26" s="36"/>
      <c r="I26" s="36"/>
      <c r="J26" s="32"/>
      <c r="K26" s="36"/>
      <c r="L26" s="36"/>
      <c r="M26" s="32"/>
      <c r="N26" s="36"/>
      <c r="O26" s="36"/>
      <c r="P26" s="32"/>
      <c r="Q26" s="36"/>
      <c r="R26" s="36"/>
      <c r="S26" s="32"/>
      <c r="T26" s="36"/>
      <c r="U26" s="36"/>
      <c r="V26" t="s" s="19">
        <v>184</v>
      </c>
      <c r="W26" s="20">
        <v>0.4166666666666667</v>
      </c>
      <c r="X26" s="21">
        <f>X25+1</f>
        <v>41971</v>
      </c>
      <c r="Y26" s="32"/>
      <c r="Z26" s="36"/>
      <c r="AA26" s="36"/>
      <c r="AB26" s="32"/>
      <c r="AC26" s="36"/>
      <c r="AD26" s="36"/>
      <c r="AE26" s="32"/>
      <c r="AF26" s="36"/>
      <c r="AG26" s="36"/>
      <c r="AH26" s="32"/>
      <c r="AI26" s="36"/>
      <c r="AJ26" s="36"/>
      <c r="AK26" s="32"/>
      <c r="AL26" s="36"/>
      <c r="AM26" s="36"/>
      <c r="AN26" s="32"/>
      <c r="AO26" s="36"/>
      <c r="AP26" s="36"/>
      <c r="AQ26" s="32"/>
      <c r="AR26" s="36"/>
      <c r="AS26" s="36"/>
      <c r="AT26" s="32"/>
      <c r="AU26" s="36"/>
      <c r="AV26" s="41"/>
    </row>
    <row r="27" ht="20.2" customHeight="1">
      <c r="A27" s="45"/>
      <c r="B27" s="33"/>
      <c r="C27" s="33"/>
      <c r="D27" s="32"/>
      <c r="E27" s="33"/>
      <c r="F27" s="33"/>
      <c r="G27" s="32"/>
      <c r="H27" s="33"/>
      <c r="I27" s="33"/>
      <c r="J27" s="32"/>
      <c r="K27" s="33"/>
      <c r="L27" s="33"/>
      <c r="M27" s="32"/>
      <c r="N27" s="33"/>
      <c r="O27" s="33"/>
      <c r="P27" s="32"/>
      <c r="Q27" s="33"/>
      <c r="R27" s="33"/>
      <c r="S27" s="32"/>
      <c r="T27" s="33"/>
      <c r="U27" s="33"/>
      <c r="V27" t="s" s="19">
        <v>206</v>
      </c>
      <c r="W27" s="29">
        <v>0.08333333333333333</v>
      </c>
      <c r="X27" s="30">
        <f>X26</f>
        <v>41971</v>
      </c>
      <c r="Y27" s="32"/>
      <c r="Z27" s="33"/>
      <c r="AA27" s="33"/>
      <c r="AB27" s="32"/>
      <c r="AC27" s="33"/>
      <c r="AD27" s="33"/>
      <c r="AE27" s="32"/>
      <c r="AF27" s="33"/>
      <c r="AG27" s="33"/>
      <c r="AH27" s="32"/>
      <c r="AI27" s="33"/>
      <c r="AJ27" s="33"/>
      <c r="AK27" s="32"/>
      <c r="AL27" s="33"/>
      <c r="AM27" s="33"/>
      <c r="AN27" s="32"/>
      <c r="AO27" s="33"/>
      <c r="AP27" s="33"/>
      <c r="AQ27" s="32"/>
      <c r="AR27" s="33"/>
      <c r="AS27" s="33"/>
      <c r="AT27" s="32"/>
      <c r="AU27" s="33"/>
      <c r="AV27" s="40"/>
    </row>
    <row r="28" ht="20.2" customHeight="1">
      <c r="A28" s="43"/>
      <c r="B28" s="36"/>
      <c r="C28" s="36"/>
      <c r="D28" s="32"/>
      <c r="E28" s="36"/>
      <c r="F28" s="36"/>
      <c r="G28" s="32"/>
      <c r="H28" s="36"/>
      <c r="I28" s="36"/>
      <c r="J28" s="32"/>
      <c r="K28" s="36"/>
      <c r="L28" s="36"/>
      <c r="M28" s="32"/>
      <c r="N28" s="36"/>
      <c r="O28" s="36"/>
      <c r="P28" s="32"/>
      <c r="Q28" s="36"/>
      <c r="R28" s="36"/>
      <c r="S28" s="32"/>
      <c r="T28" s="36"/>
      <c r="U28" s="36"/>
      <c r="V28" t="s" s="19">
        <v>207</v>
      </c>
      <c r="W28" s="20">
        <v>0.4166666666666667</v>
      </c>
      <c r="X28" s="21">
        <f>X27+1</f>
        <v>41972</v>
      </c>
      <c r="Y28" s="32"/>
      <c r="Z28" s="36"/>
      <c r="AA28" s="36"/>
      <c r="AB28" s="32"/>
      <c r="AC28" s="36"/>
      <c r="AD28" s="36"/>
      <c r="AE28" s="32"/>
      <c r="AF28" s="36"/>
      <c r="AG28" s="36"/>
      <c r="AH28" s="32"/>
      <c r="AI28" s="36"/>
      <c r="AJ28" s="36"/>
      <c r="AK28" s="32"/>
      <c r="AL28" s="36"/>
      <c r="AM28" s="36"/>
      <c r="AN28" s="32"/>
      <c r="AO28" s="36"/>
      <c r="AP28" s="36"/>
      <c r="AQ28" s="32"/>
      <c r="AR28" s="36"/>
      <c r="AS28" s="36"/>
      <c r="AT28" s="32"/>
      <c r="AU28" s="36"/>
      <c r="AV28" s="41"/>
    </row>
    <row r="29" ht="20.2" customHeight="1">
      <c r="A29" s="45"/>
      <c r="B29" s="33"/>
      <c r="C29" s="33"/>
      <c r="D29" s="32"/>
      <c r="E29" s="33"/>
      <c r="F29" s="33"/>
      <c r="G29" s="32"/>
      <c r="H29" s="33"/>
      <c r="I29" s="33"/>
      <c r="J29" s="32"/>
      <c r="K29" s="33"/>
      <c r="L29" s="33"/>
      <c r="M29" s="32"/>
      <c r="N29" s="33"/>
      <c r="O29" s="33"/>
      <c r="P29" s="32"/>
      <c r="Q29" s="33"/>
      <c r="R29" s="33"/>
      <c r="S29" s="32"/>
      <c r="T29" s="33"/>
      <c r="U29" s="33"/>
      <c r="V29" t="s" s="19">
        <v>208</v>
      </c>
      <c r="W29" s="28">
        <v>0.006944444444444444</v>
      </c>
      <c r="X29" s="30">
        <f>X28</f>
        <v>41972</v>
      </c>
      <c r="Y29" s="32"/>
      <c r="Z29" s="33"/>
      <c r="AA29" s="33"/>
      <c r="AB29" s="32"/>
      <c r="AC29" s="33"/>
      <c r="AD29" s="33"/>
      <c r="AE29" s="32"/>
      <c r="AF29" s="33"/>
      <c r="AG29" s="33"/>
      <c r="AH29" s="32"/>
      <c r="AI29" s="33"/>
      <c r="AJ29" s="33"/>
      <c r="AK29" s="32"/>
      <c r="AL29" s="33"/>
      <c r="AM29" s="33"/>
      <c r="AN29" s="32"/>
      <c r="AO29" s="33"/>
      <c r="AP29" s="33"/>
      <c r="AQ29" s="32"/>
      <c r="AR29" s="33"/>
      <c r="AS29" s="33"/>
      <c r="AT29" s="32"/>
      <c r="AU29" s="33"/>
      <c r="AV29" s="40"/>
    </row>
    <row r="30" ht="20.2" customHeight="1">
      <c r="A30" s="48"/>
      <c r="B30" s="49"/>
      <c r="C30" s="49"/>
      <c r="D30" s="50"/>
      <c r="E30" s="49"/>
      <c r="F30" s="49"/>
      <c r="G30" s="50"/>
      <c r="H30" s="49"/>
      <c r="I30" s="49"/>
      <c r="J30" s="50"/>
      <c r="K30" s="49"/>
      <c r="L30" s="49"/>
      <c r="M30" s="50"/>
      <c r="N30" s="49"/>
      <c r="O30" s="49"/>
      <c r="P30" s="50"/>
      <c r="Q30" s="49"/>
      <c r="R30" s="49"/>
      <c r="S30" s="50"/>
      <c r="T30" s="49"/>
      <c r="U30" s="49"/>
      <c r="V30" t="s" s="51">
        <v>209</v>
      </c>
      <c r="W30" s="52">
        <v>0.02083333333333333</v>
      </c>
      <c r="X30" s="53">
        <f>X29</f>
        <v>41972</v>
      </c>
      <c r="Y30" s="50"/>
      <c r="Z30" s="49"/>
      <c r="AA30" s="49"/>
      <c r="AB30" s="50"/>
      <c r="AC30" s="49"/>
      <c r="AD30" s="49"/>
      <c r="AE30" s="50"/>
      <c r="AF30" s="49"/>
      <c r="AG30" s="49"/>
      <c r="AH30" s="50"/>
      <c r="AI30" s="49"/>
      <c r="AJ30" s="49"/>
      <c r="AK30" s="50"/>
      <c r="AL30" s="49"/>
      <c r="AM30" s="49"/>
      <c r="AN30" s="50"/>
      <c r="AO30" s="49"/>
      <c r="AP30" s="49"/>
      <c r="AQ30" s="50"/>
      <c r="AR30" s="49"/>
      <c r="AS30" s="49"/>
      <c r="AT30" s="50"/>
      <c r="AU30" s="49"/>
      <c r="AV30" s="54"/>
    </row>
    <row r="31" ht="20.05" customHeight="1">
      <c r="A31" s="55"/>
      <c r="B31" s="55"/>
      <c r="C31" s="55"/>
      <c r="D31" s="56"/>
      <c r="E31" s="55"/>
      <c r="F31" s="55"/>
      <c r="G31" s="56"/>
      <c r="H31" s="55"/>
      <c r="I31" s="55"/>
      <c r="J31" s="56"/>
      <c r="K31" s="55"/>
      <c r="L31" s="55"/>
      <c r="M31" s="56"/>
      <c r="N31" s="55"/>
      <c r="O31" s="55"/>
      <c r="P31" s="56"/>
      <c r="Q31" s="55"/>
      <c r="R31" s="55"/>
      <c r="S31" s="56"/>
      <c r="T31" s="55"/>
      <c r="U31" s="55"/>
      <c r="V31" s="56"/>
      <c r="W31" s="55"/>
      <c r="X31" s="55"/>
      <c r="Y31" s="56"/>
      <c r="Z31" s="55"/>
      <c r="AA31" s="55"/>
      <c r="AB31" s="56"/>
      <c r="AC31" s="55"/>
      <c r="AD31" s="55"/>
      <c r="AE31" s="56"/>
      <c r="AF31" s="55"/>
      <c r="AG31" s="55"/>
      <c r="AH31" s="56"/>
      <c r="AI31" s="55"/>
      <c r="AJ31" s="55"/>
      <c r="AK31" s="56"/>
      <c r="AL31" s="55"/>
      <c r="AM31" s="55"/>
      <c r="AN31" s="56"/>
      <c r="AO31" s="55"/>
      <c r="AP31" s="55"/>
      <c r="AQ31" s="56"/>
      <c r="AR31" s="55"/>
      <c r="AS31" s="55"/>
      <c r="AT31" s="56"/>
      <c r="AU31" s="55"/>
      <c r="AV31" s="55"/>
    </row>
  </sheetData>
  <mergeCells count="1">
    <mergeCell ref="A1:AV1"/>
  </mergeCells>
  <hyperlinks>
    <hyperlink ref="AH6" r:id="rId1" location="" tooltip="" display=""/>
  </hyperlink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57" customWidth="1"/>
    <col min="6" max="256" width="16.3516" style="57" customWidth="1"/>
  </cols>
  <sheetData>
    <row r="1" ht="27.65" customHeight="1">
      <c r="A1" t="s" s="7">
        <v>5</v>
      </c>
      <c r="B1" s="7"/>
      <c r="C1" s="7"/>
      <c r="D1" s="7"/>
      <c r="E1" s="7"/>
    </row>
    <row r="2" ht="20.25" customHeight="1">
      <c r="A2" s="58"/>
      <c r="B2" s="58"/>
      <c r="C2" s="58"/>
      <c r="D2" s="58"/>
      <c r="E2" s="58"/>
    </row>
    <row r="3" ht="20.25" customHeight="1">
      <c r="A3" s="59"/>
      <c r="B3" s="60"/>
      <c r="C3" s="61"/>
      <c r="D3" s="61"/>
      <c r="E3" s="61"/>
    </row>
    <row r="4" ht="20.05" customHeight="1">
      <c r="A4" s="62"/>
      <c r="B4" s="63"/>
      <c r="C4" s="64"/>
      <c r="D4" s="64"/>
      <c r="E4" s="64"/>
    </row>
    <row r="5" ht="20.05" customHeight="1">
      <c r="A5" s="62"/>
      <c r="B5" s="63"/>
      <c r="C5" s="64"/>
      <c r="D5" s="64"/>
      <c r="E5" s="64"/>
    </row>
    <row r="6" ht="20.05" customHeight="1">
      <c r="A6" s="62"/>
      <c r="B6" s="63"/>
      <c r="C6" s="64"/>
      <c r="D6" s="64"/>
      <c r="E6" s="64"/>
    </row>
    <row r="7" ht="20.05" customHeight="1">
      <c r="A7" s="62"/>
      <c r="B7" s="63"/>
      <c r="C7" s="64"/>
      <c r="D7" s="64"/>
      <c r="E7" s="64"/>
    </row>
    <row r="8" ht="20.05" customHeight="1">
      <c r="A8" s="62"/>
      <c r="B8" s="63"/>
      <c r="C8" s="64"/>
      <c r="D8" s="64"/>
      <c r="E8" s="64"/>
    </row>
    <row r="9" ht="20.05" customHeight="1">
      <c r="A9" s="62"/>
      <c r="B9" s="63"/>
      <c r="C9" s="64"/>
      <c r="D9" s="64"/>
      <c r="E9" s="64"/>
    </row>
    <row r="10" ht="20.05" customHeight="1">
      <c r="A10" s="62"/>
      <c r="B10" s="63"/>
      <c r="C10" s="64"/>
      <c r="D10" s="64"/>
      <c r="E10" s="64"/>
    </row>
    <row r="11" ht="20.05" customHeight="1">
      <c r="A11" s="62"/>
      <c r="B11" s="63"/>
      <c r="C11" s="64"/>
      <c r="D11" s="64"/>
      <c r="E11" s="64"/>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