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R4zaY1/xM7L3Yy9W4dBQUrQCON+zTFKjyzxaWqS/UQc="/>
    </ext>
  </extLst>
</workbook>
</file>

<file path=xl/sharedStrings.xml><?xml version="1.0" encoding="utf-8"?>
<sst xmlns="http://schemas.openxmlformats.org/spreadsheetml/2006/main" count="6854" uniqueCount="2387">
  <si>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</si>
  <si>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</si>
  <si>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</si>
  <si>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</si>
  <si>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</si>
  <si>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</si>
  <si>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</si>
  <si>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</si>
  <si>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</si>
  <si>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</si>
  <si>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</si>
  <si>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</si>
  <si>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</si>
  <si>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</si>
  <si>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</si>
  <si>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</si>
  <si>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</si>
  <si>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</si>
  <si>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</si>
  <si>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</si>
  <si>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</si>
  <si>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</si>
  <si>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</si>
  <si>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</si>
  <si>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</si>
  <si>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</si>
  <si>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</si>
  <si>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</si>
  <si>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</si>
  <si>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</si>
  <si>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</si>
  <si>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</si>
  <si>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</si>
  <si>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</si>
  <si>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</si>
  <si>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</si>
  <si>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</si>
  <si>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</si>
  <si>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</si>
  <si>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</si>
  <si>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</si>
  <si>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</si>
  <si>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</si>
  <si>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</si>
  <si>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</si>
  <si>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</si>
  <si>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</si>
  <si>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</si>
  <si>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</si>
  <si>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</si>
  <si>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</si>
  <si>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</si>
  <si>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</si>
  <si>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</si>
  <si>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</si>
  <si>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</si>
  <si>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</si>
  <si>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</si>
  <si>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</si>
  <si>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</si>
  <si>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</si>
  <si>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</si>
  <si>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</si>
  <si>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</si>
  <si>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</si>
  <si>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</si>
  <si>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</si>
  <si>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</si>
  <si>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</si>
  <si>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</si>
  <si>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</si>
  <si>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</si>
  <si>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</si>
  <si>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</si>
  <si>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</si>
  <si>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</si>
  <si>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</si>
  <si>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</si>
  <si>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</si>
  <si>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</si>
  <si>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</si>
  <si>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</si>
  <si>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</si>
  <si>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</si>
  <si>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</si>
  <si>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</si>
  <si>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</si>
  <si>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</si>
  <si>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</si>
  <si>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</si>
  <si>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</si>
  <si>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</si>
  <si>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</si>
  <si>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</si>
  <si>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</si>
  <si>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</si>
  <si>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</si>
  <si>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</si>
  <si>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</si>
  <si>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</si>
  <si>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</si>
  <si>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</si>
  <si>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</si>
  <si>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</si>
  <si>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</si>
  <si>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</si>
  <si>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</si>
  <si>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</si>
  <si>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</si>
  <si>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</si>
  <si>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</si>
  <si>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</si>
  <si>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</si>
  <si>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</si>
  <si>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</si>
  <si>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</si>
  <si>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</si>
  <si>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</si>
  <si>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</si>
  <si>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</si>
  <si>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</si>
  <si>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</si>
  <si>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</si>
  <si>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</si>
  <si>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</si>
  <si>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</si>
  <si>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</si>
  <si>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</si>
  <si>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</si>
  <si>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</si>
  <si>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</si>
  <si>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</si>
  <si>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</si>
  <si>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</si>
  <si>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</si>
  <si>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</si>
  <si>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</si>
  <si>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</si>
  <si>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</si>
  <si>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</si>
  <si>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</si>
  <si>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</si>
  <si>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</si>
  <si>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</si>
  <si>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</si>
  <si>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</si>
  <si>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</si>
  <si>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</si>
  <si>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</si>
  <si>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</si>
  <si>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</si>
  <si>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</si>
  <si>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</si>
  <si>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</si>
  <si>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</si>
  <si>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</si>
  <si>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</si>
  <si>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</si>
  <si>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</si>
  <si>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</si>
  <si>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</si>
  <si>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</si>
  <si>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</si>
  <si>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</si>
  <si>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</si>
  <si>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</si>
  <si>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</si>
  <si>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</si>
  <si>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</si>
  <si>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</si>
  <si>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</si>
  <si>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</si>
  <si>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</si>
  <si>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</si>
  <si>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</si>
  <si>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</si>
  <si>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</si>
  <si>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</si>
  <si>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</si>
  <si>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</si>
  <si>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</si>
  <si>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</si>
  <si>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</si>
  <si>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</si>
  <si>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</si>
  <si>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</si>
  <si>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</si>
  <si>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</si>
  <si>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</si>
  <si>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</si>
  <si>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</si>
  <si>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</si>
  <si>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</si>
  <si>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</si>
  <si>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</si>
  <si>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</si>
  <si>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</si>
  <si>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</si>
  <si>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</si>
  <si>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</si>
  <si>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</si>
  <si>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</si>
  <si>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</si>
  <si>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</si>
  <si>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</si>
  <si>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</si>
  <si>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</si>
  <si>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</si>
  <si>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</si>
  <si>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</si>
  <si>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</si>
  <si>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</si>
  <si>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</si>
  <si>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</si>
  <si>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</si>
  <si>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</si>
  <si>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</si>
  <si>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</si>
  <si>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</si>
  <si>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</si>
  <si>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</si>
  <si>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</si>
  <si>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</si>
  <si>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</si>
  <si>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</si>
  <si>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</si>
  <si>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</si>
  <si>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</si>
  <si>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</si>
  <si>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</si>
  <si>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</si>
  <si>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</si>
  <si>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</si>
  <si>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</si>
  <si>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</si>
  <si>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</si>
  <si>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</si>
  <si>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</si>
  <si>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</si>
  <si>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</si>
  <si>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</si>
  <si>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</si>
  <si>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</si>
  <si>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</si>
  <si>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</si>
  <si>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</si>
  <si>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</si>
  <si>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</si>
  <si>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</si>
  <si>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</si>
  <si>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</si>
  <si>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</si>
  <si>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</si>
  <si>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</si>
  <si>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</si>
  <si>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</si>
  <si>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</si>
  <si>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</si>
  <si>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</si>
  <si>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</si>
  <si>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</si>
  <si>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</si>
  <si>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</si>
  <si>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</si>
  <si>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</si>
  <si>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</si>
  <si>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</si>
  <si>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</si>
  <si>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</si>
  <si>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</si>
  <si>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</si>
  <si>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</si>
  <si>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</si>
  <si>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</si>
  <si>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</si>
  <si>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</si>
  <si>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</si>
  <si>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</si>
  <si>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</si>
  <si>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</si>
  <si>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</si>
  <si>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</si>
  <si>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</si>
  <si>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</si>
  <si>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</si>
  <si>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</si>
  <si>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</si>
  <si>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</si>
  <si>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</si>
  <si>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</si>
  <si>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</si>
  <si>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</si>
  <si>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</si>
  <si>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</si>
  <si>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</si>
  <si>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</si>
  <si>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</si>
  <si>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</si>
  <si>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</si>
  <si>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</si>
  <si>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</si>
  <si>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</si>
  <si>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</si>
  <si>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</si>
  <si>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</si>
  <si>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</si>
  <si>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</si>
  <si>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</si>
  <si>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</si>
  <si>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</si>
  <si>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</si>
  <si>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</si>
  <si>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</si>
  <si>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</si>
  <si>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</si>
  <si>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</si>
  <si>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</si>
  <si>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</si>
  <si>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</si>
  <si>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</si>
  <si>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</si>
  <si>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</si>
  <si>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</si>
  <si>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</si>
  <si>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</si>
  <si>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</si>
  <si>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</si>
  <si>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</si>
  <si>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</si>
  <si>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</si>
  <si>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</si>
  <si>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</si>
  <si>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</si>
  <si>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</si>
  <si>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</si>
  <si>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</si>
  <si>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</si>
  <si>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</si>
  <si>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</si>
  <si>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</si>
  <si>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</si>
  <si>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</si>
  <si>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</si>
  <si>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</si>
  <si>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</si>
  <si>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</si>
  <si>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</si>
  <si>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</si>
  <si>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</si>
  <si>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</si>
  <si>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</si>
  <si>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</si>
  <si>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</si>
  <si>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</si>
  <si>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</si>
  <si>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</si>
  <si>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</si>
  <si>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</si>
  <si>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</si>
  <si>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</si>
  <si>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</si>
  <si>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</si>
  <si>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</si>
  <si>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</si>
  <si>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</si>
  <si>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</si>
  <si>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</si>
  <si>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</si>
  <si>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</si>
  <si>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</si>
  <si>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</si>
  <si>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</si>
  <si>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</si>
  <si>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</si>
  <si>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</si>
  <si>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</si>
  <si>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</si>
  <si>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</si>
  <si>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</si>
  <si>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</si>
  <si>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</si>
  <si>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</si>
  <si>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</si>
  <si>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</si>
  <si>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</si>
  <si>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</si>
  <si>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</si>
  <si>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</si>
  <si>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</si>
  <si>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</si>
  <si>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</si>
  <si>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</si>
  <si>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</si>
  <si>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</si>
  <si>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</si>
  <si>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</si>
  <si>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</si>
  <si>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</si>
  <si>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</si>
  <si>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</si>
  <si>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</si>
  <si>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</si>
  <si>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</si>
  <si>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</si>
  <si>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</si>
  <si>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</si>
  <si>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</si>
  <si>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</si>
  <si>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</si>
  <si>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</si>
  <si>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</si>
  <si>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</si>
  <si>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</si>
  <si>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</si>
  <si>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</si>
  <si>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</si>
  <si>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</si>
  <si>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</si>
  <si>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</si>
  <si>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</si>
  <si>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</si>
  <si>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</si>
  <si>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</si>
  <si>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</si>
  <si>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</si>
  <si>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</si>
  <si>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</si>
  <si>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</si>
  <si>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</si>
  <si>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</si>
  <si>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</si>
  <si>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</si>
  <si>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</si>
  <si>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</si>
  <si>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</si>
  <si>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</si>
  <si>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</si>
  <si>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</si>
  <si>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</si>
  <si>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</si>
  <si>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</si>
  <si>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</si>
  <si>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</si>
  <si>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</si>
  <si>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</si>
  <si>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</si>
  <si>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</si>
  <si>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</si>
  <si>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</si>
  <si>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</si>
  <si>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</si>
  <si>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</si>
  <si>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</si>
  <si>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</si>
  <si>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</si>
  <si>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</si>
  <si>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</si>
  <si>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</si>
  <si>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</si>
  <si>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</si>
  <si>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</si>
  <si>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</si>
  <si>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</si>
  <si>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</si>
  <si>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</si>
  <si>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</si>
  <si>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</si>
  <si>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</si>
  <si>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</si>
  <si>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</si>
  <si>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</si>
  <si>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</si>
  <si>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</si>
  <si>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</si>
  <si>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</si>
  <si>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</si>
  <si>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</si>
  <si>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</si>
  <si>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</si>
  <si>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</si>
  <si>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</si>
  <si>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</si>
  <si>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</si>
  <si>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</si>
  <si>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</si>
  <si>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</si>
  <si>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</si>
  <si>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</si>
  <si>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</si>
  <si>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</si>
  <si>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</si>
  <si>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</si>
  <si>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</si>
  <si>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</si>
  <si>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</si>
  <si>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</si>
  <si>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</si>
  <si>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</si>
  <si>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</si>
  <si>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</si>
  <si>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</si>
  <si>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</si>
  <si>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</si>
  <si>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</si>
  <si>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</si>
  <si>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</si>
  <si>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</si>
  <si>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</si>
  <si>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</si>
  <si>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</si>
  <si>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</si>
  <si>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</si>
  <si>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</si>
  <si>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</si>
  <si>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</si>
  <si>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</si>
  <si>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</si>
  <si>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</si>
  <si>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</si>
  <si>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</si>
  <si>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</si>
  <si>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</si>
  <si>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</si>
  <si>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</si>
  <si>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</si>
  <si>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</si>
  <si>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</si>
  <si>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</si>
  <si>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</si>
  <si>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</si>
  <si>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</si>
  <si>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</si>
  <si>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</si>
  <si>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</si>
  <si>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</si>
  <si>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</si>
  <si>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</si>
  <si>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</si>
  <si>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</si>
  <si>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</si>
  <si>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</si>
  <si>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</si>
  <si>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</si>
  <si>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</si>
  <si>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</si>
  <si>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</si>
  <si>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</si>
  <si>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</si>
  <si>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</si>
  <si>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</si>
  <si>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</si>
  <si>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</si>
  <si>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</si>
  <si>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</si>
  <si>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</si>
  <si>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</si>
  <si>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</si>
  <si>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</si>
  <si>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</si>
  <si>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</si>
  <si>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</si>
  <si>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</si>
  <si>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</si>
  <si>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</si>
  <si>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</si>
  <si>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</si>
  <si>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</si>
  <si>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</si>
  <si>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</si>
  <si>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</si>
  <si>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</si>
  <si>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</si>
  <si>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</si>
  <si>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</si>
  <si>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</si>
  <si>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</si>
  <si>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</si>
  <si>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</si>
  <si>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</si>
  <si>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</si>
  <si>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</si>
  <si>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</si>
  <si>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</si>
  <si>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</si>
  <si>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</si>
  <si>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</si>
  <si>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</si>
  <si>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</si>
  <si>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</si>
  <si>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</si>
  <si>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</si>
  <si>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</si>
  <si>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</si>
  <si>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</si>
  <si>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</si>
  <si>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</si>
  <si>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</si>
  <si>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</si>
  <si>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</si>
  <si>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</si>
  <si>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</si>
  <si>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</si>
  <si>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</si>
  <si>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</si>
  <si>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</si>
  <si>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</si>
  <si>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</si>
  <si>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</si>
  <si>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</si>
  <si>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</si>
  <si>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</si>
  <si>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</si>
  <si>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</si>
  <si>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</si>
  <si>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</si>
  <si>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</si>
  <si>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</si>
  <si>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</si>
  <si>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</si>
  <si>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</si>
  <si>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</si>
  <si>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</si>
  <si>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</si>
  <si>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</si>
  <si>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</si>
  <si>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</si>
  <si>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</si>
  <si>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</si>
  <si>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</si>
  <si>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</si>
  <si>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</si>
  <si>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</si>
  <si>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</si>
  <si>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</si>
  <si>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</si>
  <si>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</si>
  <si>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</si>
  <si>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</si>
  <si>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</si>
  <si>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</si>
  <si>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</si>
  <si>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</si>
  <si>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</si>
  <si>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</si>
  <si>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</si>
  <si>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</si>
  <si>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</si>
  <si>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</si>
  <si>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</si>
  <si>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</si>
  <si>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</si>
  <si>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</si>
  <si>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</si>
  <si>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</si>
  <si>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</si>
  <si>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</si>
  <si>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</si>
  <si>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</si>
  <si>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</si>
  <si>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</si>
  <si>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</si>
  <si>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</si>
  <si>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</si>
  <si>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</si>
  <si>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</si>
  <si>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</si>
  <si>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</si>
  <si>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</si>
  <si>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</si>
  <si>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</si>
  <si>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</si>
  <si>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</si>
  <si>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</si>
  <si>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</si>
  <si>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</si>
  <si>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</si>
  <si>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</si>
  <si>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</si>
  <si>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</si>
  <si>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</si>
  <si>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</si>
  <si>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</si>
  <si>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</si>
  <si>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</si>
  <si>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</si>
  <si>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</si>
  <si>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</si>
  <si>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</si>
  <si>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</si>
  <si>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</si>
  <si>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</si>
  <si>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</si>
  <si>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</si>
  <si>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</si>
  <si>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</si>
  <si>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</si>
  <si>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</si>
  <si>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</si>
  <si>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</si>
  <si>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</si>
  <si>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</si>
  <si>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</si>
  <si>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</si>
  <si>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</si>
  <si>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</si>
  <si>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</si>
  <si>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</si>
  <si>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</si>
  <si>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</si>
  <si>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</si>
  <si>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</si>
  <si>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</si>
  <si>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</si>
  <si>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</si>
  <si>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</si>
  <si>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</si>
  <si>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</si>
  <si>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</si>
  <si>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</si>
  <si>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</si>
  <si>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</si>
  <si>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</si>
  <si>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</si>
  <si>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</si>
  <si>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</si>
  <si>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</si>
  <si>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</si>
  <si>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</si>
  <si>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</si>
  <si>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</si>
  <si>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</si>
  <si>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</si>
  <si>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</si>
  <si>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</si>
  <si>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</si>
  <si>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</si>
  <si>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</si>
  <si>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</si>
  <si>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</si>
  <si>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</si>
  <si>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</si>
  <si>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</si>
  <si>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</si>
  <si>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</si>
  <si>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</si>
  <si>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</si>
  <si>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</si>
  <si>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</si>
  <si>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</si>
  <si>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</si>
  <si>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</si>
  <si>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</si>
  <si>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</si>
  <si>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</si>
  <si>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</si>
  <si>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</si>
  <si>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</si>
  <si>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</si>
  <si>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</si>
  <si>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</si>
  <si>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</si>
  <si>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</si>
  <si>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</si>
  <si>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</si>
  <si>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</si>
  <si>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</si>
  <si>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</si>
  <si>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</si>
  <si>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</si>
  <si>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</si>
  <si>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</si>
  <si>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</si>
  <si>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</si>
  <si>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</si>
  <si>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</si>
  <si>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</si>
  <si>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</si>
  <si>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</si>
  <si>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</si>
  <si>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</si>
  <si>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</si>
  <si>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</si>
  <si>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</si>
  <si>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</si>
  <si>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</si>
  <si>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</si>
  <si>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</si>
  <si>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</si>
  <si>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</si>
  <si>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</si>
  <si>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</si>
  <si>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</si>
  <si>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</si>
  <si>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</si>
  <si>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</si>
  <si>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</si>
  <si>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</si>
  <si>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</si>
  <si>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</si>
  <si>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</si>
  <si>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</si>
  <si>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</si>
  <si>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</si>
  <si>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</si>
  <si>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</si>
  <si>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</si>
  <si>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</si>
  <si>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</si>
  <si>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</si>
  <si>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</si>
  <si>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</si>
  <si>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</si>
  <si>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</si>
  <si>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</si>
  <si>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</si>
  <si>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</si>
  <si>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</si>
  <si>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</si>
  <si>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</si>
  <si>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</si>
  <si>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</si>
  <si>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</si>
  <si>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</si>
  <si>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</si>
  <si>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</si>
  <si>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</si>
  <si>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</si>
  <si>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</si>
  <si>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</si>
  <si>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</si>
  <si>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</si>
  <si>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</si>
  <si>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</si>
  <si>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</si>
  <si>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</si>
  <si>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</si>
  <si>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</si>
  <si>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</si>
  <si>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</si>
  <si>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</si>
  <si>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</si>
  <si>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</si>
  <si>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</si>
  <si>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</si>
  <si>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</si>
  <si>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</si>
  <si>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</si>
  <si>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</si>
  <si>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</si>
  <si>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</si>
  <si>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</si>
  <si>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</si>
  <si>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</si>
  <si>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</si>
  <si>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</si>
  <si>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</si>
  <si>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</si>
  <si>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</si>
  <si>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</si>
  <si>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</si>
  <si>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</si>
  <si>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</si>
  <si>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</si>
  <si>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</si>
  <si>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</si>
  <si>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</si>
  <si>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</si>
  <si>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</si>
  <si>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</si>
  <si>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</si>
  <si>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</si>
  <si>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</si>
  <si>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</si>
  <si>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</si>
  <si>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</si>
  <si>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</si>
  <si>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</si>
  <si>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</si>
  <si>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</si>
  <si>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</si>
  <si>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</si>
  <si>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</si>
  <si>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</si>
  <si>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</si>
  <si>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</si>
  <si>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</si>
  <si>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</si>
  <si>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</si>
  <si>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</si>
  <si>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</si>
  <si>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</si>
  <si>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</si>
  <si>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</si>
  <si>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</si>
  <si>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</si>
  <si>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</si>
  <si>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</si>
  <si>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</si>
  <si>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</si>
  <si>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</si>
  <si>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</si>
  <si>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</si>
  <si>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</si>
  <si>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</si>
  <si>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</si>
  <si>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</si>
  <si>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</si>
  <si>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</si>
  <si>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</si>
  <si>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</si>
  <si>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</si>
  <si>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</si>
  <si>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</si>
  <si>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</si>
  <si>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</si>
  <si>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</si>
  <si>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</si>
  <si>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</si>
  <si>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</si>
  <si>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</si>
  <si>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</si>
  <si>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</si>
  <si>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</si>
  <si>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</si>
  <si>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</si>
  <si>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</si>
  <si>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</si>
  <si>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</si>
  <si>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</si>
  <si>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</si>
  <si>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</si>
  <si>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</si>
  <si>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</si>
  <si>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</si>
  <si>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</si>
  <si>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</si>
  <si>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</si>
  <si>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</si>
  <si>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</si>
  <si>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</si>
  <si>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</si>
  <si>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</si>
  <si>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</si>
  <si>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</si>
  <si>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</si>
  <si>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</si>
  <si>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</si>
  <si>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</si>
  <si>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</si>
  <si>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</si>
  <si>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</si>
  <si>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</si>
  <si>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</si>
  <si>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</si>
  <si>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</si>
  <si>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</si>
  <si>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</si>
  <si>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</si>
  <si>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</si>
  <si>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</si>
  <si>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</si>
  <si>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</si>
  <si>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</si>
  <si>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</si>
  <si>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</si>
  <si>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</si>
  <si>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</si>
  <si>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</si>
  <si>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</si>
  <si>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</si>
  <si>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</si>
  <si>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</si>
  <si>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</si>
  <si>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</si>
  <si>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</si>
  <si>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</si>
  <si>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</si>
  <si>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</si>
  <si>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</si>
  <si>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</si>
  <si>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</si>
  <si>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</si>
  <si>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</si>
  <si>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</si>
  <si>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</si>
  <si>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</si>
  <si>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</si>
  <si>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</si>
  <si>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</si>
  <si>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</si>
  <si>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</si>
  <si>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</si>
  <si>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</si>
  <si>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</si>
  <si>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</si>
  <si>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</si>
  <si>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</si>
  <si>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</si>
  <si>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</si>
  <si>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</si>
  <si>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</si>
  <si>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</si>
  <si>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</si>
  <si>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</si>
  <si>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</si>
  <si>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</si>
  <si>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</si>
  <si>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</si>
  <si>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</si>
  <si>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</si>
  <si>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</si>
  <si>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</si>
  <si>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</si>
  <si>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</si>
  <si>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</si>
  <si>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</si>
  <si>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</si>
  <si>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</si>
  <si>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</si>
  <si>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</si>
  <si>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</si>
  <si>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</si>
  <si>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</si>
  <si>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</si>
  <si>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</si>
  <si>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</si>
  <si>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</si>
  <si>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</si>
  <si>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</si>
  <si>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</si>
  <si>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</si>
  <si>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</si>
  <si>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</si>
  <si>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</si>
  <si>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</si>
  <si>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</si>
  <si>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</si>
  <si>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</si>
  <si>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</si>
  <si>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</si>
  <si>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</si>
  <si>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</si>
  <si>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</si>
  <si>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</si>
  <si>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</si>
  <si>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</si>
  <si>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</si>
  <si>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</si>
  <si>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</si>
  <si>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</si>
  <si>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</si>
  <si>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</si>
  <si>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</si>
  <si>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</si>
  <si>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</si>
  <si>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</si>
  <si>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</si>
  <si>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</si>
  <si>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</si>
  <si>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</si>
  <si>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</si>
  <si>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</si>
  <si>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</si>
  <si>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</si>
  <si>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</si>
  <si>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</si>
  <si>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</si>
  <si>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</si>
  <si>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</si>
  <si>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</si>
  <si>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</si>
  <si>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</si>
  <si>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</si>
  <si>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</si>
  <si>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</si>
  <si>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</si>
  <si>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</si>
  <si>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</si>
  <si>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</si>
  <si>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</si>
  <si>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</si>
  <si>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</si>
  <si>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</si>
  <si>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</si>
  <si>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</si>
  <si>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</si>
  <si>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</si>
  <si>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</si>
  <si>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</si>
  <si>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</si>
  <si>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</si>
  <si>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</si>
  <si>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</si>
  <si>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</si>
  <si>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</si>
  <si>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</si>
  <si>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</si>
  <si>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</si>
  <si>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</si>
  <si>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</si>
  <si>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</si>
  <si>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</si>
  <si>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</si>
  <si>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</si>
  <si>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</si>
  <si>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</si>
  <si>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</si>
  <si>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</si>
  <si>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</si>
  <si>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</si>
  <si>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</si>
  <si>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</si>
  <si>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</si>
  <si>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</si>
  <si>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</si>
  <si>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</si>
  <si>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</si>
  <si>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</si>
  <si>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</si>
  <si>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</si>
  <si>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</si>
  <si>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</si>
  <si>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</si>
  <si>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</si>
  <si>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</si>
  <si>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</si>
  <si>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</si>
  <si>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</si>
  <si>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</si>
  <si>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</si>
  <si>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</si>
  <si>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</si>
  <si>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</si>
  <si>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</si>
  <si>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</si>
  <si>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</si>
  <si>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</si>
  <si>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</si>
  <si>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</si>
  <si>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</si>
  <si>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</si>
  <si>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</si>
  <si>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</si>
  <si>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</si>
  <si>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</si>
  <si>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</si>
  <si>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</si>
  <si>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</si>
  <si>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</si>
  <si>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</si>
  <si>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</si>
  <si>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</si>
  <si>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</si>
  <si>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</si>
  <si>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</si>
  <si>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</si>
  <si>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</si>
  <si>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</si>
  <si>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</si>
  <si>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</si>
  <si>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</si>
  <si>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</si>
  <si>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</si>
  <si>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</si>
  <si>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</si>
  <si>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</si>
  <si>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</si>
  <si>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</si>
  <si>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</si>
  <si>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</si>
  <si>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</si>
  <si>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</si>
  <si>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</si>
  <si>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</si>
  <si>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</si>
  <si>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</si>
  <si>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</si>
  <si>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</si>
  <si>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</si>
  <si>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</si>
  <si>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</si>
  <si>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</si>
  <si>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</si>
  <si>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</si>
  <si>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</si>
  <si>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</si>
  <si>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</si>
  <si>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</si>
  <si>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</si>
  <si>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</si>
  <si>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</si>
  <si>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</si>
  <si>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</si>
  <si>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</si>
  <si>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</si>
  <si>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</si>
  <si>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</si>
  <si>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</si>
  <si>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</si>
  <si>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</si>
  <si>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</si>
  <si>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</si>
  <si>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</si>
  <si>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</si>
  <si>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</si>
  <si>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</si>
  <si>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</si>
  <si>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</si>
  <si>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</si>
  <si>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</si>
  <si>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</si>
  <si>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</si>
  <si>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</si>
  <si>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</si>
  <si>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</si>
  <si>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</si>
  <si>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</si>
  <si>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</si>
  <si>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</si>
  <si>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</si>
  <si>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</si>
  <si>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</si>
  <si>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</si>
  <si>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</si>
  <si>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</si>
  <si>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</si>
  <si>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</si>
  <si>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</si>
  <si>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</si>
  <si>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</si>
  <si>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</si>
  <si>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</si>
  <si>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</si>
  <si>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</si>
  <si>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</si>
  <si>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</si>
  <si>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</si>
  <si>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</si>
  <si>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</si>
  <si>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</si>
  <si>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</si>
  <si>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</si>
  <si>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</si>
  <si>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</si>
  <si>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</si>
  <si>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</si>
  <si>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</si>
  <si>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</si>
  <si>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</si>
  <si>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</si>
  <si>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</si>
  <si>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</si>
  <si>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</si>
  <si>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</si>
  <si>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</si>
  <si>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</si>
  <si>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</si>
  <si>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</si>
  <si>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</si>
  <si>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</si>
  <si>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</si>
  <si>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</si>
  <si>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</si>
  <si>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</si>
  <si>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</si>
  <si>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</si>
  <si>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</si>
  <si>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</si>
  <si>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</si>
  <si>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</si>
  <si>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</si>
  <si>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</si>
  <si>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</si>
  <si>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</si>
  <si>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</si>
  <si>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</si>
  <si>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</si>
  <si>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</si>
  <si>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</si>
  <si>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</si>
  <si>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</si>
  <si>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</si>
  <si>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</si>
  <si>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</si>
  <si>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</si>
  <si>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</si>
  <si>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</si>
  <si>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</si>
  <si>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</si>
  <si>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</si>
  <si>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</si>
  <si>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</si>
  <si>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</si>
  <si>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</si>
  <si>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</si>
  <si>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</si>
  <si>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</si>
  <si>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</si>
  <si>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</si>
  <si>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</si>
  <si>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</si>
  <si>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</si>
  <si>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</si>
  <si>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</si>
  <si>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</si>
  <si>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</si>
  <si>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</si>
  <si>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</si>
  <si>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</si>
  <si>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</si>
  <si>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</si>
  <si>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</si>
  <si>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</si>
  <si>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</si>
  <si>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</si>
  <si>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</si>
  <si>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</si>
  <si>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</si>
  <si>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</si>
  <si>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</si>
  <si>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</si>
  <si>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</si>
  <si>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</si>
  <si>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</si>
  <si>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</si>
  <si>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</si>
  <si>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</si>
  <si>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</si>
  <si>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</si>
  <si>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</si>
  <si>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</si>
  <si>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</si>
  <si>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</si>
  <si>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</si>
  <si>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</si>
  <si>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</si>
  <si>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</si>
  <si>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</si>
  <si>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</si>
  <si>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</si>
  <si>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</si>
  <si>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</si>
  <si>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</si>
  <si>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</si>
  <si>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</si>
  <si>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</si>
  <si>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</si>
  <si>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</si>
  <si>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</si>
  <si>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</si>
  <si>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</si>
  <si>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</si>
  <si>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</si>
  <si>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</si>
  <si>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</si>
  <si>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</si>
  <si>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</si>
  <si>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</si>
  <si>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</si>
  <si>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</si>
  <si>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</si>
  <si>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</si>
  <si>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</si>
  <si>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</si>
  <si>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</si>
  <si>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</si>
  <si>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</si>
  <si>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</si>
  <si>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</si>
  <si>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</si>
  <si>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</si>
  <si>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</si>
  <si>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</si>
  <si>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</si>
  <si>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</si>
  <si>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</si>
  <si>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</si>
  <si>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</si>
  <si>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</si>
  <si>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</si>
  <si>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</si>
  <si>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</si>
  <si>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</si>
  <si>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</si>
  <si>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</si>
  <si>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</si>
  <si>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</si>
  <si>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</si>
  <si>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</si>
  <si>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</si>
  <si>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</si>
  <si>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</si>
  <si>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</si>
  <si>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</si>
  <si>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</si>
  <si>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</si>
  <si>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</si>
  <si>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</si>
  <si>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</si>
  <si>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</si>
  <si>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</si>
  <si>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</si>
  <si>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</si>
  <si>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</si>
  <si>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</si>
  <si>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</si>
  <si>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</si>
  <si>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</si>
  <si>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</si>
  <si>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</si>
  <si>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</si>
  <si>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</si>
  <si>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</si>
  <si>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</si>
  <si>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</si>
  <si>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</si>
  <si>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</si>
  <si>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</si>
  <si>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</si>
  <si>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</si>
  <si>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</si>
  <si>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</si>
  <si>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</si>
  <si>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</si>
  <si>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</si>
  <si>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</si>
  <si>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</si>
  <si>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</si>
  <si>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</si>
  <si>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</si>
  <si>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</si>
  <si>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</si>
  <si>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</si>
  <si>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</si>
  <si>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</si>
  <si>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</si>
  <si>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</si>
  <si>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</si>
  <si>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</si>
  <si>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</si>
  <si>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</si>
  <si>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</si>
  <si>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</si>
  <si>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</si>
  <si>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</si>
  <si>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</si>
  <si>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</si>
  <si>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</si>
  <si>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</si>
  <si>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</si>
  <si>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</si>
  <si>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</si>
  <si>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</si>
  <si>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</si>
  <si>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</si>
  <si>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</si>
  <si>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</si>
  <si>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</si>
  <si>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</si>
  <si>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</si>
  <si>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</si>
  <si>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</si>
  <si>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</si>
  <si>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</si>
  <si>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</si>
  <si>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</si>
  <si>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</si>
  <si>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</si>
  <si>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</si>
  <si>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</si>
  <si>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</si>
  <si>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</si>
  <si>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</si>
  <si>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</si>
  <si>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</si>
  <si>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</si>
  <si>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</si>
  <si>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</si>
  <si>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</si>
  <si>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</si>
  <si>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</si>
  <si>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</si>
  <si>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</si>
  <si>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</si>
  <si>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</si>
  <si>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</si>
  <si>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</si>
  <si>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</si>
  <si>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</si>
  <si>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</si>
  <si>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</si>
  <si>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</si>
  <si>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</si>
  <si>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</si>
  <si>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</si>
  <si>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</si>
  <si>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</si>
  <si>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</si>
  <si>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</si>
  <si>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</si>
  <si>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</si>
  <si>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</si>
  <si>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</si>
  <si>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</si>
  <si>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</si>
  <si>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</si>
  <si>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</si>
  <si>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</si>
  <si>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</si>
  <si>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</si>
  <si>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</si>
  <si>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</si>
  <si>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</si>
  <si>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</si>
  <si>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</si>
  <si>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</si>
  <si>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</si>
  <si>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</si>
  <si>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</si>
  <si>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</si>
  <si>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</si>
  <si>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</si>
  <si>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</si>
  <si>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</si>
  <si>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</si>
  <si>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</si>
  <si>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</si>
  <si>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</si>
  <si>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</si>
  <si>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</si>
  <si>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</si>
  <si>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</si>
  <si>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</si>
  <si>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</si>
  <si>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</si>
  <si>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</si>
  <si>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</si>
  <si>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</si>
  <si>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</si>
  <si>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</si>
  <si>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</si>
  <si>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</si>
  <si>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</si>
  <si>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</si>
  <si>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</si>
  <si>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</si>
  <si>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</si>
  <si>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</si>
  <si>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</si>
  <si>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</si>
  <si>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</si>
  <si>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</si>
  <si>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</si>
  <si>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</si>
  <si>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</si>
  <si>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</si>
  <si>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</si>
  <si>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</si>
  <si>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</si>
  <si>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</si>
  <si>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</si>
  <si>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</si>
  <si>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</si>
  <si>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</si>
  <si>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</si>
  <si>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</si>
  <si>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</si>
  <si>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</si>
  <si>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</si>
  <si>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</si>
  <si>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</si>
  <si>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</si>
  <si>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</si>
  <si>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</si>
  <si>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</si>
  <si>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</si>
  <si>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</si>
  <si>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</si>
  <si>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</si>
  <si>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</si>
  <si>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</si>
  <si>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</si>
  <si>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</si>
  <si>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</si>
  <si>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</si>
  <si>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</si>
  <si>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</si>
  <si>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</si>
  <si>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</si>
  <si>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</si>
  <si>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</si>
  <si>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</si>
  <si>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</si>
  <si>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</si>
  <si>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</si>
  <si>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</si>
  <si>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</si>
  <si>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</si>
  <si>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</si>
  <si>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</si>
  <si>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</si>
  <si>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</si>
  <si>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</si>
  <si>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</si>
  <si>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</si>
  <si>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</si>
  <si>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</si>
  <si>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</si>
  <si>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</si>
  <si>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</si>
  <si>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</si>
  <si>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</si>
  <si>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</si>
  <si>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</si>
  <si>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</si>
  <si>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</si>
  <si>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</si>
  <si>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</si>
  <si>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</si>
  <si>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</si>
  <si>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</si>
  <si>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</si>
  <si>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</si>
  <si>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</si>
  <si>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</si>
  <si>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</si>
  <si>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</si>
  <si>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</si>
  <si>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</si>
  <si>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</si>
  <si>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</si>
  <si>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</si>
  <si>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</si>
  <si>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</si>
  <si>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</si>
  <si>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</si>
  <si>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</si>
  <si>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</si>
  <si>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</si>
  <si>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</si>
  <si>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</si>
  <si>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</si>
  <si>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</si>
  <si>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</si>
  <si>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</si>
  <si>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</si>
  <si>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</si>
  <si>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</si>
  <si>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</si>
  <si>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</si>
  <si>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</si>
  <si>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</si>
  <si>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</si>
  <si>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</si>
  <si>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</si>
  <si>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</si>
  <si>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</si>
  <si>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</si>
  <si>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</si>
  <si>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</si>
  <si>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</si>
  <si>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</si>
  <si>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</si>
  <si>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</si>
  <si>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</si>
  <si>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</si>
  <si>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</si>
  <si>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</si>
  <si>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</si>
  <si>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</si>
  <si>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</si>
  <si>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</si>
  <si>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</si>
  <si>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</si>
  <si>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</si>
  <si>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</si>
  <si>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</si>
  <si>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</si>
  <si>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</si>
  <si>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</si>
  <si>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</si>
  <si>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</si>
  <si>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</si>
  <si>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</si>
  <si>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</si>
  <si>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</si>
  <si>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</si>
  <si>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</si>
  <si>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</si>
  <si>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</si>
  <si>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</si>
  <si>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</si>
  <si>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</si>
  <si>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</si>
  <si>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</si>
  <si>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</si>
  <si>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</si>
  <si>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</si>
  <si>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</si>
  <si>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</si>
  <si>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</si>
  <si>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</si>
  <si>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</si>
  <si>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</si>
  <si>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</si>
  <si>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</si>
  <si>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</si>
  <si>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</si>
  <si>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</si>
  <si>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</si>
  <si>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</si>
  <si>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</si>
  <si>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</si>
  <si>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</si>
  <si>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</si>
  <si>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</si>
  <si>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</si>
  <si>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</si>
  <si>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</si>
  <si>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</si>
  <si>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</si>
  <si>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</si>
  <si>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</si>
  <si>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</si>
  <si>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</si>
  <si>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</si>
  <si>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</si>
  <si>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</si>
  <si>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</si>
  <si>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</si>
  <si>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</si>
  <si>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</si>
  <si>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</si>
  <si>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</si>
  <si>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</si>
  <si>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</si>
  <si>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</si>
  <si>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</si>
  <si>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</si>
  <si>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</si>
  <si>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</si>
  <si>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</si>
  <si>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</si>
  <si>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</si>
  <si>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</si>
  <si>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</si>
  <si>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</si>
  <si>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</si>
  <si>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</si>
  <si>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</si>
  <si>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</si>
  <si>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</si>
  <si>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</si>
  <si>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</si>
  <si>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</si>
  <si>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</si>
  <si>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</si>
  <si>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</si>
  <si>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</si>
  <si>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</si>
  <si>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</si>
  <si>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</si>
  <si>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</si>
  <si>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</si>
  <si>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</si>
  <si>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</si>
  <si>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</si>
  <si>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</si>
  <si>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</si>
  <si>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</si>
  <si>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</si>
  <si>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</si>
  <si>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</si>
  <si>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</si>
  <si>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</si>
  <si>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</si>
  <si>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</si>
  <si>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</si>
  <si>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</si>
  <si>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</si>
  <si>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</si>
  <si>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</si>
  <si>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</si>
  <si>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</si>
  <si>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</si>
  <si>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</si>
  <si>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</si>
  <si>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</si>
  <si>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</si>
  <si>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</si>
  <si>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</si>
  <si>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</si>
  <si>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</si>
  <si>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</si>
  <si>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</si>
  <si>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</si>
  <si>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</si>
  <si>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</si>
  <si>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</si>
  <si>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</si>
  <si>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</si>
  <si>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</si>
  <si>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</si>
  <si>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</si>
  <si>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</si>
  <si>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</si>
  <si>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</si>
  <si>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</si>
  <si>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</si>
  <si>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</si>
  <si>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</si>
  <si>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</si>
  <si>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</si>
  <si>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</si>
  <si>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</si>
  <si>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</si>
  <si>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</si>
  <si>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</si>
  <si>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</si>
  <si>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</si>
  <si>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</si>
  <si>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</si>
  <si>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</si>
  <si>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</si>
  <si>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</si>
  <si>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</si>
  <si>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</si>
  <si>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</si>
  <si>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</si>
  <si>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</si>
  <si>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</si>
  <si>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</si>
  <si>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</si>
  <si>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</si>
  <si>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</si>
  <si>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</si>
  <si>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</si>
  <si>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</si>
  <si>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</si>
  <si>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</si>
  <si>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</si>
  <si>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</si>
  <si>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</si>
  <si>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</si>
  <si>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</si>
  <si>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</si>
  <si>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</si>
  <si>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</si>
  <si>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</si>
  <si>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</si>
  <si>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</si>
  <si>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</si>
  <si>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</si>
  <si>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</si>
  <si>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</si>
  <si>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</si>
  <si>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</si>
  <si>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</si>
  <si>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</si>
  <si>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</si>
  <si>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</si>
  <si>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</si>
  <si>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</si>
  <si>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</si>
  <si>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</si>
  <si>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</si>
  <si>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</si>
  <si>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</si>
  <si>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</si>
  <si>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</si>
  <si>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</si>
  <si>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</si>
  <si>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</si>
  <si>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</si>
  <si>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</si>
  <si>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</si>
  <si>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</si>
  <si>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</si>
  <si>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</si>
  <si>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</si>
  <si>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</si>
  <si>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</si>
  <si>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</si>
  <si>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</si>
  <si>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</si>
  <si>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</si>
  <si>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</si>
  <si>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</si>
  <si>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</si>
  <si>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</si>
  <si>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</si>
  <si>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</si>
  <si>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</si>
  <si>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</si>
  <si>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</si>
  <si>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</si>
  <si>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</si>
  <si>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</si>
  <si>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</si>
  <si>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</si>
  <si>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</si>
  <si>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</si>
  <si>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</si>
  <si>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</si>
  <si>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</si>
  <si>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</si>
  <si>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</si>
  <si>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</si>
  <si>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</si>
  <si>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</si>
  <si>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</si>
  <si>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</si>
  <si>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</si>
  <si>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</si>
  <si>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</si>
  <si>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</si>
  <si>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</si>
  <si>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</si>
  <si>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</si>
  <si>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</si>
  <si>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</si>
  <si>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</si>
  <si>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</si>
  <si>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</si>
  <si>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</si>
  <si>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</si>
  <si>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</si>
  <si>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</si>
  <si>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</si>
  <si>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</si>
  <si>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</si>
  <si>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</si>
  <si>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</si>
  <si>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</si>
  <si>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</si>
  <si>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</si>
  <si>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</si>
  <si>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</si>
  <si>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</si>
  <si>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</si>
  <si>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</si>
  <si>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</si>
  <si>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</si>
  <si>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</si>
  <si>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</si>
  <si>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</si>
  <si>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</si>
  <si>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</si>
  <si>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</si>
  <si>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</si>
  <si>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</si>
  <si>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</si>
  <si>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</si>
  <si>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</si>
  <si>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</si>
  <si>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</si>
  <si>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</si>
  <si>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</si>
  <si>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</si>
  <si>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</si>
  <si>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</si>
  <si>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</si>
  <si>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</si>
  <si>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</si>
  <si>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</si>
  <si>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</si>
  <si>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</si>
  <si>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</si>
  <si>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</si>
  <si>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</si>
  <si>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</si>
  <si>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</si>
  <si>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</si>
  <si>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</si>
  <si>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</si>
  <si>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</si>
  <si>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</si>
  <si>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</si>
  <si>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</si>
  <si>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</si>
  <si>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</si>
  <si>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</si>
  <si>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</si>
  <si>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</si>
  <si>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</si>
  <si>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</si>
  <si>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</si>
  <si>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</si>
  <si>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</si>
  <si>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</si>
  <si>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</si>
  <si>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</si>
  <si>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</si>
  <si>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</si>
  <si>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</si>
  <si>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</si>
  <si>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</si>
  <si>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</si>
  <si>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</si>
  <si>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</si>
  <si>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</si>
  <si>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</si>
  <si>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</si>
  <si>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</si>
  <si>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</si>
  <si>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</si>
  <si>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</si>
  <si>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</si>
  <si>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</si>
  <si>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</si>
  <si>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</si>
  <si>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</si>
  <si>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</si>
  <si>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</si>
  <si>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</si>
  <si>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</si>
  <si>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</si>
  <si>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</si>
  <si>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</si>
  <si>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</si>
  <si>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</si>
  <si>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</si>
  <si>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</si>
  <si>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</si>
  <si>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</si>
  <si>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</si>
  <si>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</si>
  <si>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</si>
  <si>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</si>
  <si>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</si>
  <si>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</si>
  <si>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</si>
  <si>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</si>
  <si>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</si>
  <si>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</si>
  <si>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</si>
  <si>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</si>
  <si>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</si>
  <si>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</si>
  <si>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</si>
  <si>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</si>
  <si>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</si>
  <si>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</si>
  <si>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</si>
  <si>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</si>
  <si>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</si>
  <si>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</si>
  <si>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</si>
  <si>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</si>
  <si>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</si>
  <si>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</si>
  <si>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</si>
  <si>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</si>
  <si>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</si>
  <si>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</si>
  <si>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</si>
  <si>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</si>
  <si>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</si>
  <si>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</si>
  <si>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</si>
  <si>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</si>
  <si>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</si>
  <si>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</si>
  <si>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</si>
  <si>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</si>
  <si>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</si>
  <si>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</si>
  <si>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</si>
  <si>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</si>
  <si>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</si>
  <si>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</si>
  <si>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</si>
  <si>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</si>
  <si>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</si>
  <si>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</si>
  <si>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</si>
  <si>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</si>
  <si>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</si>
  <si>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</si>
  <si>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</si>
  <si>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</si>
  <si>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</si>
  <si>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</si>
  <si>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</si>
  <si>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</si>
  <si>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</si>
  <si>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</si>
  <si>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</si>
  <si>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</si>
  <si>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</si>
  <si>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</si>
  <si>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</si>
  <si>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</si>
  <si>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</si>
  <si>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</si>
  <si>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</si>
  <si>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</si>
  <si>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</si>
  <si>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</si>
  <si>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</si>
  <si>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</si>
  <si>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</si>
  <si>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</si>
  <si>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</si>
  <si>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</si>
  <si>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</si>
  <si>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</si>
  <si>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</si>
  <si>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</si>
  <si>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</si>
  <si>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</si>
  <si>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</si>
  <si>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</si>
  <si>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</si>
  <si>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</si>
  <si>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</si>
  <si>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</si>
  <si>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</si>
  <si>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</si>
  <si>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</si>
  <si>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</si>
  <si>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</si>
  <si>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</si>
  <si>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</si>
  <si>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</si>
  <si>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</si>
  <si>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</si>
  <si>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</si>
  <si>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</si>
  <si>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</si>
  <si>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</si>
  <si>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</si>
  <si>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</si>
  <si>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</si>
  <si>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</si>
  <si>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</si>
  <si>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</si>
  <si>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</si>
  <si>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</si>
  <si>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</si>
  <si>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</si>
  <si>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</si>
  <si>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</si>
  <si>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</si>
  <si>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</si>
  <si>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</si>
  <si>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</si>
  <si>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</si>
  <si>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</si>
  <si>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</si>
  <si>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</si>
  <si>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</si>
  <si>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</si>
  <si>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</si>
  <si>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</si>
  <si>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</si>
  <si>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</si>
  <si>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</si>
  <si>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</si>
  <si>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</si>
  <si>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</si>
  <si>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</si>
  <si>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</si>
  <si>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</si>
  <si>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</si>
  <si>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</si>
  <si>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</si>
  <si>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</si>
  <si>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</si>
  <si>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</si>
  <si>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</si>
  <si>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</si>
  <si>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</si>
  <si>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</si>
  <si>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</si>
  <si>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</si>
  <si>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</si>
  <si>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</si>
  <si>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</si>
  <si>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</si>
  <si>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</si>
  <si>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</si>
  <si>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</si>
  <si>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</si>
  <si>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</si>
  <si>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</si>
  <si>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</si>
  <si>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</si>
  <si>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</si>
  <si>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</si>
  <si>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</si>
  <si>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</si>
  <si>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</si>
  <si>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</si>
  <si>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</si>
  <si>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</si>
  <si>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</si>
  <si>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</si>
  <si>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</si>
  <si>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</si>
  <si>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</si>
  <si>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</si>
  <si>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</si>
  <si>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</si>
  <si>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</si>
  <si>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</si>
  <si>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</si>
  <si>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</si>
  <si>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</si>
  <si>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</si>
  <si>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</si>
  <si>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</si>
  <si>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</si>
  <si>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</si>
  <si>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</si>
  <si>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</si>
  <si>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</si>
  <si>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</si>
  <si>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</si>
  <si>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</si>
  <si>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</si>
  <si>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</si>
  <si>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</si>
  <si>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</si>
  <si>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</si>
  <si>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</si>
  <si>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</si>
  <si>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</si>
  <si>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</si>
  <si>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</si>
  <si>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</si>
  <si>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</si>
  <si>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</si>
  <si>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</si>
  <si>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</si>
  <si>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</si>
  <si>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</si>
  <si>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</si>
  <si>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</si>
  <si>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</si>
  <si>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</si>
  <si>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</si>
  <si>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</si>
  <si>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</si>
  <si>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</si>
  <si>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</si>
  <si>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</si>
  <si>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</si>
  <si>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</si>
  <si>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</si>
  <si>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</si>
  <si>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</si>
  <si>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</si>
  <si>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</si>
  <si>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</si>
  <si>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</si>
  <si>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</si>
  <si>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</si>
  <si>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</si>
  <si>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</si>
  <si>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</si>
  <si>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</si>
  <si>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</si>
  <si>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</si>
  <si>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</si>
  <si>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</si>
  <si>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</si>
  <si>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</si>
  <si>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</si>
  <si>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</si>
  <si>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</si>
  <si>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</si>
  <si>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</si>
  <si>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</si>
  <si>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</si>
  <si>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</si>
  <si>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</si>
  <si>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</si>
  <si>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</si>
  <si>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</si>
  <si>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</si>
  <si>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</si>
  <si>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</si>
  <si>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</si>
  <si>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</si>
  <si>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</si>
  <si>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</si>
  <si>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</si>
  <si>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</si>
  <si>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</si>
  <si>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</si>
  <si>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</si>
  <si>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</si>
  <si>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</si>
  <si>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</si>
  <si>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</si>
  <si>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</si>
  <si>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gameEvent</t>
  </si>
  <si>
    <t>phaseEventTitle</t>
  </si>
  <si>
    <t>planification</t>
  </si>
  <si>
    <t>Planification: Select a phase</t>
  </si>
  <si>
    <t>Planification: Choisissez une phase</t>
  </si>
  <si>
    <t>development</t>
  </si>
  <si>
    <t>Development Phase</t>
  </si>
  <si>
    <t>Phase Développement</t>
  </si>
  <si>
    <t>construction</t>
  </si>
  <si>
    <t>Construction Phase</t>
  </si>
  <si>
    <t>Phase Construction</t>
  </si>
  <si>
    <t>Action Phase</t>
  </si>
  <si>
    <t>Phase Action</t>
  </si>
  <si>
    <t>Production Phase</t>
  </si>
  <si>
    <t>Phase Production</t>
  </si>
  <si>
    <t>research</t>
  </si>
  <si>
    <t>Research Phase</t>
  </si>
  <si>
    <t>Phase Recherche</t>
  </si>
  <si>
    <t>cardEventTitle</t>
  </si>
  <si>
    <t>conscription</t>
  </si>
  <si>
    <t>Play an aditionnal card of any color with it's cost reduced by 16MC.</t>
  </si>
  <si>
    <t>Jouez une carte aditionnelle de n'importe quelle couleur, son coût est réduit de 16MC.</t>
  </si>
  <si>
    <t>card_type</t>
  </si>
  <si>
    <t>cardSummaryOption</t>
  </si>
  <si>
    <t>tagsName</t>
  </si>
  <si>
    <t>workStatus</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</si>
  <si>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</si>
  <si>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</si>
  <si>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</si>
  <si>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</si>
  <si>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</si>
  <si>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</si>
  <si>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</si>
  <si>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</si>
  <si>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</si>
  <si>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</si>
  <si>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</si>
  <si>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</si>
  <si>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</si>
  <si>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</si>
  <si>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</si>
  <si>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</si>
  <si>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</si>
  <si>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</si>
  <si>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</si>
  <si>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</si>
  <si>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</si>
  <si>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</si>
  <si>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</si>
  <si>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</si>
  <si>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</si>
  <si>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</si>
  <si>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</si>
  <si>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</si>
  <si>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</si>
  <si>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</si>
  <si>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</si>
  <si>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conscription title</t>
  </si>
  <si>
    <t>soil enrichement</t>
  </si>
  <si>
    <t>miranda resort et cartel summary sont différents</t>
  </si>
  <si>
    <t>bug affichage multiligne action jovian lanterns</t>
  </si>
  <si>
    <t>urban decomposers</t>
  </si>
  <si>
    <t>interligne trop grand sur les cartes format small</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</si>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</sst>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c r="AL2" s="63"/>
      <c r="AM2" s="64"/>
      <c r="AN2" s="65" t="s">
        <v>182</v>
      </c>
      <c r="AO2" s="66" t="s">
        <v>182</v>
      </c>
      <c r="AP2" s="65" t="s">
        <v>183</v>
      </c>
      <c r="AQ2" s="64"/>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184</v>
      </c>
      <c r="U3" s="58" t="s">
        <v>180</v>
      </c>
      <c r="V3" s="50"/>
      <c r="W3" s="50"/>
      <c r="X3" s="50"/>
      <c r="Y3" s="50"/>
      <c r="Z3" s="50"/>
      <c r="AA3" s="58"/>
      <c r="AB3" s="50"/>
      <c r="AC3" s="52" t="str">
        <f t="array" ref="AC3">IFERROR(INDEX(params!$H:$H,MATCH($AB3,params!$G:$G,0)),"")</f>
        <v/>
      </c>
      <c r="AD3" s="59"/>
      <c r="AE3" s="53"/>
      <c r="AF3" s="50"/>
      <c r="AG3" s="4"/>
      <c r="AH3" s="4"/>
      <c r="AI3" s="52" t="str">
        <f t="shared" si="3"/>
        <v/>
      </c>
      <c r="AJ3" s="61" t="s">
        <v>185</v>
      </c>
      <c r="AK3" s="67" t="s">
        <v>186</v>
      </c>
      <c r="AL3" s="63"/>
      <c r="AM3" s="64"/>
      <c r="AN3" s="65" t="s">
        <v>187</v>
      </c>
      <c r="AO3" s="66" t="s">
        <v>188</v>
      </c>
      <c r="AP3" s="63" t="s">
        <v>184</v>
      </c>
      <c r="AQ3" s="66" t="s">
        <v>189</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190</v>
      </c>
      <c r="H4" s="51" t="s">
        <v>190</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8" t="s">
        <v>191</v>
      </c>
      <c r="U4" s="58" t="s">
        <v>192</v>
      </c>
      <c r="V4" s="50"/>
      <c r="W4" s="50"/>
      <c r="X4" s="50"/>
      <c r="Y4" s="50"/>
      <c r="Z4" s="50"/>
      <c r="AA4" s="58"/>
      <c r="AB4" s="50"/>
      <c r="AC4" s="52" t="str">
        <f t="array" ref="AC4">IFERROR(INDEX(params!$H:$H,MATCH($AB4,params!$G:$G,0)),"")</f>
        <v/>
      </c>
      <c r="AD4" s="59"/>
      <c r="AE4" s="53"/>
      <c r="AF4" s="50"/>
      <c r="AG4" s="4"/>
      <c r="AH4" s="4"/>
      <c r="AI4" s="52" t="str">
        <f t="shared" si="3"/>
        <v/>
      </c>
      <c r="AJ4" s="61" t="s">
        <v>193</v>
      </c>
      <c r="AK4" s="67" t="s">
        <v>194</v>
      </c>
      <c r="AL4" s="63"/>
      <c r="AM4" s="64"/>
      <c r="AN4" s="65" t="s">
        <v>195</v>
      </c>
      <c r="AO4" s="66" t="s">
        <v>195</v>
      </c>
      <c r="AP4" s="65" t="s">
        <v>196</v>
      </c>
      <c r="AQ4" s="66" t="s">
        <v>197</v>
      </c>
      <c r="AR4" s="63"/>
      <c r="AS4" s="64"/>
      <c r="AT4" s="63"/>
      <c r="AU4" s="64"/>
      <c r="AV4" s="63"/>
      <c r="AW4" s="64"/>
      <c r="AX4" s="63"/>
      <c r="AY4" s="64"/>
      <c r="AZ4" s="63"/>
      <c r="BA4" s="64"/>
      <c r="BB4" s="63" t="s">
        <v>198</v>
      </c>
      <c r="BC4" s="64"/>
      <c r="BD4" s="63"/>
      <c r="BE4" s="64"/>
    </row>
    <row r="5">
      <c r="A5" s="49" t="s">
        <v>57</v>
      </c>
      <c r="B5" s="50" t="s">
        <v>176</v>
      </c>
      <c r="C5" s="50"/>
      <c r="D5" s="54"/>
      <c r="E5" s="51">
        <v>4.0</v>
      </c>
      <c r="F5" s="52" t="str">
        <f t="shared" si="1"/>
        <v>AI Central</v>
      </c>
      <c r="G5" s="51" t="s">
        <v>190</v>
      </c>
      <c r="H5" s="51" t="s">
        <v>190</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199</v>
      </c>
      <c r="T5" s="57" t="s">
        <v>200</v>
      </c>
      <c r="U5" s="58" t="s">
        <v>192</v>
      </c>
      <c r="V5" s="50"/>
      <c r="W5" s="58"/>
      <c r="X5" s="58"/>
      <c r="Y5" s="58" t="s">
        <v>201</v>
      </c>
      <c r="Z5" s="58" t="s">
        <v>202</v>
      </c>
      <c r="AA5" s="58"/>
      <c r="AB5" s="58" t="s">
        <v>84</v>
      </c>
      <c r="AC5" s="52">
        <f t="array" ref="AC5">IFERROR(INDEX(params!$H:$H,MATCH($AB5,params!$G:$G,0)),"")</f>
        <v>2</v>
      </c>
      <c r="AD5" s="59"/>
      <c r="AE5" s="69">
        <v>5.0</v>
      </c>
      <c r="AF5" s="50"/>
      <c r="AG5" s="50"/>
      <c r="AH5" s="50"/>
      <c r="AI5" s="52" t="str">
        <f t="shared" si="3"/>
        <v/>
      </c>
      <c r="AJ5" s="61" t="s">
        <v>203</v>
      </c>
      <c r="AK5" s="67" t="s">
        <v>204</v>
      </c>
      <c r="AL5" s="63"/>
      <c r="AM5" s="64"/>
      <c r="AN5" s="65" t="s">
        <v>205</v>
      </c>
      <c r="AO5" s="66" t="s">
        <v>205</v>
      </c>
      <c r="AP5" s="65" t="s">
        <v>200</v>
      </c>
      <c r="AQ5" s="66" t="s">
        <v>206</v>
      </c>
      <c r="AR5" s="65"/>
      <c r="AS5" s="66"/>
      <c r="AT5" s="65"/>
      <c r="AU5" s="66"/>
      <c r="AV5" s="65"/>
      <c r="AW5" s="66"/>
      <c r="AX5" s="65" t="s">
        <v>207</v>
      </c>
      <c r="AY5" s="66" t="s">
        <v>207</v>
      </c>
      <c r="AZ5" s="65" t="s">
        <v>208</v>
      </c>
      <c r="BA5" s="66" t="s">
        <v>209</v>
      </c>
      <c r="BB5" s="65" t="s">
        <v>210</v>
      </c>
      <c r="BC5" s="66"/>
      <c r="BD5" s="65"/>
      <c r="BE5" s="66"/>
    </row>
    <row r="6">
      <c r="A6" s="49" t="s">
        <v>57</v>
      </c>
      <c r="B6" s="50" t="s">
        <v>176</v>
      </c>
      <c r="C6" s="50"/>
      <c r="D6" s="49" t="s">
        <v>211</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212</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213</v>
      </c>
      <c r="AK6" s="67" t="s">
        <v>214</v>
      </c>
      <c r="AL6" s="63"/>
      <c r="AM6" s="64"/>
      <c r="AN6" s="65" t="s">
        <v>215</v>
      </c>
      <c r="AO6" s="66" t="s">
        <v>215</v>
      </c>
      <c r="AP6" s="65" t="s">
        <v>216</v>
      </c>
      <c r="AQ6" s="66" t="s">
        <v>217</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199</v>
      </c>
      <c r="T7" s="57" t="s">
        <v>218</v>
      </c>
      <c r="U7" s="58" t="s">
        <v>180</v>
      </c>
      <c r="V7" s="50"/>
      <c r="W7" s="50"/>
      <c r="X7" s="50"/>
      <c r="Y7" s="50"/>
      <c r="Z7" s="50"/>
      <c r="AA7" s="58"/>
      <c r="AB7" s="50"/>
      <c r="AC7" s="52" t="str">
        <f t="array" ref="AC7">IFERROR(INDEX(params!$H:$H,MATCH($AB7,params!$G:$G,0)),"")</f>
        <v/>
      </c>
      <c r="AD7" s="59"/>
      <c r="AE7" s="53"/>
      <c r="AF7" s="50"/>
      <c r="AG7" s="4"/>
      <c r="AH7" s="4"/>
      <c r="AI7" s="52" t="str">
        <f t="shared" si="3"/>
        <v/>
      </c>
      <c r="AJ7" s="61" t="s">
        <v>219</v>
      </c>
      <c r="AK7" s="67" t="s">
        <v>220</v>
      </c>
      <c r="AL7" s="63"/>
      <c r="AM7" s="64"/>
      <c r="AN7" s="65" t="s">
        <v>221</v>
      </c>
      <c r="AO7" s="66" t="s">
        <v>221</v>
      </c>
      <c r="AP7" s="63" t="s">
        <v>218</v>
      </c>
      <c r="AQ7" s="66" t="s">
        <v>222</v>
      </c>
      <c r="AR7" s="63"/>
      <c r="AS7" s="64"/>
      <c r="AT7" s="63"/>
      <c r="AU7" s="64"/>
      <c r="AV7" s="63"/>
      <c r="AW7" s="64"/>
      <c r="AX7" s="63" t="s">
        <v>207</v>
      </c>
      <c r="AY7" s="66" t="s">
        <v>207</v>
      </c>
      <c r="AZ7" s="65" t="s">
        <v>208</v>
      </c>
      <c r="BA7" s="66" t="s">
        <v>223</v>
      </c>
      <c r="BB7" s="63"/>
      <c r="BC7" s="64"/>
      <c r="BD7" s="63"/>
      <c r="BE7" s="64"/>
    </row>
    <row r="8" ht="42.0" customHeight="1">
      <c r="A8" s="49" t="s">
        <v>57</v>
      </c>
      <c r="B8" s="50" t="s">
        <v>176</v>
      </c>
      <c r="C8" s="50"/>
      <c r="D8" s="49"/>
      <c r="E8" s="51">
        <v>7.0</v>
      </c>
      <c r="F8" s="52" t="str">
        <f t="shared" si="1"/>
        <v>Aquifer Pumping</v>
      </c>
      <c r="G8" s="51" t="s">
        <v>190</v>
      </c>
      <c r="H8" s="51" t="s">
        <v>190</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224</v>
      </c>
      <c r="U8" s="58" t="s">
        <v>192</v>
      </c>
      <c r="V8" s="58" t="s">
        <v>225</v>
      </c>
      <c r="W8" s="50"/>
      <c r="X8" s="50"/>
      <c r="Y8" s="50"/>
      <c r="Z8" s="50"/>
      <c r="AA8" s="58"/>
      <c r="AB8" s="50"/>
      <c r="AC8" s="52" t="str">
        <f t="array" ref="AC8">IFERROR(INDEX(params!$H:$H,MATCH($AB8,params!$G:$G,0)),"")</f>
        <v/>
      </c>
      <c r="AD8" s="59"/>
      <c r="AE8" s="53"/>
      <c r="AF8" s="50"/>
      <c r="AG8" s="4"/>
      <c r="AH8" s="4"/>
      <c r="AI8" s="52" t="str">
        <f t="shared" si="3"/>
        <v/>
      </c>
      <c r="AJ8" s="61" t="s">
        <v>226</v>
      </c>
      <c r="AK8" s="67" t="s">
        <v>227</v>
      </c>
      <c r="AL8" s="63"/>
      <c r="AM8" s="64"/>
      <c r="AN8" s="65" t="s">
        <v>228</v>
      </c>
      <c r="AO8" s="66" t="s">
        <v>228</v>
      </c>
      <c r="AP8" s="63" t="s">
        <v>224</v>
      </c>
      <c r="AQ8" s="66" t="s">
        <v>229</v>
      </c>
      <c r="AR8" s="63"/>
      <c r="AS8" s="64"/>
      <c r="AT8" s="63"/>
      <c r="AU8" s="64"/>
      <c r="AV8" s="63"/>
      <c r="AW8" s="64"/>
      <c r="AX8" s="63"/>
      <c r="AY8" s="64"/>
      <c r="AZ8" s="63"/>
      <c r="BA8" s="64"/>
      <c r="BB8" s="63" t="s">
        <v>230</v>
      </c>
      <c r="BC8" s="64"/>
      <c r="BD8" s="63"/>
      <c r="BE8" s="64"/>
    </row>
    <row r="9" ht="42.0" customHeight="1">
      <c r="A9" s="49" t="s">
        <v>57</v>
      </c>
      <c r="B9" s="50" t="s">
        <v>176</v>
      </c>
      <c r="C9" s="50"/>
      <c r="D9" s="54"/>
      <c r="E9" s="51">
        <v>8.0</v>
      </c>
      <c r="F9" s="52" t="str">
        <f t="shared" si="1"/>
        <v>Arctic Algae</v>
      </c>
      <c r="G9" s="51" t="s">
        <v>231</v>
      </c>
      <c r="H9" s="51" t="s">
        <v>231</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232</v>
      </c>
      <c r="T9" s="57" t="s">
        <v>233</v>
      </c>
      <c r="U9" s="58" t="s">
        <v>180</v>
      </c>
      <c r="V9" s="50"/>
      <c r="W9" s="50"/>
      <c r="X9" s="50"/>
      <c r="Y9" s="50"/>
      <c r="Z9" s="50"/>
      <c r="AA9" s="58"/>
      <c r="AB9" s="50"/>
      <c r="AC9" s="52" t="str">
        <f t="array" ref="AC9">IFERROR(INDEX(params!$H:$H,MATCH($AB9,params!$G:$G,0)),"")</f>
        <v/>
      </c>
      <c r="AD9" s="59"/>
      <c r="AE9" s="53"/>
      <c r="AF9" s="50"/>
      <c r="AG9" s="4"/>
      <c r="AH9" s="4"/>
      <c r="AI9" s="52" t="str">
        <f t="shared" si="3"/>
        <v/>
      </c>
      <c r="AJ9" s="61" t="s">
        <v>234</v>
      </c>
      <c r="AK9" s="67" t="s">
        <v>235</v>
      </c>
      <c r="AL9" s="63"/>
      <c r="AM9" s="64"/>
      <c r="AN9" s="65" t="s">
        <v>236</v>
      </c>
      <c r="AO9" s="66" t="s">
        <v>236</v>
      </c>
      <c r="AP9" s="63" t="s">
        <v>233</v>
      </c>
      <c r="AQ9" s="66" t="s">
        <v>237</v>
      </c>
      <c r="AR9" s="63"/>
      <c r="AS9" s="64"/>
      <c r="AT9" s="63"/>
      <c r="AU9" s="64"/>
      <c r="AV9" s="63"/>
      <c r="AW9" s="64"/>
      <c r="AX9" s="63" t="s">
        <v>238</v>
      </c>
      <c r="AY9" s="66" t="s">
        <v>238</v>
      </c>
      <c r="AZ9" s="63" t="s">
        <v>239</v>
      </c>
      <c r="BA9" s="66" t="s">
        <v>240</v>
      </c>
      <c r="BB9" s="63"/>
      <c r="BC9" s="64"/>
      <c r="BD9" s="63"/>
      <c r="BE9" s="64"/>
    </row>
    <row r="10" ht="42.0" customHeight="1">
      <c r="A10" s="49" t="s">
        <v>57</v>
      </c>
      <c r="B10" s="50" t="s">
        <v>176</v>
      </c>
      <c r="C10" s="50"/>
      <c r="D10" s="54"/>
      <c r="E10" s="51">
        <v>9.0</v>
      </c>
      <c r="F10" s="52" t="str">
        <f t="shared" si="1"/>
        <v>Artificial Jungle</v>
      </c>
      <c r="G10" s="51" t="s">
        <v>190</v>
      </c>
      <c r="H10" s="51" t="s">
        <v>190</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241</v>
      </c>
      <c r="U10" s="58" t="s">
        <v>192</v>
      </c>
      <c r="V10" s="50"/>
      <c r="W10" s="58"/>
      <c r="X10" s="50"/>
      <c r="Y10" s="50"/>
      <c r="Z10" s="50"/>
      <c r="AA10" s="58"/>
      <c r="AB10" s="50"/>
      <c r="AC10" s="52" t="str">
        <f t="array" ref="AC10">IFERROR(INDEX(params!$H:$H,MATCH($AB10,params!$G:$G,0)),"")</f>
        <v/>
      </c>
      <c r="AD10" s="59"/>
      <c r="AE10" s="53"/>
      <c r="AF10" s="50"/>
      <c r="AG10" s="50"/>
      <c r="AH10" s="50"/>
      <c r="AI10" s="52" t="str">
        <f t="shared" si="3"/>
        <v/>
      </c>
      <c r="AJ10" s="61" t="s">
        <v>242</v>
      </c>
      <c r="AK10" s="67" t="s">
        <v>243</v>
      </c>
      <c r="AL10" s="63"/>
      <c r="AM10" s="64"/>
      <c r="AN10" s="65" t="s">
        <v>244</v>
      </c>
      <c r="AO10" s="66" t="s">
        <v>244</v>
      </c>
      <c r="AP10" s="65" t="s">
        <v>241</v>
      </c>
      <c r="AQ10" s="66" t="s">
        <v>245</v>
      </c>
      <c r="AR10" s="65"/>
      <c r="AS10" s="66"/>
      <c r="AT10" s="65"/>
      <c r="AU10" s="66"/>
      <c r="AV10" s="65"/>
      <c r="AW10" s="66"/>
      <c r="AX10" s="65"/>
      <c r="AY10" s="66"/>
      <c r="AZ10" s="65"/>
      <c r="BA10" s="66"/>
      <c r="BB10" s="65" t="s">
        <v>246</v>
      </c>
      <c r="BC10" s="66"/>
      <c r="BD10" s="65"/>
      <c r="BE10" s="66"/>
    </row>
    <row r="11" ht="42.0" customHeight="1">
      <c r="A11" s="49" t="s">
        <v>57</v>
      </c>
      <c r="B11" s="50" t="s">
        <v>176</v>
      </c>
      <c r="C11" s="50"/>
      <c r="D11" s="49"/>
      <c r="E11" s="51">
        <v>10.0</v>
      </c>
      <c r="F11" s="52" t="str">
        <f t="shared" si="1"/>
        <v>Assembly Lines</v>
      </c>
      <c r="G11" s="51" t="s">
        <v>190</v>
      </c>
      <c r="H11" s="51" t="s">
        <v>190</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247</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248</v>
      </c>
      <c r="AK11" s="67" t="s">
        <v>249</v>
      </c>
      <c r="AL11" s="63"/>
      <c r="AM11" s="64"/>
      <c r="AN11" s="65" t="s">
        <v>250</v>
      </c>
      <c r="AO11" s="66" t="s">
        <v>250</v>
      </c>
      <c r="AP11" s="63" t="s">
        <v>247</v>
      </c>
      <c r="AQ11" s="66" t="s">
        <v>251</v>
      </c>
      <c r="AR11" s="63"/>
      <c r="AS11" s="64"/>
      <c r="AT11" s="63"/>
      <c r="AU11" s="64"/>
      <c r="AV11" s="63"/>
      <c r="AW11" s="64"/>
      <c r="AX11" s="63"/>
      <c r="AY11" s="64"/>
      <c r="AZ11" s="63"/>
      <c r="BA11" s="64"/>
      <c r="BB11" s="63"/>
      <c r="BC11" s="64"/>
      <c r="BD11" s="63"/>
      <c r="BE11" s="64"/>
    </row>
    <row r="12" ht="42.0" customHeight="1">
      <c r="A12" s="49" t="s">
        <v>57</v>
      </c>
      <c r="B12" s="50" t="s">
        <v>176</v>
      </c>
      <c r="C12" s="58" t="s">
        <v>252</v>
      </c>
      <c r="D12" s="49" t="s">
        <v>253</v>
      </c>
      <c r="E12" s="51">
        <v>11.0</v>
      </c>
      <c r="F12" s="52" t="str">
        <f t="shared" si="1"/>
        <v>Asset Liquidation</v>
      </c>
      <c r="G12" s="51" t="s">
        <v>190</v>
      </c>
      <c r="H12" s="51" t="s">
        <v>190</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254</v>
      </c>
      <c r="U12" s="58" t="s">
        <v>192</v>
      </c>
      <c r="V12" s="50"/>
      <c r="W12" s="50"/>
      <c r="X12" s="50"/>
      <c r="Y12" s="50"/>
      <c r="Z12" s="50"/>
      <c r="AA12" s="58"/>
      <c r="AB12" s="50"/>
      <c r="AC12" s="52" t="str">
        <f t="array" ref="AC12">IFERROR(INDEX(params!$H:$H,MATCH($AB12,params!$G:$G,0)),"")</f>
        <v/>
      </c>
      <c r="AD12" s="59"/>
      <c r="AE12" s="53"/>
      <c r="AF12" s="50"/>
      <c r="AG12" s="4"/>
      <c r="AH12" s="4"/>
      <c r="AI12" s="52" t="str">
        <f t="shared" si="3"/>
        <v/>
      </c>
      <c r="AJ12" s="61" t="s">
        <v>255</v>
      </c>
      <c r="AK12" s="67" t="s">
        <v>256</v>
      </c>
      <c r="AL12" s="63"/>
      <c r="AM12" s="64"/>
      <c r="AN12" s="65" t="s">
        <v>257</v>
      </c>
      <c r="AO12" s="66" t="s">
        <v>257</v>
      </c>
      <c r="AP12" s="65" t="s">
        <v>258</v>
      </c>
      <c r="AQ12" s="66" t="s">
        <v>259</v>
      </c>
      <c r="AR12" s="63"/>
      <c r="AS12" s="64"/>
      <c r="AT12" s="63"/>
      <c r="AU12" s="64"/>
      <c r="AV12" s="63" t="s">
        <v>260</v>
      </c>
      <c r="AW12" s="66" t="s">
        <v>261</v>
      </c>
      <c r="AX12" s="63"/>
      <c r="AY12" s="64"/>
      <c r="AZ12" s="63"/>
      <c r="BA12" s="64"/>
      <c r="BB12" s="63" t="s">
        <v>262</v>
      </c>
      <c r="BC12" s="64"/>
      <c r="BD12" s="63"/>
      <c r="BE12" s="64"/>
    </row>
    <row r="13" ht="42.0" customHeight="1">
      <c r="A13" s="49" t="s">
        <v>57</v>
      </c>
      <c r="B13" s="50" t="s">
        <v>176</v>
      </c>
      <c r="C13" s="58" t="s">
        <v>263</v>
      </c>
      <c r="D13" s="49"/>
      <c r="E13" s="55" t="s">
        <v>264</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8" t="s">
        <v>265</v>
      </c>
      <c r="U13" s="58"/>
      <c r="V13" s="50"/>
      <c r="W13" s="50"/>
      <c r="X13" s="50"/>
      <c r="Y13" s="50"/>
      <c r="Z13" s="50"/>
      <c r="AA13" s="58"/>
      <c r="AB13" s="50"/>
      <c r="AC13" s="52" t="str">
        <f t="array" ref="AC13">IFERROR(INDEX(params!$H:$H,MATCH($AB13,params!$G:$G,0)),"")</f>
        <v/>
      </c>
      <c r="AD13" s="59"/>
      <c r="AE13" s="53"/>
      <c r="AF13" s="50"/>
      <c r="AG13" s="4"/>
      <c r="AH13" s="4"/>
      <c r="AI13" s="52" t="str">
        <f t="shared" si="3"/>
        <v/>
      </c>
      <c r="AJ13" s="70" t="s">
        <v>266</v>
      </c>
      <c r="AK13" s="67" t="s">
        <v>267</v>
      </c>
      <c r="AL13" s="63"/>
      <c r="AM13" s="64"/>
      <c r="AN13" s="65"/>
      <c r="AO13" s="66"/>
      <c r="AP13" s="65"/>
      <c r="AQ13" s="64"/>
      <c r="AR13" s="63"/>
      <c r="AS13" s="64"/>
      <c r="AT13" s="63"/>
      <c r="AU13" s="64"/>
      <c r="AV13" s="65" t="s">
        <v>265</v>
      </c>
      <c r="AW13" s="66" t="s">
        <v>268</v>
      </c>
      <c r="AX13" s="65" t="s">
        <v>269</v>
      </c>
      <c r="AY13" s="66" t="s">
        <v>269</v>
      </c>
      <c r="AZ13" s="65" t="s">
        <v>270</v>
      </c>
      <c r="BA13" s="66" t="s">
        <v>271</v>
      </c>
      <c r="BB13" s="63"/>
      <c r="BC13" s="64"/>
      <c r="BD13" s="63"/>
      <c r="BE13" s="64"/>
    </row>
    <row r="14" ht="42.0" customHeight="1">
      <c r="A14" s="71" t="s">
        <v>57</v>
      </c>
      <c r="B14" s="50" t="s">
        <v>176</v>
      </c>
      <c r="C14" s="50"/>
      <c r="D14" s="54"/>
      <c r="E14" s="51">
        <v>12.0</v>
      </c>
      <c r="F14" s="52" t="str">
        <f t="shared" si="1"/>
        <v>Birds</v>
      </c>
      <c r="G14" s="51" t="s">
        <v>190</v>
      </c>
      <c r="H14" s="51" t="s">
        <v>190</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272</v>
      </c>
      <c r="R14" s="56">
        <f t="shared" si="2"/>
        <v>1</v>
      </c>
      <c r="S14" s="57" t="s">
        <v>273</v>
      </c>
      <c r="T14" s="57" t="s">
        <v>274</v>
      </c>
      <c r="U14" s="58" t="s">
        <v>192</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275</v>
      </c>
      <c r="AK14" s="67" t="s">
        <v>276</v>
      </c>
      <c r="AL14" s="65" t="s">
        <v>277</v>
      </c>
      <c r="AM14" s="66" t="s">
        <v>277</v>
      </c>
      <c r="AN14" s="65" t="s">
        <v>278</v>
      </c>
      <c r="AO14" s="66" t="s">
        <v>278</v>
      </c>
      <c r="AP14" s="65" t="s">
        <v>279</v>
      </c>
      <c r="AQ14" s="66" t="s">
        <v>280</v>
      </c>
      <c r="AR14" s="63"/>
      <c r="AS14" s="64"/>
      <c r="AT14" s="63"/>
      <c r="AU14" s="64"/>
      <c r="AV14" s="63"/>
      <c r="AW14" s="64"/>
      <c r="AX14" s="63" t="s">
        <v>281</v>
      </c>
      <c r="AY14" s="66" t="s">
        <v>281</v>
      </c>
      <c r="AZ14" s="63" t="s">
        <v>282</v>
      </c>
      <c r="BA14" s="66" t="s">
        <v>283</v>
      </c>
      <c r="BB14" s="63" t="s">
        <v>100</v>
      </c>
      <c r="BC14" s="64"/>
      <c r="BD14" s="63"/>
      <c r="BE14" s="64"/>
    </row>
    <row r="15" ht="42.0" customHeight="1">
      <c r="A15" s="71" t="s">
        <v>57</v>
      </c>
      <c r="B15" s="50" t="s">
        <v>176</v>
      </c>
      <c r="C15" s="50"/>
      <c r="D15" s="49"/>
      <c r="E15" s="51">
        <v>13.0</v>
      </c>
      <c r="F15" s="52" t="str">
        <f t="shared" si="1"/>
        <v>Brainstorming Session</v>
      </c>
      <c r="G15" s="51" t="s">
        <v>190</v>
      </c>
      <c r="H15" s="51" t="s">
        <v>190</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284</v>
      </c>
      <c r="U15" s="58" t="s">
        <v>192</v>
      </c>
      <c r="V15" s="50"/>
      <c r="W15" s="50"/>
      <c r="X15" s="50"/>
      <c r="Y15" s="50"/>
      <c r="Z15" s="50"/>
      <c r="AA15" s="58"/>
      <c r="AB15" s="50"/>
      <c r="AC15" s="52" t="str">
        <f t="array" ref="AC15">IFERROR(INDEX(params!$H:$H,MATCH($AB15,params!$G:$G,0)),"")</f>
        <v/>
      </c>
      <c r="AD15" s="59"/>
      <c r="AE15" s="53"/>
      <c r="AF15" s="50"/>
      <c r="AG15" s="4"/>
      <c r="AH15" s="4"/>
      <c r="AI15" s="52" t="str">
        <f t="shared" si="3"/>
        <v/>
      </c>
      <c r="AJ15" s="61" t="s">
        <v>285</v>
      </c>
      <c r="AK15" s="67" t="s">
        <v>286</v>
      </c>
      <c r="AL15" s="63"/>
      <c r="AM15" s="64"/>
      <c r="AN15" s="65" t="s">
        <v>287</v>
      </c>
      <c r="AO15" s="66" t="s">
        <v>287</v>
      </c>
      <c r="AP15" s="63" t="s">
        <v>284</v>
      </c>
      <c r="AQ15" s="66" t="s">
        <v>288</v>
      </c>
      <c r="AR15" s="63"/>
      <c r="AS15" s="64"/>
      <c r="AT15" s="63"/>
      <c r="AU15" s="64"/>
      <c r="AV15" s="63"/>
      <c r="AW15" s="64"/>
      <c r="AX15" s="63"/>
      <c r="AY15" s="64"/>
      <c r="AZ15" s="63"/>
      <c r="BA15" s="64"/>
      <c r="BB15" s="63" t="s">
        <v>289</v>
      </c>
      <c r="BC15" s="64"/>
      <c r="BD15" s="63"/>
      <c r="BE15" s="64"/>
    </row>
    <row r="16" ht="42.0" customHeight="1">
      <c r="A16" s="71" t="s">
        <v>57</v>
      </c>
      <c r="B16" s="50" t="s">
        <v>176</v>
      </c>
      <c r="C16" s="50"/>
      <c r="D16" s="54"/>
      <c r="E16" s="51">
        <v>14.0</v>
      </c>
      <c r="F16" s="52" t="str">
        <f t="shared" si="1"/>
        <v>Caretaker Contract</v>
      </c>
      <c r="G16" s="51" t="s">
        <v>190</v>
      </c>
      <c r="H16" s="51" t="s">
        <v>190</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290</v>
      </c>
      <c r="T16" s="57" t="s">
        <v>291</v>
      </c>
      <c r="U16" s="58" t="s">
        <v>192</v>
      </c>
      <c r="V16" s="50"/>
      <c r="W16" s="50"/>
      <c r="X16" s="50"/>
      <c r="Y16" s="50"/>
      <c r="Z16" s="50"/>
      <c r="AA16" s="58"/>
      <c r="AB16" s="50"/>
      <c r="AC16" s="52" t="str">
        <f t="array" ref="AC16">IFERROR(INDEX(params!$H:$H,MATCH($AB16,params!$G:$G,0)),"")</f>
        <v/>
      </c>
      <c r="AD16" s="59"/>
      <c r="AE16" s="53"/>
      <c r="AF16" s="50"/>
      <c r="AG16" s="4"/>
      <c r="AH16" s="4"/>
      <c r="AI16" s="52" t="str">
        <f t="shared" si="3"/>
        <v/>
      </c>
      <c r="AJ16" s="61" t="s">
        <v>292</v>
      </c>
      <c r="AK16" s="67" t="s">
        <v>293</v>
      </c>
      <c r="AL16" s="63"/>
      <c r="AM16" s="64"/>
      <c r="AN16" s="65" t="s">
        <v>294</v>
      </c>
      <c r="AO16" s="66" t="s">
        <v>294</v>
      </c>
      <c r="AP16" s="63" t="s">
        <v>291</v>
      </c>
      <c r="AQ16" s="66" t="s">
        <v>295</v>
      </c>
      <c r="AR16" s="63"/>
      <c r="AS16" s="64"/>
      <c r="AT16" s="63"/>
      <c r="AU16" s="64"/>
      <c r="AV16" s="63"/>
      <c r="AW16" s="64"/>
      <c r="AX16" s="63" t="s">
        <v>238</v>
      </c>
      <c r="AY16" s="66" t="s">
        <v>238</v>
      </c>
      <c r="AZ16" s="63" t="s">
        <v>296</v>
      </c>
      <c r="BA16" s="66" t="s">
        <v>297</v>
      </c>
      <c r="BB16" s="63" t="s">
        <v>298</v>
      </c>
      <c r="BC16" s="64"/>
      <c r="BD16" s="63"/>
      <c r="BE16" s="64"/>
    </row>
    <row r="17" ht="42.0" customHeight="1">
      <c r="A17" s="49" t="s">
        <v>57</v>
      </c>
      <c r="B17" s="50" t="s">
        <v>176</v>
      </c>
      <c r="C17" s="50"/>
      <c r="D17" s="54"/>
      <c r="E17" s="51">
        <v>15.0</v>
      </c>
      <c r="F17" s="52" t="str">
        <f t="shared" si="1"/>
        <v>Circuit Board Factory</v>
      </c>
      <c r="G17" s="51" t="s">
        <v>190</v>
      </c>
      <c r="H17" s="51" t="s">
        <v>190</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299</v>
      </c>
      <c r="U17" s="58" t="s">
        <v>192</v>
      </c>
      <c r="V17" s="50"/>
      <c r="W17" s="50"/>
      <c r="X17" s="50"/>
      <c r="Y17" s="50"/>
      <c r="Z17" s="50"/>
      <c r="AA17" s="58"/>
      <c r="AB17" s="50"/>
      <c r="AC17" s="52" t="str">
        <f t="array" ref="AC17">IFERROR(INDEX(params!$H:$H,MATCH($AB17,params!$G:$G,0)),"")</f>
        <v/>
      </c>
      <c r="AD17" s="59"/>
      <c r="AE17" s="53"/>
      <c r="AF17" s="50"/>
      <c r="AG17" s="4"/>
      <c r="AH17" s="4"/>
      <c r="AI17" s="52" t="str">
        <f t="shared" si="3"/>
        <v/>
      </c>
      <c r="AJ17" s="61" t="s">
        <v>300</v>
      </c>
      <c r="AK17" s="67" t="s">
        <v>301</v>
      </c>
      <c r="AL17" s="63"/>
      <c r="AM17" s="64"/>
      <c r="AN17" s="65" t="s">
        <v>302</v>
      </c>
      <c r="AO17" s="66" t="s">
        <v>302</v>
      </c>
      <c r="AP17" s="63" t="s">
        <v>299</v>
      </c>
      <c r="AQ17" s="66" t="s">
        <v>303</v>
      </c>
      <c r="AR17" s="63"/>
      <c r="AS17" s="64"/>
      <c r="AT17" s="63"/>
      <c r="AU17" s="64"/>
      <c r="AV17" s="63"/>
      <c r="AW17" s="64"/>
      <c r="AX17" s="63"/>
      <c r="AY17" s="64"/>
      <c r="AZ17" s="63"/>
      <c r="BA17" s="64"/>
      <c r="BB17" s="63" t="s">
        <v>304</v>
      </c>
      <c r="BC17" s="64"/>
      <c r="BD17" s="63"/>
      <c r="BE17" s="64"/>
    </row>
    <row r="18" ht="42.0" customHeight="1">
      <c r="A18" s="49" t="s">
        <v>57</v>
      </c>
      <c r="B18" s="50" t="s">
        <v>176</v>
      </c>
      <c r="C18" s="50"/>
      <c r="D18" s="54"/>
      <c r="E18" s="51">
        <v>16.0</v>
      </c>
      <c r="F18" s="52" t="str">
        <f t="shared" si="1"/>
        <v>Community Gardens</v>
      </c>
      <c r="G18" s="51" t="s">
        <v>190</v>
      </c>
      <c r="H18" s="51" t="s">
        <v>190</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305</v>
      </c>
      <c r="U18" s="58" t="s">
        <v>192</v>
      </c>
      <c r="V18" s="50"/>
      <c r="W18" s="50"/>
      <c r="X18" s="50"/>
      <c r="Y18" s="50"/>
      <c r="Z18" s="50"/>
      <c r="AA18" s="58"/>
      <c r="AB18" s="50"/>
      <c r="AC18" s="52" t="str">
        <f t="array" ref="AC18">IFERROR(INDEX(params!$H:$H,MATCH($AB18,params!$G:$G,0)),"")</f>
        <v/>
      </c>
      <c r="AD18" s="59"/>
      <c r="AE18" s="53"/>
      <c r="AF18" s="50"/>
      <c r="AG18" s="4"/>
      <c r="AH18" s="4"/>
      <c r="AI18" s="52" t="str">
        <f t="shared" si="3"/>
        <v/>
      </c>
      <c r="AJ18" s="61" t="s">
        <v>306</v>
      </c>
      <c r="AK18" s="67" t="s">
        <v>307</v>
      </c>
      <c r="AL18" s="63"/>
      <c r="AM18" s="64"/>
      <c r="AN18" s="65" t="s">
        <v>308</v>
      </c>
      <c r="AO18" s="66" t="s">
        <v>308</v>
      </c>
      <c r="AP18" s="63" t="s">
        <v>305</v>
      </c>
      <c r="AQ18" s="66" t="s">
        <v>309</v>
      </c>
      <c r="AR18" s="63"/>
      <c r="AS18" s="64"/>
      <c r="AT18" s="63"/>
      <c r="AU18" s="64"/>
      <c r="AV18" s="63"/>
      <c r="AW18" s="64"/>
      <c r="AX18" s="63"/>
      <c r="AY18" s="64"/>
      <c r="AZ18" s="63"/>
      <c r="BA18" s="64"/>
      <c r="BB18" s="63" t="s">
        <v>310</v>
      </c>
      <c r="BC18" s="64"/>
      <c r="BD18" s="63"/>
      <c r="BE18" s="64"/>
    </row>
    <row r="19" ht="42.0" customHeight="1">
      <c r="A19" s="49" t="s">
        <v>57</v>
      </c>
      <c r="B19" s="50" t="s">
        <v>176</v>
      </c>
      <c r="C19" s="58" t="s">
        <v>252</v>
      </c>
      <c r="D19" s="54"/>
      <c r="E19" s="51">
        <v>17.0</v>
      </c>
      <c r="F19" s="52" t="str">
        <f t="shared" si="1"/>
        <v>Composting Factory</v>
      </c>
      <c r="G19" s="51" t="s">
        <v>311</v>
      </c>
      <c r="H19" s="51" t="s">
        <v>311</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312</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313</v>
      </c>
      <c r="AK19" s="67" t="s">
        <v>314</v>
      </c>
      <c r="AL19" s="63"/>
      <c r="AM19" s="64"/>
      <c r="AN19" s="65" t="s">
        <v>315</v>
      </c>
      <c r="AO19" s="66" t="s">
        <v>315</v>
      </c>
      <c r="AP19" s="63" t="s">
        <v>312</v>
      </c>
      <c r="AQ19" s="66" t="s">
        <v>316</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190</v>
      </c>
      <c r="H20" s="51" t="s">
        <v>190</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272</v>
      </c>
      <c r="R20" s="56">
        <f t="shared" si="2"/>
        <v>1</v>
      </c>
      <c r="S20" s="57"/>
      <c r="T20" s="57" t="s">
        <v>317</v>
      </c>
      <c r="U20" s="58" t="s">
        <v>192</v>
      </c>
      <c r="V20" s="50"/>
      <c r="W20" s="58"/>
      <c r="X20" s="50"/>
      <c r="Y20" s="50"/>
      <c r="Z20" s="50"/>
      <c r="AA20" s="58"/>
      <c r="AB20" s="50"/>
      <c r="AC20" s="52" t="str">
        <f t="array" ref="AC20">IFERROR(INDEX(params!$H:$H,MATCH($AB20,params!$G:$G,0)),"")</f>
        <v/>
      </c>
      <c r="AD20" s="59"/>
      <c r="AE20" s="53"/>
      <c r="AF20" s="50"/>
      <c r="AG20" s="50"/>
      <c r="AH20" s="50"/>
      <c r="AI20" s="52" t="str">
        <f t="shared" si="3"/>
        <v/>
      </c>
      <c r="AJ20" s="61" t="s">
        <v>318</v>
      </c>
      <c r="AK20" s="67" t="s">
        <v>319</v>
      </c>
      <c r="AL20" s="65" t="s">
        <v>320</v>
      </c>
      <c r="AM20" s="66" t="s">
        <v>320</v>
      </c>
      <c r="AN20" s="65" t="s">
        <v>321</v>
      </c>
      <c r="AO20" s="66" t="s">
        <v>322</v>
      </c>
      <c r="AP20" s="65" t="s">
        <v>323</v>
      </c>
      <c r="AQ20" s="66" t="s">
        <v>324</v>
      </c>
      <c r="AR20" s="65"/>
      <c r="AS20" s="66"/>
      <c r="AT20" s="65"/>
      <c r="AU20" s="66"/>
      <c r="AV20" s="65"/>
      <c r="AW20" s="66"/>
      <c r="AX20" s="65"/>
      <c r="AY20" s="66"/>
      <c r="AZ20" s="65"/>
      <c r="BA20" s="66"/>
      <c r="BB20" s="65" t="s">
        <v>325</v>
      </c>
      <c r="BC20" s="66"/>
      <c r="BD20" s="65" t="s">
        <v>326</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327</v>
      </c>
      <c r="T21" s="57" t="s">
        <v>328</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329</v>
      </c>
      <c r="AK21" s="67" t="s">
        <v>330</v>
      </c>
      <c r="AL21" s="63"/>
      <c r="AM21" s="64"/>
      <c r="AN21" s="65" t="s">
        <v>331</v>
      </c>
      <c r="AO21" s="66" t="s">
        <v>332</v>
      </c>
      <c r="AP21" s="65" t="s">
        <v>333</v>
      </c>
      <c r="AQ21" s="66" t="s">
        <v>334</v>
      </c>
      <c r="AR21" s="63"/>
      <c r="AS21" s="64"/>
      <c r="AT21" s="63"/>
      <c r="AU21" s="64"/>
      <c r="AV21" s="63"/>
      <c r="AW21" s="64"/>
      <c r="AX21" s="63" t="s">
        <v>281</v>
      </c>
      <c r="AY21" s="66" t="s">
        <v>281</v>
      </c>
      <c r="AZ21" s="63" t="s">
        <v>335</v>
      </c>
      <c r="BA21" s="66" t="s">
        <v>336</v>
      </c>
      <c r="BB21" s="63"/>
      <c r="BC21" s="64"/>
      <c r="BD21" s="63"/>
      <c r="BE21" s="64"/>
    </row>
    <row r="22" ht="42.0" customHeight="1">
      <c r="A22" s="49" t="s">
        <v>56</v>
      </c>
      <c r="B22" s="50" t="s">
        <v>176</v>
      </c>
      <c r="C22" s="50"/>
      <c r="D22" s="49"/>
      <c r="E22" s="51">
        <v>20.0</v>
      </c>
      <c r="F22" s="52" t="str">
        <f t="shared" si="1"/>
        <v>Decomposing Fungus</v>
      </c>
      <c r="G22" s="51" t="s">
        <v>190</v>
      </c>
      <c r="H22" s="51" t="s">
        <v>190</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337</v>
      </c>
      <c r="U22" s="58" t="s">
        <v>192</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338</v>
      </c>
      <c r="AK22" s="67" t="s">
        <v>339</v>
      </c>
      <c r="AL22" s="63"/>
      <c r="AM22" s="64"/>
      <c r="AN22" s="65" t="s">
        <v>340</v>
      </c>
      <c r="AO22" s="66" t="s">
        <v>340</v>
      </c>
      <c r="AP22" s="65" t="s">
        <v>341</v>
      </c>
      <c r="AQ22" s="66" t="s">
        <v>342</v>
      </c>
      <c r="AR22" s="65"/>
      <c r="AS22" s="66"/>
      <c r="AT22" s="65"/>
      <c r="AU22" s="66"/>
      <c r="AV22" s="65" t="s">
        <v>343</v>
      </c>
      <c r="AW22" s="66" t="s">
        <v>344</v>
      </c>
      <c r="AX22" s="65"/>
      <c r="AY22" s="66"/>
      <c r="AZ22" s="65"/>
      <c r="BA22" s="66"/>
      <c r="BB22" s="65" t="s">
        <v>345</v>
      </c>
      <c r="BC22" s="66"/>
      <c r="BD22" s="65"/>
      <c r="BE22" s="66"/>
    </row>
    <row r="23" ht="42.0" customHeight="1">
      <c r="A23" s="49" t="s">
        <v>57</v>
      </c>
      <c r="B23" s="50" t="s">
        <v>176</v>
      </c>
      <c r="C23" s="50"/>
      <c r="D23" s="49"/>
      <c r="E23" s="51">
        <v>21.0</v>
      </c>
      <c r="F23" s="52" t="str">
        <f t="shared" si="1"/>
        <v>Developped Infrastructure</v>
      </c>
      <c r="G23" s="51" t="s">
        <v>190</v>
      </c>
      <c r="H23" s="51" t="s">
        <v>190</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346</v>
      </c>
      <c r="U23" s="58" t="s">
        <v>192</v>
      </c>
      <c r="V23" s="58" t="s">
        <v>225</v>
      </c>
      <c r="W23" s="50"/>
      <c r="X23" s="50"/>
      <c r="Y23" s="50"/>
      <c r="Z23" s="50"/>
      <c r="AA23" s="58"/>
      <c r="AB23" s="50"/>
      <c r="AC23" s="52" t="str">
        <f t="array" ref="AC23">IFERROR(INDEX(params!$H:$H,MATCH($AB23,params!$G:$G,0)),"")</f>
        <v/>
      </c>
      <c r="AD23" s="59"/>
      <c r="AE23" s="53"/>
      <c r="AF23" s="50"/>
      <c r="AG23" s="4"/>
      <c r="AH23" s="4"/>
      <c r="AI23" s="52" t="str">
        <f t="shared" si="3"/>
        <v/>
      </c>
      <c r="AJ23" s="70" t="s">
        <v>347</v>
      </c>
      <c r="AK23" s="67" t="s">
        <v>348</v>
      </c>
      <c r="AL23" s="63"/>
      <c r="AM23" s="64"/>
      <c r="AN23" s="65" t="s">
        <v>349</v>
      </c>
      <c r="AO23" s="66" t="s">
        <v>349</v>
      </c>
      <c r="AP23" s="63" t="s">
        <v>346</v>
      </c>
      <c r="AQ23" s="66" t="s">
        <v>350</v>
      </c>
      <c r="AR23" s="63"/>
      <c r="AS23" s="64"/>
      <c r="AT23" s="63"/>
      <c r="AU23" s="64"/>
      <c r="AV23" s="63"/>
      <c r="AW23" s="64"/>
      <c r="AX23" s="63"/>
      <c r="AY23" s="64"/>
      <c r="AZ23" s="63"/>
      <c r="BA23" s="64"/>
      <c r="BB23" s="63" t="s">
        <v>351</v>
      </c>
      <c r="BC23" s="64"/>
      <c r="BD23" s="63"/>
      <c r="BE23" s="64"/>
    </row>
    <row r="24" ht="42.0" customHeight="1">
      <c r="A24" s="49" t="s">
        <v>57</v>
      </c>
      <c r="B24" s="50" t="s">
        <v>176</v>
      </c>
      <c r="C24" s="50"/>
      <c r="D24" s="54"/>
      <c r="E24" s="51">
        <v>22.0</v>
      </c>
      <c r="F24" s="52" t="str">
        <f t="shared" si="1"/>
        <v>Development Center</v>
      </c>
      <c r="G24" s="51" t="s">
        <v>190</v>
      </c>
      <c r="H24" s="51" t="s">
        <v>190</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352</v>
      </c>
      <c r="U24" s="58" t="s">
        <v>192</v>
      </c>
      <c r="V24" s="50"/>
      <c r="W24" s="50"/>
      <c r="X24" s="50"/>
      <c r="Y24" s="50"/>
      <c r="Z24" s="50"/>
      <c r="AA24" s="58"/>
      <c r="AB24" s="50"/>
      <c r="AC24" s="52" t="str">
        <f t="array" ref="AC24">IFERROR(INDEX(params!$H:$H,MATCH($AB24,params!$G:$G,0)),"")</f>
        <v/>
      </c>
      <c r="AD24" s="59"/>
      <c r="AE24" s="53"/>
      <c r="AF24" s="50"/>
      <c r="AG24" s="4"/>
      <c r="AH24" s="4"/>
      <c r="AI24" s="52" t="str">
        <f t="shared" si="3"/>
        <v/>
      </c>
      <c r="AJ24" s="61" t="s">
        <v>353</v>
      </c>
      <c r="AK24" s="67" t="s">
        <v>354</v>
      </c>
      <c r="AL24" s="63"/>
      <c r="AM24" s="64"/>
      <c r="AN24" s="65" t="s">
        <v>355</v>
      </c>
      <c r="AO24" s="66" t="s">
        <v>355</v>
      </c>
      <c r="AP24" s="63" t="s">
        <v>352</v>
      </c>
      <c r="AQ24" s="66" t="s">
        <v>356</v>
      </c>
      <c r="AR24" s="63"/>
      <c r="AS24" s="64"/>
      <c r="AT24" s="63"/>
      <c r="AU24" s="64"/>
      <c r="AV24" s="63"/>
      <c r="AW24" s="64"/>
      <c r="AX24" s="63"/>
      <c r="AY24" s="64"/>
      <c r="AZ24" s="63"/>
      <c r="BA24" s="64"/>
      <c r="BB24" s="63" t="s">
        <v>357</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358</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359</v>
      </c>
      <c r="AK25" s="67" t="s">
        <v>360</v>
      </c>
      <c r="AL25" s="63"/>
      <c r="AM25" s="64"/>
      <c r="AN25" s="65" t="s">
        <v>361</v>
      </c>
      <c r="AO25" s="66" t="s">
        <v>361</v>
      </c>
      <c r="AP25" s="63" t="s">
        <v>358</v>
      </c>
      <c r="AQ25" s="66" t="s">
        <v>362</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272</v>
      </c>
      <c r="R26" s="56">
        <f t="shared" si="2"/>
        <v>1</v>
      </c>
      <c r="S26" s="57"/>
      <c r="T26" s="57" t="s">
        <v>363</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364</v>
      </c>
      <c r="AK26" s="67" t="s">
        <v>365</v>
      </c>
      <c r="AL26" s="65" t="s">
        <v>366</v>
      </c>
      <c r="AM26" s="66" t="s">
        <v>366</v>
      </c>
      <c r="AN26" s="65" t="s">
        <v>367</v>
      </c>
      <c r="AO26" s="66" t="s">
        <v>367</v>
      </c>
      <c r="AP26" s="65" t="s">
        <v>368</v>
      </c>
      <c r="AQ26" s="66" t="s">
        <v>369</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370</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371</v>
      </c>
      <c r="AK27" s="67" t="s">
        <v>372</v>
      </c>
      <c r="AL27" s="63"/>
      <c r="AM27" s="64"/>
      <c r="AN27" s="65" t="s">
        <v>373</v>
      </c>
      <c r="AO27" s="66" t="s">
        <v>373</v>
      </c>
      <c r="AP27" s="65" t="s">
        <v>374</v>
      </c>
      <c r="AQ27" s="66" t="s">
        <v>375</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376</v>
      </c>
      <c r="H28" s="51" t="s">
        <v>376</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377</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378</v>
      </c>
      <c r="AK28" s="67" t="s">
        <v>379</v>
      </c>
      <c r="AL28" s="63"/>
      <c r="AM28" s="64"/>
      <c r="AN28" s="65" t="s">
        <v>380</v>
      </c>
      <c r="AO28" s="66" t="s">
        <v>380</v>
      </c>
      <c r="AP28" s="63" t="s">
        <v>377</v>
      </c>
      <c r="AQ28" s="66" t="s">
        <v>381</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190</v>
      </c>
      <c r="H29" s="51" t="s">
        <v>190</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382</v>
      </c>
      <c r="T29" s="57" t="s">
        <v>383</v>
      </c>
      <c r="U29" s="58" t="s">
        <v>192</v>
      </c>
      <c r="V29" s="50"/>
      <c r="W29" s="50"/>
      <c r="X29" s="50"/>
      <c r="Y29" s="50"/>
      <c r="Z29" s="50"/>
      <c r="AA29" s="58"/>
      <c r="AB29" s="50"/>
      <c r="AC29" s="52" t="str">
        <f t="array" ref="AC29">IFERROR(INDEX(params!$H:$H,MATCH($AB29,params!$G:$G,0)),"")</f>
        <v/>
      </c>
      <c r="AD29" s="59"/>
      <c r="AE29" s="53"/>
      <c r="AF29" s="50"/>
      <c r="AG29" s="4"/>
      <c r="AH29" s="4"/>
      <c r="AI29" s="52" t="str">
        <f t="shared" si="3"/>
        <v/>
      </c>
      <c r="AJ29" s="61" t="s">
        <v>384</v>
      </c>
      <c r="AK29" s="67" t="s">
        <v>385</v>
      </c>
      <c r="AL29" s="63"/>
      <c r="AM29" s="64"/>
      <c r="AN29" s="65" t="s">
        <v>386</v>
      </c>
      <c r="AO29" s="66" t="s">
        <v>386</v>
      </c>
      <c r="AP29" s="63" t="s">
        <v>383</v>
      </c>
      <c r="AQ29" s="66" t="s">
        <v>387</v>
      </c>
      <c r="AR29" s="63"/>
      <c r="AS29" s="64"/>
      <c r="AT29" s="63"/>
      <c r="AU29" s="64"/>
      <c r="AV29" s="63"/>
      <c r="AW29" s="64"/>
      <c r="AX29" s="63" t="s">
        <v>238</v>
      </c>
      <c r="AY29" s="66" t="s">
        <v>238</v>
      </c>
      <c r="AZ29" s="63" t="s">
        <v>388</v>
      </c>
      <c r="BA29" s="64"/>
      <c r="BB29" s="65" t="s">
        <v>389</v>
      </c>
      <c r="BC29" s="64"/>
      <c r="BD29" s="65" t="s">
        <v>390</v>
      </c>
      <c r="BE29" s="64"/>
    </row>
    <row r="30" ht="42.0" customHeight="1">
      <c r="A30" s="49" t="s">
        <v>57</v>
      </c>
      <c r="B30" s="50" t="s">
        <v>176</v>
      </c>
      <c r="C30" s="50"/>
      <c r="D30" s="54"/>
      <c r="E30" s="51">
        <v>28.0</v>
      </c>
      <c r="F30" s="52" t="str">
        <f t="shared" si="1"/>
        <v>Farmers Market</v>
      </c>
      <c r="G30" s="51" t="s">
        <v>190</v>
      </c>
      <c r="H30" s="51" t="s">
        <v>190</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391</v>
      </c>
      <c r="U30" s="58" t="s">
        <v>192</v>
      </c>
      <c r="V30" s="50"/>
      <c r="W30" s="50"/>
      <c r="X30" s="50"/>
      <c r="Y30" s="50"/>
      <c r="Z30" s="50"/>
      <c r="AA30" s="58"/>
      <c r="AB30" s="50"/>
      <c r="AC30" s="52" t="str">
        <f t="array" ref="AC30">IFERROR(INDEX(params!$H:$H,MATCH($AB30,params!$G:$G,0)),"")</f>
        <v/>
      </c>
      <c r="AD30" s="59"/>
      <c r="AE30" s="53"/>
      <c r="AF30" s="50"/>
      <c r="AG30" s="4"/>
      <c r="AH30" s="4"/>
      <c r="AI30" s="52" t="str">
        <f t="shared" si="3"/>
        <v/>
      </c>
      <c r="AJ30" s="61" t="s">
        <v>392</v>
      </c>
      <c r="AK30" s="67" t="s">
        <v>393</v>
      </c>
      <c r="AL30" s="63"/>
      <c r="AM30" s="64"/>
      <c r="AN30" s="65" t="s">
        <v>394</v>
      </c>
      <c r="AO30" s="66" t="s">
        <v>394</v>
      </c>
      <c r="AP30" s="63" t="s">
        <v>391</v>
      </c>
      <c r="AQ30" s="66" t="s">
        <v>395</v>
      </c>
      <c r="AR30" s="63"/>
      <c r="AS30" s="64"/>
      <c r="AT30" s="63"/>
      <c r="AU30" s="64"/>
      <c r="AV30" s="63"/>
      <c r="AW30" s="64"/>
      <c r="AX30" s="63"/>
      <c r="AY30" s="64"/>
      <c r="AZ30" s="63"/>
      <c r="BA30" s="64"/>
      <c r="BB30" s="63" t="s">
        <v>396</v>
      </c>
      <c r="BC30" s="64"/>
      <c r="BD30" s="63"/>
      <c r="BE30" s="64"/>
    </row>
    <row r="31" ht="42.0" customHeight="1">
      <c r="A31" s="49" t="s">
        <v>57</v>
      </c>
      <c r="B31" s="50" t="s">
        <v>176</v>
      </c>
      <c r="C31" s="50"/>
      <c r="D31" s="54"/>
      <c r="E31" s="51">
        <v>29.0</v>
      </c>
      <c r="F31" s="52" t="str">
        <f t="shared" si="1"/>
        <v>Farming Co-ops</v>
      </c>
      <c r="G31" s="51" t="s">
        <v>190</v>
      </c>
      <c r="H31" s="51" t="s">
        <v>190</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397</v>
      </c>
      <c r="U31" s="58" t="s">
        <v>192</v>
      </c>
      <c r="V31" s="50"/>
      <c r="W31" s="58"/>
      <c r="X31" s="50"/>
      <c r="Y31" s="50"/>
      <c r="Z31" s="50"/>
      <c r="AA31" s="58"/>
      <c r="AB31" s="50"/>
      <c r="AC31" s="52" t="str">
        <f t="array" ref="AC31">IFERROR(INDEX(params!$H:$H,MATCH($AB31,params!$G:$G,0)),"")</f>
        <v/>
      </c>
      <c r="AD31" s="59"/>
      <c r="AE31" s="53"/>
      <c r="AF31" s="50"/>
      <c r="AG31" s="50"/>
      <c r="AH31" s="50"/>
      <c r="AI31" s="52" t="str">
        <f t="shared" si="3"/>
        <v/>
      </c>
      <c r="AJ31" s="61" t="s">
        <v>398</v>
      </c>
      <c r="AK31" s="67" t="s">
        <v>399</v>
      </c>
      <c r="AL31" s="63"/>
      <c r="AM31" s="64"/>
      <c r="AN31" s="65" t="s">
        <v>400</v>
      </c>
      <c r="AO31" s="66" t="s">
        <v>400</v>
      </c>
      <c r="AP31" s="65" t="s">
        <v>401</v>
      </c>
      <c r="AQ31" s="66" t="s">
        <v>402</v>
      </c>
      <c r="AR31" s="65"/>
      <c r="AS31" s="66"/>
      <c r="AT31" s="65"/>
      <c r="AU31" s="66"/>
      <c r="AV31" s="65" t="s">
        <v>403</v>
      </c>
      <c r="AW31" s="66" t="s">
        <v>404</v>
      </c>
      <c r="AX31" s="65"/>
      <c r="AY31" s="66"/>
      <c r="AZ31" s="65"/>
      <c r="BA31" s="66"/>
      <c r="BB31" s="65" t="s">
        <v>405</v>
      </c>
      <c r="BC31" s="66"/>
      <c r="BD31" s="65"/>
      <c r="BE31" s="66"/>
    </row>
    <row r="32" ht="42.0" customHeight="1">
      <c r="A32" s="49" t="s">
        <v>57</v>
      </c>
      <c r="B32" s="50" t="s">
        <v>176</v>
      </c>
      <c r="C32" s="50"/>
      <c r="D32" s="54"/>
      <c r="E32" s="51">
        <v>30.0</v>
      </c>
      <c r="F32" s="52" t="str">
        <f t="shared" si="1"/>
        <v>Fish</v>
      </c>
      <c r="G32" s="51" t="s">
        <v>231</v>
      </c>
      <c r="H32" s="51" t="s">
        <v>231</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272</v>
      </c>
      <c r="R32" s="56">
        <f t="shared" si="2"/>
        <v>1</v>
      </c>
      <c r="S32" s="57" t="s">
        <v>232</v>
      </c>
      <c r="T32" s="57" t="s">
        <v>406</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407</v>
      </c>
      <c r="AK32" s="67" t="s">
        <v>408</v>
      </c>
      <c r="AL32" s="65" t="s">
        <v>277</v>
      </c>
      <c r="AM32" s="66" t="s">
        <v>277</v>
      </c>
      <c r="AN32" s="65" t="s">
        <v>409</v>
      </c>
      <c r="AO32" s="66" t="s">
        <v>409</v>
      </c>
      <c r="AP32" s="65" t="s">
        <v>410</v>
      </c>
      <c r="AQ32" s="66" t="s">
        <v>411</v>
      </c>
      <c r="AR32" s="63"/>
      <c r="AS32" s="64"/>
      <c r="AT32" s="63"/>
      <c r="AU32" s="64"/>
      <c r="AV32" s="63"/>
      <c r="AW32" s="64"/>
      <c r="AX32" s="63" t="s">
        <v>238</v>
      </c>
      <c r="AY32" s="66" t="s">
        <v>238</v>
      </c>
      <c r="AZ32" s="63" t="s">
        <v>239</v>
      </c>
      <c r="BA32" s="66" t="s">
        <v>240</v>
      </c>
      <c r="BB32" s="63"/>
      <c r="BC32" s="64"/>
      <c r="BD32" s="63"/>
      <c r="BE32" s="64"/>
    </row>
    <row r="33" ht="42.0" customHeight="1">
      <c r="A33" s="49" t="s">
        <v>57</v>
      </c>
      <c r="B33" s="50" t="s">
        <v>176</v>
      </c>
      <c r="C33" s="58" t="s">
        <v>252</v>
      </c>
      <c r="D33" s="49"/>
      <c r="E33" s="51">
        <v>31.0</v>
      </c>
      <c r="F33" s="52" t="str">
        <f t="shared" si="1"/>
        <v>GHG Producing Bacteria</v>
      </c>
      <c r="G33" s="51" t="s">
        <v>190</v>
      </c>
      <c r="H33" s="51" t="s">
        <v>190</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327</v>
      </c>
      <c r="T33" s="57" t="s">
        <v>412</v>
      </c>
      <c r="U33" s="58" t="s">
        <v>192</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413</v>
      </c>
      <c r="AK33" s="67" t="s">
        <v>414</v>
      </c>
      <c r="AL33" s="63"/>
      <c r="AM33" s="64"/>
      <c r="AN33" s="65" t="s">
        <v>415</v>
      </c>
      <c r="AO33" s="66" t="s">
        <v>416</v>
      </c>
      <c r="AP33" s="63" t="s">
        <v>412</v>
      </c>
      <c r="AQ33" s="66" t="s">
        <v>417</v>
      </c>
      <c r="AR33" s="63"/>
      <c r="AS33" s="64"/>
      <c r="AT33" s="63"/>
      <c r="AU33" s="64"/>
      <c r="AV33" s="63"/>
      <c r="AW33" s="64"/>
      <c r="AX33" s="63" t="s">
        <v>281</v>
      </c>
      <c r="AY33" s="66" t="s">
        <v>281</v>
      </c>
      <c r="AZ33" s="63" t="s">
        <v>418</v>
      </c>
      <c r="BA33" s="66" t="s">
        <v>336</v>
      </c>
      <c r="BB33" s="65" t="s">
        <v>419</v>
      </c>
      <c r="BC33" s="64"/>
      <c r="BD33" s="65" t="s">
        <v>420</v>
      </c>
      <c r="BE33" s="64"/>
    </row>
    <row r="34" ht="42.0" customHeight="1">
      <c r="A34" s="49" t="s">
        <v>57</v>
      </c>
      <c r="B34" s="50" t="s">
        <v>176</v>
      </c>
      <c r="C34" s="58" t="s">
        <v>263</v>
      </c>
      <c r="D34" s="49"/>
      <c r="E34" s="55" t="s">
        <v>421</v>
      </c>
      <c r="F34" s="52" t="str">
        <f t="shared" si="1"/>
        <v>GHG Producing Bacteria B</v>
      </c>
      <c r="G34" s="51" t="s">
        <v>190</v>
      </c>
      <c r="H34" s="51" t="s">
        <v>190</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327</v>
      </c>
      <c r="T34" s="57" t="s">
        <v>412</v>
      </c>
      <c r="U34" s="58" t="s">
        <v>192</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70" t="s">
        <v>422</v>
      </c>
      <c r="AK34" s="67" t="s">
        <v>423</v>
      </c>
      <c r="AL34" s="63"/>
      <c r="AM34" s="64"/>
      <c r="AN34" s="65" t="s">
        <v>415</v>
      </c>
      <c r="AO34" s="66" t="s">
        <v>416</v>
      </c>
      <c r="AP34" s="63" t="s">
        <v>412</v>
      </c>
      <c r="AQ34" s="66" t="s">
        <v>417</v>
      </c>
      <c r="AR34" s="63"/>
      <c r="AS34" s="64"/>
      <c r="AT34" s="63"/>
      <c r="AU34" s="64"/>
      <c r="AV34" s="63"/>
      <c r="AW34" s="64"/>
      <c r="AX34" s="63"/>
      <c r="AY34" s="66"/>
      <c r="AZ34" s="63"/>
      <c r="BA34" s="66"/>
      <c r="BB34" s="65" t="s">
        <v>419</v>
      </c>
      <c r="BC34" s="64"/>
      <c r="BD34" s="65" t="s">
        <v>420</v>
      </c>
      <c r="BE34" s="64"/>
    </row>
    <row r="35" ht="42.0" customHeight="1">
      <c r="A35" s="49" t="s">
        <v>57</v>
      </c>
      <c r="B35" s="50" t="s">
        <v>176</v>
      </c>
      <c r="C35" s="50"/>
      <c r="D35" s="49"/>
      <c r="E35" s="51">
        <v>32.0</v>
      </c>
      <c r="F35" s="52" t="str">
        <f t="shared" si="1"/>
        <v>Greenhouses</v>
      </c>
      <c r="G35" s="51" t="s">
        <v>190</v>
      </c>
      <c r="H35" s="51" t="s">
        <v>190</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290</v>
      </c>
      <c r="T35" s="57" t="s">
        <v>424</v>
      </c>
      <c r="U35" s="58" t="s">
        <v>192</v>
      </c>
      <c r="V35" s="50"/>
      <c r="W35" s="50"/>
      <c r="X35" s="50"/>
      <c r="Y35" s="50"/>
      <c r="Z35" s="50"/>
      <c r="AA35" s="58"/>
      <c r="AB35" s="50"/>
      <c r="AC35" s="52" t="str">
        <f t="array" ref="AC35">IFERROR(INDEX(params!$H:$H,MATCH($AB35,params!$G:$G,0)),"")</f>
        <v/>
      </c>
      <c r="AD35" s="59"/>
      <c r="AE35" s="53"/>
      <c r="AF35" s="50"/>
      <c r="AG35" s="4"/>
      <c r="AH35" s="4"/>
      <c r="AI35" s="52" t="str">
        <f t="shared" si="3"/>
        <v/>
      </c>
      <c r="AJ35" s="61" t="s">
        <v>425</v>
      </c>
      <c r="AK35" s="67" t="s">
        <v>426</v>
      </c>
      <c r="AL35" s="63"/>
      <c r="AM35" s="64"/>
      <c r="AN35" s="65" t="s">
        <v>427</v>
      </c>
      <c r="AO35" s="66" t="s">
        <v>427</v>
      </c>
      <c r="AP35" s="63" t="s">
        <v>424</v>
      </c>
      <c r="AQ35" s="66" t="s">
        <v>428</v>
      </c>
      <c r="AR35" s="63"/>
      <c r="AS35" s="64"/>
      <c r="AT35" s="63"/>
      <c r="AU35" s="64"/>
      <c r="AV35" s="63"/>
      <c r="AW35" s="64"/>
      <c r="AX35" s="63" t="s">
        <v>238</v>
      </c>
      <c r="AY35" s="66" t="s">
        <v>238</v>
      </c>
      <c r="AZ35" s="63" t="s">
        <v>296</v>
      </c>
      <c r="BA35" s="66" t="s">
        <v>429</v>
      </c>
      <c r="BB35" s="63" t="s">
        <v>430</v>
      </c>
      <c r="BC35" s="64"/>
      <c r="BD35" s="63"/>
      <c r="BE35" s="64"/>
    </row>
    <row r="36" ht="42.0" customHeight="1">
      <c r="A36" s="49" t="s">
        <v>57</v>
      </c>
      <c r="B36" s="50" t="s">
        <v>176</v>
      </c>
      <c r="C36" s="50"/>
      <c r="D36" s="54"/>
      <c r="E36" s="51">
        <v>33.0</v>
      </c>
      <c r="F36" s="52" t="str">
        <f t="shared" si="1"/>
        <v>Herbivores</v>
      </c>
      <c r="G36" s="51" t="s">
        <v>231</v>
      </c>
      <c r="H36" s="51" t="s">
        <v>231</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272</v>
      </c>
      <c r="R36" s="56">
        <f t="shared" si="2"/>
        <v>1</v>
      </c>
      <c r="S36" s="57" t="s">
        <v>431</v>
      </c>
      <c r="T36" s="57" t="s">
        <v>432</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433</v>
      </c>
      <c r="AK36" s="67" t="s">
        <v>433</v>
      </c>
      <c r="AL36" s="65" t="s">
        <v>366</v>
      </c>
      <c r="AM36" s="66" t="s">
        <v>366</v>
      </c>
      <c r="AN36" s="65" t="s">
        <v>434</v>
      </c>
      <c r="AO36" s="66" t="s">
        <v>434</v>
      </c>
      <c r="AP36" s="65" t="s">
        <v>435</v>
      </c>
      <c r="AQ36" s="66" t="s">
        <v>436</v>
      </c>
      <c r="AR36" s="63"/>
      <c r="AS36" s="64"/>
      <c r="AT36" s="63"/>
      <c r="AU36" s="64"/>
      <c r="AV36" s="63"/>
      <c r="AW36" s="64"/>
      <c r="AX36" s="63" t="s">
        <v>437</v>
      </c>
      <c r="AY36" s="66" t="s">
        <v>437</v>
      </c>
      <c r="AZ36" s="63" t="s">
        <v>438</v>
      </c>
      <c r="BA36" s="66" t="s">
        <v>439</v>
      </c>
      <c r="BB36" s="63"/>
      <c r="BC36" s="64"/>
      <c r="BD36" s="63"/>
      <c r="BE36" s="64"/>
    </row>
    <row r="37" ht="42.0" customHeight="1">
      <c r="A37" s="49" t="s">
        <v>57</v>
      </c>
      <c r="B37" s="50" t="s">
        <v>176</v>
      </c>
      <c r="C37" s="50"/>
      <c r="D37" s="54"/>
      <c r="E37" s="51">
        <v>34.0</v>
      </c>
      <c r="F37" s="52" t="str">
        <f t="shared" si="1"/>
        <v>Hydro-Electric Energy</v>
      </c>
      <c r="G37" s="51" t="s">
        <v>190</v>
      </c>
      <c r="H37" s="51" t="s">
        <v>190</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440</v>
      </c>
      <c r="U37" s="58" t="s">
        <v>192</v>
      </c>
      <c r="V37" s="50"/>
      <c r="W37" s="50"/>
      <c r="X37" s="50"/>
      <c r="Y37" s="50"/>
      <c r="Z37" s="50"/>
      <c r="AA37" s="58"/>
      <c r="AB37" s="50"/>
      <c r="AC37" s="52" t="str">
        <f t="array" ref="AC37">IFERROR(INDEX(params!$H:$H,MATCH($AB37,params!$G:$G,0)),"")</f>
        <v/>
      </c>
      <c r="AD37" s="59"/>
      <c r="AE37" s="53"/>
      <c r="AF37" s="50"/>
      <c r="AG37" s="4"/>
      <c r="AH37" s="4"/>
      <c r="AI37" s="52" t="str">
        <f t="shared" si="3"/>
        <v/>
      </c>
      <c r="AJ37" s="61" t="s">
        <v>441</v>
      </c>
      <c r="AK37" s="67" t="s">
        <v>442</v>
      </c>
      <c r="AL37" s="63"/>
      <c r="AM37" s="64"/>
      <c r="AN37" s="65" t="s">
        <v>443</v>
      </c>
      <c r="AO37" s="66" t="s">
        <v>443</v>
      </c>
      <c r="AP37" s="63" t="s">
        <v>440</v>
      </c>
      <c r="AQ37" s="66" t="s">
        <v>444</v>
      </c>
      <c r="AR37" s="63"/>
      <c r="AS37" s="64"/>
      <c r="AT37" s="63"/>
      <c r="AU37" s="64"/>
      <c r="AV37" s="63"/>
      <c r="AW37" s="64"/>
      <c r="AX37" s="63"/>
      <c r="AY37" s="64"/>
      <c r="AZ37" s="63"/>
      <c r="BA37" s="64"/>
      <c r="BB37" s="63" t="s">
        <v>445</v>
      </c>
      <c r="BC37" s="64"/>
      <c r="BD37" s="63"/>
      <c r="BE37" s="64"/>
    </row>
    <row r="38" ht="42.0" customHeight="1">
      <c r="A38" s="49" t="s">
        <v>57</v>
      </c>
      <c r="B38" s="50" t="s">
        <v>176</v>
      </c>
      <c r="C38" s="50"/>
      <c r="D38" s="54"/>
      <c r="E38" s="51">
        <v>35.0</v>
      </c>
      <c r="F38" s="52" t="str">
        <f t="shared" si="1"/>
        <v>Interplenetary Relations</v>
      </c>
      <c r="G38" s="51" t="s">
        <v>376</v>
      </c>
      <c r="H38" s="51" t="s">
        <v>376</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272</v>
      </c>
      <c r="R38" s="56">
        <f t="shared" si="2"/>
        <v>1</v>
      </c>
      <c r="S38" s="57"/>
      <c r="T38" s="57" t="s">
        <v>446</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447</v>
      </c>
      <c r="AK38" s="67" t="s">
        <v>448</v>
      </c>
      <c r="AL38" s="65" t="s">
        <v>449</v>
      </c>
      <c r="AM38" s="66" t="s">
        <v>449</v>
      </c>
      <c r="AN38" s="65" t="s">
        <v>450</v>
      </c>
      <c r="AO38" s="66" t="s">
        <v>450</v>
      </c>
      <c r="AP38" s="65" t="s">
        <v>451</v>
      </c>
      <c r="AQ38" s="66" t="s">
        <v>452</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376</v>
      </c>
      <c r="H39" s="51" t="s">
        <v>376</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453</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454</v>
      </c>
      <c r="AK39" s="67" t="s">
        <v>455</v>
      </c>
      <c r="AL39" s="65" t="s">
        <v>455</v>
      </c>
      <c r="AM39" s="64"/>
      <c r="AN39" s="65" t="s">
        <v>456</v>
      </c>
      <c r="AO39" s="66" t="s">
        <v>456</v>
      </c>
      <c r="AP39" s="65" t="s">
        <v>453</v>
      </c>
      <c r="AQ39" s="66" t="s">
        <v>457</v>
      </c>
      <c r="AR39" s="65"/>
      <c r="AS39" s="66"/>
      <c r="AT39" s="65"/>
      <c r="AU39" s="66"/>
      <c r="AV39" s="65"/>
      <c r="AW39" s="66"/>
      <c r="AX39" s="65"/>
      <c r="AY39" s="66"/>
      <c r="AZ39" s="65"/>
      <c r="BA39" s="66"/>
      <c r="BB39" s="65"/>
      <c r="BC39" s="66"/>
      <c r="BD39" s="65"/>
      <c r="BE39" s="66"/>
    </row>
    <row r="40" ht="42.0" customHeight="1">
      <c r="A40" s="49" t="s">
        <v>57</v>
      </c>
      <c r="B40" s="50" t="s">
        <v>176</v>
      </c>
      <c r="C40" s="50"/>
      <c r="D40" s="49" t="s">
        <v>458</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459</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460</v>
      </c>
      <c r="AK40" s="67" t="s">
        <v>461</v>
      </c>
      <c r="AL40" s="63"/>
      <c r="AM40" s="64"/>
      <c r="AN40" s="65" t="s">
        <v>462</v>
      </c>
      <c r="AO40" s="66" t="s">
        <v>462</v>
      </c>
      <c r="AP40" s="65" t="s">
        <v>463</v>
      </c>
      <c r="AQ40" s="66" t="s">
        <v>464</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190</v>
      </c>
      <c r="H41" s="51" t="s">
        <v>190</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465</v>
      </c>
      <c r="U41" s="58" t="s">
        <v>192</v>
      </c>
      <c r="V41" s="50"/>
      <c r="W41" s="50"/>
      <c r="X41" s="50"/>
      <c r="Y41" s="50"/>
      <c r="Z41" s="50"/>
      <c r="AA41" s="58"/>
      <c r="AB41" s="50"/>
      <c r="AC41" s="52" t="str">
        <f t="array" ref="AC41">IFERROR(INDEX(params!$H:$H,MATCH($AB41,params!$G:$G,0)),"")</f>
        <v/>
      </c>
      <c r="AD41" s="59"/>
      <c r="AE41" s="53"/>
      <c r="AF41" s="50"/>
      <c r="AG41" s="4"/>
      <c r="AH41" s="4"/>
      <c r="AI41" s="52" t="str">
        <f t="shared" si="3"/>
        <v/>
      </c>
      <c r="AJ41" s="61" t="s">
        <v>466</v>
      </c>
      <c r="AK41" s="67" t="s">
        <v>467</v>
      </c>
      <c r="AL41" s="63"/>
      <c r="AM41" s="64"/>
      <c r="AN41" s="65" t="s">
        <v>468</v>
      </c>
      <c r="AO41" s="66" t="s">
        <v>468</v>
      </c>
      <c r="AP41" s="63" t="s">
        <v>465</v>
      </c>
      <c r="AQ41" s="66" t="s">
        <v>469</v>
      </c>
      <c r="AR41" s="63"/>
      <c r="AS41" s="64"/>
      <c r="AT41" s="63"/>
      <c r="AU41" s="64"/>
      <c r="AV41" s="63"/>
      <c r="AW41" s="64"/>
      <c r="AX41" s="63"/>
      <c r="AY41" s="64"/>
      <c r="AZ41" s="63"/>
      <c r="BA41" s="64"/>
      <c r="BB41" s="63" t="s">
        <v>470</v>
      </c>
      <c r="BC41" s="64"/>
      <c r="BD41" s="63"/>
      <c r="BE41" s="64"/>
    </row>
    <row r="42" ht="42.0" customHeight="1">
      <c r="A42" s="49" t="s">
        <v>57</v>
      </c>
      <c r="B42" s="50" t="s">
        <v>176</v>
      </c>
      <c r="C42" s="50"/>
      <c r="D42" s="54"/>
      <c r="E42" s="51">
        <v>39.0</v>
      </c>
      <c r="F42" s="52" t="str">
        <f t="shared" si="1"/>
        <v>Livestock</v>
      </c>
      <c r="G42" s="51" t="s">
        <v>231</v>
      </c>
      <c r="H42" s="51" t="s">
        <v>231</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272</v>
      </c>
      <c r="R42" s="56">
        <f t="shared" si="2"/>
        <v>1</v>
      </c>
      <c r="S42" s="57" t="s">
        <v>471</v>
      </c>
      <c r="T42" s="57" t="s">
        <v>472</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473</v>
      </c>
      <c r="AK42" s="67" t="s">
        <v>474</v>
      </c>
      <c r="AL42" s="65" t="s">
        <v>277</v>
      </c>
      <c r="AM42" s="66" t="s">
        <v>277</v>
      </c>
      <c r="AN42" s="65" t="s">
        <v>475</v>
      </c>
      <c r="AO42" s="66" t="s">
        <v>475</v>
      </c>
      <c r="AP42" s="65" t="s">
        <v>476</v>
      </c>
      <c r="AQ42" s="66" t="s">
        <v>477</v>
      </c>
      <c r="AR42" s="63"/>
      <c r="AS42" s="64"/>
      <c r="AT42" s="63"/>
      <c r="AU42" s="64"/>
      <c r="AV42" s="63"/>
      <c r="AW42" s="64"/>
      <c r="AX42" s="63" t="s">
        <v>281</v>
      </c>
      <c r="AY42" s="66" t="s">
        <v>281</v>
      </c>
      <c r="AZ42" s="63" t="s">
        <v>478</v>
      </c>
      <c r="BA42" s="66" t="s">
        <v>479</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480</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481</v>
      </c>
      <c r="AK43" s="67" t="s">
        <v>482</v>
      </c>
      <c r="AL43" s="63"/>
      <c r="AM43" s="64"/>
      <c r="AN43" s="65" t="s">
        <v>483</v>
      </c>
      <c r="AO43" s="66" t="s">
        <v>483</v>
      </c>
      <c r="AP43" s="65" t="s">
        <v>484</v>
      </c>
      <c r="AQ43" s="66" t="s">
        <v>485</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190</v>
      </c>
      <c r="H44" s="51" t="s">
        <v>190</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486</v>
      </c>
      <c r="U44" s="58" t="s">
        <v>192</v>
      </c>
      <c r="V44" s="50"/>
      <c r="W44" s="50"/>
      <c r="X44" s="50"/>
      <c r="Y44" s="50"/>
      <c r="Z44" s="50"/>
      <c r="AA44" s="58"/>
      <c r="AB44" s="50"/>
      <c r="AC44" s="52" t="str">
        <f t="array" ref="AC44">IFERROR(INDEX(params!$H:$H,MATCH($AB44,params!$G:$G,0)),"")</f>
        <v/>
      </c>
      <c r="AD44" s="59"/>
      <c r="AE44" s="53"/>
      <c r="AF44" s="50"/>
      <c r="AG44" s="4"/>
      <c r="AH44" s="4"/>
      <c r="AI44" s="52" t="str">
        <f t="shared" si="3"/>
        <v/>
      </c>
      <c r="AJ44" s="61" t="s">
        <v>487</v>
      </c>
      <c r="AK44" s="67" t="s">
        <v>488</v>
      </c>
      <c r="AL44" s="63"/>
      <c r="AM44" s="64"/>
      <c r="AN44" s="65" t="s">
        <v>489</v>
      </c>
      <c r="AO44" s="66" t="s">
        <v>489</v>
      </c>
      <c r="AP44" s="63" t="s">
        <v>486</v>
      </c>
      <c r="AQ44" s="66" t="s">
        <v>490</v>
      </c>
      <c r="AR44" s="63"/>
      <c r="AS44" s="64"/>
      <c r="AT44" s="63"/>
      <c r="AU44" s="64"/>
      <c r="AV44" s="63"/>
      <c r="AW44" s="64"/>
      <c r="AX44" s="63"/>
      <c r="AY44" s="64"/>
      <c r="AZ44" s="63"/>
      <c r="BA44" s="64"/>
      <c r="BB44" s="63" t="s">
        <v>491</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492</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493</v>
      </c>
      <c r="AK45" s="67" t="s">
        <v>494</v>
      </c>
      <c r="AL45" s="63"/>
      <c r="AM45" s="64"/>
      <c r="AN45" s="65" t="s">
        <v>495</v>
      </c>
      <c r="AO45" s="66" t="s">
        <v>495</v>
      </c>
      <c r="AP45" s="65" t="s">
        <v>496</v>
      </c>
      <c r="AQ45" s="66" t="s">
        <v>497</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190</v>
      </c>
      <c r="H46" s="51" t="s">
        <v>190</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498</v>
      </c>
      <c r="U46" s="58" t="s">
        <v>192</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499</v>
      </c>
      <c r="AK46" s="67" t="s">
        <v>500</v>
      </c>
      <c r="AL46" s="63"/>
      <c r="AM46" s="64"/>
      <c r="AN46" s="65" t="s">
        <v>501</v>
      </c>
      <c r="AO46" s="66" t="s">
        <v>502</v>
      </c>
      <c r="AP46" s="63" t="s">
        <v>498</v>
      </c>
      <c r="AQ46" s="66" t="s">
        <v>503</v>
      </c>
      <c r="AR46" s="63"/>
      <c r="AS46" s="64"/>
      <c r="AT46" s="63"/>
      <c r="AU46" s="64"/>
      <c r="AV46" s="65" t="s">
        <v>504</v>
      </c>
      <c r="AW46" s="66" t="s">
        <v>505</v>
      </c>
      <c r="AX46" s="63"/>
      <c r="AY46" s="64"/>
      <c r="AZ46" s="63"/>
      <c r="BA46" s="64"/>
      <c r="BB46" s="65" t="s">
        <v>506</v>
      </c>
      <c r="BC46" s="64"/>
      <c r="BD46" s="65" t="s">
        <v>507</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508</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509</v>
      </c>
      <c r="AK47" s="67" t="s">
        <v>510</v>
      </c>
      <c r="AL47" s="63"/>
      <c r="AM47" s="64"/>
      <c r="AN47" s="65" t="s">
        <v>511</v>
      </c>
      <c r="AO47" s="66" t="s">
        <v>511</v>
      </c>
      <c r="AP47" s="63" t="s">
        <v>508</v>
      </c>
      <c r="AQ47" s="66" t="s">
        <v>512</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513</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514</v>
      </c>
      <c r="AK48" s="67" t="s">
        <v>515</v>
      </c>
      <c r="AL48" s="63"/>
      <c r="AM48" s="64"/>
      <c r="AN48" s="65" t="s">
        <v>516</v>
      </c>
      <c r="AO48" s="66" t="s">
        <v>516</v>
      </c>
      <c r="AP48" s="65" t="s">
        <v>517</v>
      </c>
      <c r="AQ48" s="66" t="s">
        <v>518</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231</v>
      </c>
      <c r="H49" s="51" t="s">
        <v>231</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272</v>
      </c>
      <c r="R49" s="56">
        <f t="shared" si="2"/>
        <v>1</v>
      </c>
      <c r="S49" s="57" t="s">
        <v>519</v>
      </c>
      <c r="T49" s="57" t="s">
        <v>520</v>
      </c>
      <c r="U49" s="58" t="s">
        <v>180</v>
      </c>
      <c r="V49" s="50"/>
      <c r="W49" s="58"/>
      <c r="X49" s="58"/>
      <c r="Y49" s="58" t="s">
        <v>201</v>
      </c>
      <c r="Z49" s="58" t="s">
        <v>202</v>
      </c>
      <c r="AA49" s="58"/>
      <c r="AB49" s="58" t="s">
        <v>84</v>
      </c>
      <c r="AC49" s="52">
        <f t="array" ref="AC49">IFERROR(INDEX(params!$H:$H,MATCH($AB49,params!$G:$G,0)),"")</f>
        <v>2</v>
      </c>
      <c r="AD49" s="59"/>
      <c r="AE49" s="69">
        <v>4.0</v>
      </c>
      <c r="AF49" s="58" t="s">
        <v>84</v>
      </c>
      <c r="AG49" s="50"/>
      <c r="AH49" s="50"/>
      <c r="AI49" s="52" t="str">
        <f t="shared" si="3"/>
        <v>science</v>
      </c>
      <c r="AJ49" s="61" t="s">
        <v>521</v>
      </c>
      <c r="AK49" s="67" t="s">
        <v>522</v>
      </c>
      <c r="AL49" s="65" t="s">
        <v>523</v>
      </c>
      <c r="AM49" s="66" t="s">
        <v>523</v>
      </c>
      <c r="AN49" s="65" t="s">
        <v>524</v>
      </c>
      <c r="AO49" s="66" t="s">
        <v>524</v>
      </c>
      <c r="AP49" s="65" t="s">
        <v>525</v>
      </c>
      <c r="AQ49" s="66" t="s">
        <v>526</v>
      </c>
      <c r="AR49" s="65"/>
      <c r="AS49" s="66"/>
      <c r="AT49" s="65"/>
      <c r="AU49" s="66"/>
      <c r="AV49" s="65"/>
      <c r="AW49" s="66"/>
      <c r="AX49" s="65" t="s">
        <v>527</v>
      </c>
      <c r="AY49" s="66" t="s">
        <v>527</v>
      </c>
      <c r="AZ49" s="65" t="s">
        <v>528</v>
      </c>
      <c r="BA49" s="66" t="s">
        <v>529</v>
      </c>
      <c r="BB49" s="65"/>
      <c r="BC49" s="66"/>
      <c r="BD49" s="65"/>
      <c r="BE49" s="66"/>
    </row>
    <row r="50" ht="42.0" customHeight="1">
      <c r="A50" s="49" t="s">
        <v>57</v>
      </c>
      <c r="B50" s="50" t="s">
        <v>176</v>
      </c>
      <c r="C50" s="50"/>
      <c r="D50" s="49"/>
      <c r="E50" s="51">
        <v>47.0</v>
      </c>
      <c r="F50" s="52" t="str">
        <f t="shared" si="1"/>
        <v>Power Infrastructure</v>
      </c>
      <c r="G50" s="51" t="s">
        <v>190</v>
      </c>
      <c r="H50" s="51" t="s">
        <v>190</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530</v>
      </c>
      <c r="U50" s="58" t="s">
        <v>192</v>
      </c>
      <c r="V50" s="50"/>
      <c r="W50" s="50"/>
      <c r="X50" s="50"/>
      <c r="Y50" s="50"/>
      <c r="Z50" s="50"/>
      <c r="AA50" s="58"/>
      <c r="AB50" s="50"/>
      <c r="AC50" s="52" t="str">
        <f t="array" ref="AC50">IFERROR(INDEX(params!$H:$H,MATCH($AB50,params!$G:$G,0)),"")</f>
        <v/>
      </c>
      <c r="AD50" s="59"/>
      <c r="AE50" s="53"/>
      <c r="AF50" s="50"/>
      <c r="AG50" s="4"/>
      <c r="AH50" s="4"/>
      <c r="AI50" s="52" t="str">
        <f t="shared" si="3"/>
        <v/>
      </c>
      <c r="AJ50" s="61" t="s">
        <v>531</v>
      </c>
      <c r="AK50" s="67" t="s">
        <v>532</v>
      </c>
      <c r="AL50" s="63"/>
      <c r="AM50" s="64"/>
      <c r="AN50" s="65" t="s">
        <v>533</v>
      </c>
      <c r="AO50" s="66" t="s">
        <v>533</v>
      </c>
      <c r="AP50" s="63" t="s">
        <v>530</v>
      </c>
      <c r="AQ50" s="66" t="s">
        <v>534</v>
      </c>
      <c r="AR50" s="63"/>
      <c r="AS50" s="64"/>
      <c r="AT50" s="63"/>
      <c r="AU50" s="64"/>
      <c r="AV50" s="63"/>
      <c r="AW50" s="64"/>
      <c r="AX50" s="63"/>
      <c r="AY50" s="64"/>
      <c r="AZ50" s="63"/>
      <c r="BA50" s="64"/>
      <c r="BB50" s="63" t="s">
        <v>535</v>
      </c>
      <c r="BC50" s="64"/>
      <c r="BD50" s="63"/>
      <c r="BE50" s="64"/>
    </row>
    <row r="51" ht="42.0" customHeight="1">
      <c r="A51" s="49" t="s">
        <v>57</v>
      </c>
      <c r="B51" s="50" t="s">
        <v>176</v>
      </c>
      <c r="C51" s="58" t="s">
        <v>252</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536</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537</v>
      </c>
      <c r="AK51" s="67" t="s">
        <v>538</v>
      </c>
      <c r="AL51" s="63"/>
      <c r="AM51" s="64"/>
      <c r="AN51" s="65" t="s">
        <v>539</v>
      </c>
      <c r="AO51" s="66" t="s">
        <v>539</v>
      </c>
      <c r="AP51" s="63" t="s">
        <v>536</v>
      </c>
      <c r="AQ51" s="66" t="s">
        <v>540</v>
      </c>
      <c r="AR51" s="63"/>
      <c r="AS51" s="64"/>
      <c r="AT51" s="63"/>
      <c r="AU51" s="64"/>
      <c r="AV51" s="63"/>
      <c r="AW51" s="64"/>
      <c r="AX51" s="63"/>
      <c r="AY51" s="64"/>
      <c r="AZ51" s="63"/>
      <c r="BA51" s="64"/>
      <c r="BB51" s="63"/>
      <c r="BC51" s="64"/>
      <c r="BD51" s="63"/>
      <c r="BE51" s="64"/>
    </row>
    <row r="52" ht="42.0" customHeight="1">
      <c r="A52" s="49" t="s">
        <v>57</v>
      </c>
      <c r="B52" s="50" t="s">
        <v>176</v>
      </c>
      <c r="C52" s="58" t="s">
        <v>263</v>
      </c>
      <c r="D52" s="54"/>
      <c r="E52" s="55" t="s">
        <v>541</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536</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70" t="s">
        <v>542</v>
      </c>
      <c r="AK52" s="67" t="s">
        <v>543</v>
      </c>
      <c r="AL52" s="63"/>
      <c r="AM52" s="64"/>
      <c r="AN52" s="65" t="s">
        <v>539</v>
      </c>
      <c r="AO52" s="66" t="s">
        <v>539</v>
      </c>
      <c r="AP52" s="63" t="s">
        <v>536</v>
      </c>
      <c r="AQ52" s="66" t="s">
        <v>540</v>
      </c>
      <c r="AR52" s="63"/>
      <c r="AS52" s="64"/>
      <c r="AT52" s="63"/>
      <c r="AU52" s="64"/>
      <c r="AV52" s="63"/>
      <c r="AW52" s="64"/>
      <c r="AX52" s="65" t="s">
        <v>544</v>
      </c>
      <c r="AY52" s="64"/>
      <c r="AZ52" s="65" t="s">
        <v>545</v>
      </c>
      <c r="BA52" s="66" t="s">
        <v>546</v>
      </c>
      <c r="BB52" s="63"/>
      <c r="BC52" s="64"/>
      <c r="BD52" s="63"/>
      <c r="BE52" s="64"/>
    </row>
    <row r="53" ht="42.0" customHeight="1">
      <c r="A53" s="49" t="s">
        <v>57</v>
      </c>
      <c r="B53" s="50" t="s">
        <v>176</v>
      </c>
      <c r="C53" s="50"/>
      <c r="D53" s="49"/>
      <c r="E53" s="51">
        <v>49.0</v>
      </c>
      <c r="F53" s="52" t="str">
        <f t="shared" si="1"/>
        <v>Redrafted Contracts</v>
      </c>
      <c r="G53" s="51" t="s">
        <v>190</v>
      </c>
      <c r="H53" s="51" t="s">
        <v>190</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547</v>
      </c>
      <c r="U53" s="58" t="s">
        <v>192</v>
      </c>
      <c r="V53" s="50"/>
      <c r="W53" s="58"/>
      <c r="X53" s="50"/>
      <c r="Y53" s="50"/>
      <c r="Z53" s="50"/>
      <c r="AA53" s="58"/>
      <c r="AB53" s="50"/>
      <c r="AC53" s="52" t="str">
        <f t="array" ref="AC53">IFERROR(INDEX(params!$H:$H,MATCH($AB53,params!$G:$G,0)),"")</f>
        <v/>
      </c>
      <c r="AD53" s="59"/>
      <c r="AE53" s="53"/>
      <c r="AF53" s="50"/>
      <c r="AG53" s="50"/>
      <c r="AH53" s="50"/>
      <c r="AI53" s="52" t="str">
        <f t="shared" si="3"/>
        <v/>
      </c>
      <c r="AJ53" s="61" t="s">
        <v>548</v>
      </c>
      <c r="AK53" s="67" t="s">
        <v>549</v>
      </c>
      <c r="AL53" s="63"/>
      <c r="AM53" s="64"/>
      <c r="AN53" s="65" t="s">
        <v>550</v>
      </c>
      <c r="AO53" s="66" t="s">
        <v>550</v>
      </c>
      <c r="AP53" s="65" t="s">
        <v>547</v>
      </c>
      <c r="AQ53" s="66" t="s">
        <v>551</v>
      </c>
      <c r="AR53" s="65"/>
      <c r="AS53" s="66"/>
      <c r="AT53" s="65"/>
      <c r="AU53" s="66"/>
      <c r="AV53" s="65"/>
      <c r="AW53" s="66"/>
      <c r="AX53" s="65"/>
      <c r="AY53" s="66"/>
      <c r="AZ53" s="65"/>
      <c r="BA53" s="66"/>
      <c r="BB53" s="65" t="s">
        <v>552</v>
      </c>
      <c r="BC53" s="66"/>
      <c r="BD53" s="65"/>
      <c r="BE53" s="66"/>
    </row>
    <row r="54" ht="42.0" customHeight="1">
      <c r="A54" s="49" t="s">
        <v>57</v>
      </c>
      <c r="B54" s="50" t="s">
        <v>176</v>
      </c>
      <c r="C54" s="58" t="s">
        <v>252</v>
      </c>
      <c r="D54" s="49"/>
      <c r="E54" s="51">
        <v>50.0</v>
      </c>
      <c r="F54" s="52" t="str">
        <f t="shared" si="1"/>
        <v>Regolith Eaters</v>
      </c>
      <c r="G54" s="51" t="s">
        <v>190</v>
      </c>
      <c r="H54" s="51" t="s">
        <v>190</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232</v>
      </c>
      <c r="T54" s="57" t="s">
        <v>553</v>
      </c>
      <c r="U54" s="58" t="s">
        <v>192</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554</v>
      </c>
      <c r="AK54" s="67" t="s">
        <v>555</v>
      </c>
      <c r="AL54" s="63"/>
      <c r="AM54" s="64"/>
      <c r="AN54" s="65" t="s">
        <v>556</v>
      </c>
      <c r="AO54" s="66" t="s">
        <v>557</v>
      </c>
      <c r="AP54" s="63" t="s">
        <v>553</v>
      </c>
      <c r="AQ54" s="66" t="s">
        <v>558</v>
      </c>
      <c r="AR54" s="63"/>
      <c r="AS54" s="64"/>
      <c r="AT54" s="63"/>
      <c r="AU54" s="64"/>
      <c r="AV54" s="63"/>
      <c r="AW54" s="64"/>
      <c r="AX54" s="63" t="s">
        <v>238</v>
      </c>
      <c r="AY54" s="66" t="s">
        <v>238</v>
      </c>
      <c r="AZ54" s="63" t="s">
        <v>559</v>
      </c>
      <c r="BA54" s="66" t="s">
        <v>240</v>
      </c>
      <c r="BB54" s="65" t="s">
        <v>506</v>
      </c>
      <c r="BC54" s="64"/>
      <c r="BD54" s="65" t="s">
        <v>560</v>
      </c>
      <c r="BE54" s="64"/>
    </row>
    <row r="55" ht="42.0" customHeight="1">
      <c r="A55" s="49" t="s">
        <v>56</v>
      </c>
      <c r="B55" s="50" t="s">
        <v>176</v>
      </c>
      <c r="C55" s="58" t="s">
        <v>263</v>
      </c>
      <c r="D55" s="49"/>
      <c r="E55" s="55" t="s">
        <v>561</v>
      </c>
      <c r="F55" s="52" t="str">
        <f t="shared" si="1"/>
        <v>Regolith Eaters B</v>
      </c>
      <c r="G55" s="51" t="s">
        <v>190</v>
      </c>
      <c r="H55" s="51" t="s">
        <v>190</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232</v>
      </c>
      <c r="T55" s="57" t="s">
        <v>553</v>
      </c>
      <c r="U55" s="58" t="s">
        <v>192</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70" t="s">
        <v>562</v>
      </c>
      <c r="AK55" s="67" t="s">
        <v>563</v>
      </c>
      <c r="AL55" s="63"/>
      <c r="AM55" s="64"/>
      <c r="AN55" s="65" t="s">
        <v>556</v>
      </c>
      <c r="AO55" s="66" t="s">
        <v>557</v>
      </c>
      <c r="AP55" s="63" t="s">
        <v>553</v>
      </c>
      <c r="AQ55" s="66" t="s">
        <v>558</v>
      </c>
      <c r="AR55" s="63"/>
      <c r="AS55" s="64"/>
      <c r="AT55" s="63"/>
      <c r="AU55" s="64"/>
      <c r="AV55" s="63"/>
      <c r="AW55" s="64"/>
      <c r="AX55" s="63"/>
      <c r="AY55" s="66"/>
      <c r="AZ55" s="63"/>
      <c r="BA55" s="66"/>
      <c r="BB55" s="65" t="s">
        <v>506</v>
      </c>
      <c r="BC55" s="64"/>
      <c r="BD55" s="65" t="s">
        <v>560</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564</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565</v>
      </c>
      <c r="AK56" s="67" t="s">
        <v>566</v>
      </c>
      <c r="AL56" s="63"/>
      <c r="AM56" s="64"/>
      <c r="AN56" s="65" t="s">
        <v>567</v>
      </c>
      <c r="AO56" s="66" t="s">
        <v>567</v>
      </c>
      <c r="AP56" s="63" t="s">
        <v>564</v>
      </c>
      <c r="AQ56" s="66" t="s">
        <v>568</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569</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570</v>
      </c>
      <c r="AK57" s="67" t="s">
        <v>571</v>
      </c>
      <c r="AL57" s="63"/>
      <c r="AM57" s="64"/>
      <c r="AN57" s="65" t="s">
        <v>572</v>
      </c>
      <c r="AO57" s="66" t="s">
        <v>572</v>
      </c>
      <c r="AP57" s="63" t="s">
        <v>569</v>
      </c>
      <c r="AQ57" s="66" t="s">
        <v>573</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231</v>
      </c>
      <c r="H58" s="51" t="s">
        <v>231</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272</v>
      </c>
      <c r="R58" s="56">
        <f t="shared" si="2"/>
        <v>1</v>
      </c>
      <c r="S58" s="57" t="s">
        <v>232</v>
      </c>
      <c r="T58" s="57" t="s">
        <v>574</v>
      </c>
      <c r="U58" s="58" t="s">
        <v>180</v>
      </c>
      <c r="V58" s="50"/>
      <c r="W58" s="58"/>
      <c r="X58" s="58"/>
      <c r="Y58" s="58" t="s">
        <v>104</v>
      </c>
      <c r="Z58" s="58" t="s">
        <v>202</v>
      </c>
      <c r="AA58" s="58"/>
      <c r="AB58" s="50"/>
      <c r="AC58" s="52" t="str">
        <f t="array" ref="AC58">IFERROR(INDEX(params!$H:$H,MATCH($AB58,params!$G:$G,0)),"")</f>
        <v/>
      </c>
      <c r="AD58" s="59" t="s">
        <v>575</v>
      </c>
      <c r="AE58" s="69"/>
      <c r="AF58" s="58" t="s">
        <v>89</v>
      </c>
      <c r="AG58" s="4"/>
      <c r="AH58" s="4"/>
      <c r="AI58" s="52" t="str">
        <f t="shared" si="3"/>
        <v>animal</v>
      </c>
      <c r="AJ58" s="61" t="s">
        <v>576</v>
      </c>
      <c r="AK58" s="67" t="s">
        <v>577</v>
      </c>
      <c r="AL58" s="65" t="s">
        <v>366</v>
      </c>
      <c r="AM58" s="66" t="s">
        <v>366</v>
      </c>
      <c r="AN58" s="65" t="s">
        <v>578</v>
      </c>
      <c r="AO58" s="66" t="s">
        <v>578</v>
      </c>
      <c r="AP58" s="65" t="s">
        <v>579</v>
      </c>
      <c r="AQ58" s="66" t="s">
        <v>580</v>
      </c>
      <c r="AR58" s="63"/>
      <c r="AS58" s="64"/>
      <c r="AT58" s="63"/>
      <c r="AU58" s="64"/>
      <c r="AV58" s="63"/>
      <c r="AW58" s="64"/>
      <c r="AX58" s="63" t="s">
        <v>238</v>
      </c>
      <c r="AY58" s="66" t="s">
        <v>238</v>
      </c>
      <c r="AZ58" s="63" t="s">
        <v>239</v>
      </c>
      <c r="BA58" s="66" t="s">
        <v>581</v>
      </c>
      <c r="BB58" s="63"/>
      <c r="BC58" s="64"/>
      <c r="BD58" s="63"/>
      <c r="BE58" s="64"/>
    </row>
    <row r="59" ht="42.0" customHeight="1">
      <c r="A59" s="49" t="s">
        <v>57</v>
      </c>
      <c r="B59" s="50" t="s">
        <v>176</v>
      </c>
      <c r="C59" s="50"/>
      <c r="D59" s="49"/>
      <c r="E59" s="51">
        <v>54.0</v>
      </c>
      <c r="F59" s="52" t="str">
        <f t="shared" si="1"/>
        <v>Solarpunk</v>
      </c>
      <c r="G59" s="51" t="s">
        <v>190</v>
      </c>
      <c r="H59" s="51" t="s">
        <v>190</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582</v>
      </c>
      <c r="U59" s="58" t="s">
        <v>192</v>
      </c>
      <c r="V59" s="58" t="s">
        <v>225</v>
      </c>
      <c r="W59" s="58"/>
      <c r="X59" s="58"/>
      <c r="Y59" s="50"/>
      <c r="Z59" s="50"/>
      <c r="AA59" s="58"/>
      <c r="AB59" s="50"/>
      <c r="AC59" s="52" t="str">
        <f t="array" ref="AC59">IFERROR(INDEX(params!$H:$H,MATCH($AB59,params!$G:$G,0)),"")</f>
        <v/>
      </c>
      <c r="AD59" s="72"/>
      <c r="AE59" s="53"/>
      <c r="AF59" s="50"/>
      <c r="AG59" s="50"/>
      <c r="AH59" s="50"/>
      <c r="AI59" s="52" t="str">
        <f t="shared" si="3"/>
        <v/>
      </c>
      <c r="AJ59" s="61" t="s">
        <v>583</v>
      </c>
      <c r="AK59" s="67" t="s">
        <v>583</v>
      </c>
      <c r="AL59" s="65"/>
      <c r="AM59" s="64"/>
      <c r="AN59" s="65" t="s">
        <v>584</v>
      </c>
      <c r="AO59" s="66" t="s">
        <v>584</v>
      </c>
      <c r="AP59" s="65" t="s">
        <v>582</v>
      </c>
      <c r="AQ59" s="66" t="s">
        <v>585</v>
      </c>
      <c r="AR59" s="65"/>
      <c r="AS59" s="66"/>
      <c r="AT59" s="65"/>
      <c r="AU59" s="66"/>
      <c r="AV59" s="65"/>
      <c r="AW59" s="66"/>
      <c r="AX59" s="65"/>
      <c r="AY59" s="66"/>
      <c r="AZ59" s="65"/>
      <c r="BA59" s="66"/>
      <c r="BB59" s="65" t="s">
        <v>586</v>
      </c>
      <c r="BC59" s="66"/>
      <c r="BD59" s="65"/>
      <c r="BE59" s="66"/>
    </row>
    <row r="60" ht="42.0" customHeight="1">
      <c r="A60" s="49" t="s">
        <v>57</v>
      </c>
      <c r="B60" s="50" t="s">
        <v>176</v>
      </c>
      <c r="C60" s="58" t="s">
        <v>252</v>
      </c>
      <c r="D60" s="49"/>
      <c r="E60" s="51">
        <v>55.0</v>
      </c>
      <c r="F60" s="52" t="str">
        <f t="shared" si="1"/>
        <v>Standard Technology</v>
      </c>
      <c r="G60" s="51" t="s">
        <v>190</v>
      </c>
      <c r="H60" s="51" t="s">
        <v>190</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587</v>
      </c>
      <c r="U60" s="58" t="s">
        <v>180</v>
      </c>
      <c r="V60" s="50"/>
      <c r="W60" s="50"/>
      <c r="X60" s="50"/>
      <c r="Y60" s="50"/>
      <c r="Z60" s="50"/>
      <c r="AA60" s="58"/>
      <c r="AB60" s="50"/>
      <c r="AC60" s="52" t="str">
        <f t="array" ref="AC60">IFERROR(INDEX(params!$H:$H,MATCH($AB60,params!$G:$G,0)),"")</f>
        <v/>
      </c>
      <c r="AD60" s="72"/>
      <c r="AE60" s="53"/>
      <c r="AF60" s="50"/>
      <c r="AG60" s="4"/>
      <c r="AH60" s="4"/>
      <c r="AI60" s="52" t="str">
        <f t="shared" si="3"/>
        <v/>
      </c>
      <c r="AJ60" s="61" t="s">
        <v>588</v>
      </c>
      <c r="AK60" s="67" t="s">
        <v>589</v>
      </c>
      <c r="AL60" s="63"/>
      <c r="AM60" s="64"/>
      <c r="AN60" s="65" t="s">
        <v>590</v>
      </c>
      <c r="AO60" s="66" t="s">
        <v>590</v>
      </c>
      <c r="AP60" s="63" t="s">
        <v>587</v>
      </c>
      <c r="AQ60" s="66" t="s">
        <v>591</v>
      </c>
      <c r="AR60" s="63"/>
      <c r="AS60" s="64"/>
      <c r="AT60" s="63"/>
      <c r="AU60" s="64"/>
      <c r="AV60" s="63"/>
      <c r="AW60" s="64"/>
      <c r="AX60" s="63"/>
      <c r="AY60" s="64"/>
      <c r="AZ60" s="63"/>
      <c r="BA60" s="64"/>
      <c r="BB60" s="63"/>
      <c r="BC60" s="64"/>
      <c r="BD60" s="63"/>
      <c r="BE60" s="64"/>
    </row>
    <row r="61" ht="42.0" customHeight="1">
      <c r="A61" s="49" t="s">
        <v>57</v>
      </c>
      <c r="B61" s="50" t="s">
        <v>176</v>
      </c>
      <c r="C61" s="58" t="s">
        <v>263</v>
      </c>
      <c r="D61" s="49"/>
      <c r="E61" s="55" t="s">
        <v>592</v>
      </c>
      <c r="F61" s="52" t="str">
        <f t="shared" si="1"/>
        <v>Standard Technology B</v>
      </c>
      <c r="G61" s="51" t="s">
        <v>190</v>
      </c>
      <c r="H61" s="51" t="s">
        <v>190</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587</v>
      </c>
      <c r="U61" s="58" t="s">
        <v>180</v>
      </c>
      <c r="V61" s="50"/>
      <c r="W61" s="50"/>
      <c r="X61" s="50"/>
      <c r="Y61" s="50"/>
      <c r="Z61" s="50"/>
      <c r="AA61" s="58"/>
      <c r="AB61" s="50"/>
      <c r="AC61" s="52" t="str">
        <f t="array" ref="AC61">IFERROR(INDEX(params!$H:$H,MATCH($AB61,params!$G:$G,0)),"")</f>
        <v/>
      </c>
      <c r="AD61" s="72"/>
      <c r="AE61" s="53"/>
      <c r="AF61" s="50"/>
      <c r="AG61" s="4"/>
      <c r="AH61" s="4"/>
      <c r="AI61" s="52" t="str">
        <f t="shared" si="3"/>
        <v/>
      </c>
      <c r="AJ61" s="70" t="s">
        <v>593</v>
      </c>
      <c r="AK61" s="67" t="s">
        <v>594</v>
      </c>
      <c r="AL61" s="63"/>
      <c r="AM61" s="64"/>
      <c r="AN61" s="65" t="s">
        <v>595</v>
      </c>
      <c r="AO61" s="66" t="s">
        <v>595</v>
      </c>
      <c r="AP61" s="65" t="s">
        <v>596</v>
      </c>
      <c r="AQ61" s="66" t="s">
        <v>597</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190</v>
      </c>
      <c r="H62" s="51" t="s">
        <v>190</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598</v>
      </c>
      <c r="U62" s="58" t="s">
        <v>192</v>
      </c>
      <c r="V62" s="50"/>
      <c r="W62" s="50"/>
      <c r="X62" s="50"/>
      <c r="Y62" s="50"/>
      <c r="Z62" s="50"/>
      <c r="AA62" s="58"/>
      <c r="AB62" s="50"/>
      <c r="AC62" s="52" t="str">
        <f t="array" ref="AC62">IFERROR(INDEX(params!$H:$H,MATCH($AB62,params!$G:$G,0)),"")</f>
        <v/>
      </c>
      <c r="AD62" s="72"/>
      <c r="AE62" s="53"/>
      <c r="AF62" s="50"/>
      <c r="AG62" s="4"/>
      <c r="AH62" s="4"/>
      <c r="AI62" s="52" t="str">
        <f t="shared" si="3"/>
        <v/>
      </c>
      <c r="AJ62" s="61" t="s">
        <v>599</v>
      </c>
      <c r="AK62" s="67" t="s">
        <v>600</v>
      </c>
      <c r="AL62" s="63"/>
      <c r="AM62" s="64"/>
      <c r="AN62" s="65" t="s">
        <v>601</v>
      </c>
      <c r="AO62" s="66" t="s">
        <v>601</v>
      </c>
      <c r="AP62" s="63" t="s">
        <v>598</v>
      </c>
      <c r="AQ62" s="66" t="s">
        <v>602</v>
      </c>
      <c r="AR62" s="63"/>
      <c r="AS62" s="64"/>
      <c r="AT62" s="63"/>
      <c r="AU62" s="64"/>
      <c r="AV62" s="63"/>
      <c r="AW62" s="64"/>
      <c r="AX62" s="63"/>
      <c r="AY62" s="64"/>
      <c r="AZ62" s="63"/>
      <c r="BA62" s="64"/>
      <c r="BB62" s="63" t="s">
        <v>603</v>
      </c>
      <c r="BC62" s="64"/>
      <c r="BD62" s="63"/>
      <c r="BE62" s="64"/>
    </row>
    <row r="63" ht="42.0" customHeight="1">
      <c r="A63" s="49" t="s">
        <v>57</v>
      </c>
      <c r="B63" s="50" t="s">
        <v>176</v>
      </c>
      <c r="C63" s="50"/>
      <c r="D63" s="54"/>
      <c r="E63" s="51">
        <v>57.0</v>
      </c>
      <c r="F63" s="52" t="str">
        <f t="shared" si="1"/>
        <v>Symbiotic Fungus</v>
      </c>
      <c r="G63" s="51" t="s">
        <v>190</v>
      </c>
      <c r="H63" s="51" t="s">
        <v>190</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232</v>
      </c>
      <c r="T63" s="57" t="s">
        <v>604</v>
      </c>
      <c r="U63" s="58" t="s">
        <v>192</v>
      </c>
      <c r="V63" s="50"/>
      <c r="W63" s="50"/>
      <c r="X63" s="50"/>
      <c r="Y63" s="50"/>
      <c r="Z63" s="50"/>
      <c r="AA63" s="58"/>
      <c r="AB63" s="50"/>
      <c r="AC63" s="52" t="str">
        <f t="array" ref="AC63">IFERROR(INDEX(params!$H:$H,MATCH($AB63,params!$G:$G,0)),"")</f>
        <v/>
      </c>
      <c r="AD63" s="72"/>
      <c r="AE63" s="53"/>
      <c r="AF63" s="50"/>
      <c r="AG63" s="4"/>
      <c r="AH63" s="4"/>
      <c r="AI63" s="52" t="str">
        <f t="shared" si="3"/>
        <v/>
      </c>
      <c r="AJ63" s="61" t="s">
        <v>605</v>
      </c>
      <c r="AK63" s="67" t="s">
        <v>606</v>
      </c>
      <c r="AL63" s="63"/>
      <c r="AM63" s="64"/>
      <c r="AN63" s="65" t="s">
        <v>607</v>
      </c>
      <c r="AO63" s="66" t="s">
        <v>607</v>
      </c>
      <c r="AP63" s="63" t="s">
        <v>604</v>
      </c>
      <c r="AQ63" s="66" t="s">
        <v>608</v>
      </c>
      <c r="AR63" s="63"/>
      <c r="AS63" s="64"/>
      <c r="AT63" s="63"/>
      <c r="AU63" s="64"/>
      <c r="AV63" s="63"/>
      <c r="AW63" s="64"/>
      <c r="AX63" s="63" t="s">
        <v>238</v>
      </c>
      <c r="AY63" s="66" t="s">
        <v>238</v>
      </c>
      <c r="AZ63" s="63" t="s">
        <v>559</v>
      </c>
      <c r="BA63" s="66" t="s">
        <v>609</v>
      </c>
      <c r="BB63" s="63" t="s">
        <v>325</v>
      </c>
      <c r="BC63" s="64"/>
      <c r="BD63" s="63"/>
      <c r="BE63" s="64"/>
    </row>
    <row r="64" ht="42.0" customHeight="1">
      <c r="A64" s="49" t="s">
        <v>57</v>
      </c>
      <c r="B64" s="50" t="s">
        <v>176</v>
      </c>
      <c r="C64" s="50"/>
      <c r="D64" s="54"/>
      <c r="E64" s="51">
        <v>58.0</v>
      </c>
      <c r="F64" s="52" t="str">
        <f t="shared" si="1"/>
        <v>Tardigrades</v>
      </c>
      <c r="G64" s="51" t="s">
        <v>190</v>
      </c>
      <c r="H64" s="51" t="s">
        <v>190</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272</v>
      </c>
      <c r="R64" s="56">
        <f t="shared" si="2"/>
        <v>1</v>
      </c>
      <c r="S64" s="57"/>
      <c r="T64" s="57" t="s">
        <v>610</v>
      </c>
      <c r="U64" s="58" t="s">
        <v>192</v>
      </c>
      <c r="V64" s="50"/>
      <c r="W64" s="58"/>
      <c r="X64" s="50"/>
      <c r="Y64" s="50"/>
      <c r="Z64" s="50"/>
      <c r="AA64" s="58"/>
      <c r="AB64" s="50"/>
      <c r="AC64" s="52" t="str">
        <f t="array" ref="AC64">IFERROR(INDEX(params!$H:$H,MATCH($AB64,params!$G:$G,0)),"")</f>
        <v/>
      </c>
      <c r="AD64" s="72"/>
      <c r="AE64" s="53"/>
      <c r="AF64" s="58" t="s">
        <v>90</v>
      </c>
      <c r="AG64" s="50"/>
      <c r="AH64" s="50"/>
      <c r="AI64" s="52" t="str">
        <f t="shared" si="3"/>
        <v>microbe</v>
      </c>
      <c r="AJ64" s="61" t="s">
        <v>611</v>
      </c>
      <c r="AK64" s="67" t="s">
        <v>611</v>
      </c>
      <c r="AL64" s="65" t="s">
        <v>612</v>
      </c>
      <c r="AM64" s="66" t="s">
        <v>612</v>
      </c>
      <c r="AN64" s="65" t="s">
        <v>613</v>
      </c>
      <c r="AO64" s="66" t="s">
        <v>613</v>
      </c>
      <c r="AP64" s="65" t="s">
        <v>614</v>
      </c>
      <c r="AQ64" s="66" t="s">
        <v>615</v>
      </c>
      <c r="AR64" s="65"/>
      <c r="AS64" s="66"/>
      <c r="AT64" s="65"/>
      <c r="AU64" s="66"/>
      <c r="AV64" s="65"/>
      <c r="AW64" s="66"/>
      <c r="AX64" s="65"/>
      <c r="AY64" s="66"/>
      <c r="AZ64" s="65"/>
      <c r="BA64" s="66"/>
      <c r="BB64" s="65" t="s">
        <v>506</v>
      </c>
      <c r="BC64" s="66"/>
      <c r="BD64" s="65"/>
      <c r="BE64" s="66"/>
    </row>
    <row r="65" ht="42.0" customHeight="1">
      <c r="A65" s="49" t="s">
        <v>57</v>
      </c>
      <c r="B65" s="50" t="s">
        <v>176</v>
      </c>
      <c r="C65" s="50"/>
      <c r="D65" s="54"/>
      <c r="E65" s="51">
        <v>59.0</v>
      </c>
      <c r="F65" s="52" t="str">
        <f t="shared" si="1"/>
        <v>Think Tank</v>
      </c>
      <c r="G65" s="51" t="s">
        <v>190</v>
      </c>
      <c r="H65" s="51" t="s">
        <v>190</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272</v>
      </c>
      <c r="R65" s="56">
        <f t="shared" si="2"/>
        <v>1</v>
      </c>
      <c r="S65" s="57"/>
      <c r="T65" s="57" t="s">
        <v>616</v>
      </c>
      <c r="U65" s="58" t="s">
        <v>192</v>
      </c>
      <c r="V65" s="50"/>
      <c r="W65" s="50"/>
      <c r="X65" s="50"/>
      <c r="Y65" s="50"/>
      <c r="Z65" s="50"/>
      <c r="AA65" s="58"/>
      <c r="AB65" s="50"/>
      <c r="AC65" s="52" t="str">
        <f t="array" ref="AC65">IFERROR(INDEX(params!$H:$H,MATCH($AB65,params!$G:$G,0)),"")</f>
        <v/>
      </c>
      <c r="AD65" s="72"/>
      <c r="AE65" s="53"/>
      <c r="AF65" s="50"/>
      <c r="AG65" s="4"/>
      <c r="AH65" s="4"/>
      <c r="AI65" s="52" t="str">
        <f t="shared" si="3"/>
        <v/>
      </c>
      <c r="AJ65" s="61" t="s">
        <v>617</v>
      </c>
      <c r="AK65" s="67" t="s">
        <v>618</v>
      </c>
      <c r="AL65" s="65" t="s">
        <v>619</v>
      </c>
      <c r="AM65" s="66" t="s">
        <v>619</v>
      </c>
      <c r="AN65" s="65" t="s">
        <v>620</v>
      </c>
      <c r="AO65" s="66" t="s">
        <v>620</v>
      </c>
      <c r="AP65" s="65" t="s">
        <v>621</v>
      </c>
      <c r="AQ65" s="66" t="s">
        <v>622</v>
      </c>
      <c r="AR65" s="63"/>
      <c r="AS65" s="64"/>
      <c r="AT65" s="63"/>
      <c r="AU65" s="64"/>
      <c r="AV65" s="63"/>
      <c r="AW65" s="64"/>
      <c r="AX65" s="63"/>
      <c r="AY65" s="64"/>
      <c r="AZ65" s="63"/>
      <c r="BA65" s="64"/>
      <c r="BB65" s="63" t="s">
        <v>623</v>
      </c>
      <c r="BC65" s="64"/>
      <c r="BD65" s="63"/>
      <c r="BE65" s="64"/>
    </row>
    <row r="66" ht="42.0" customHeight="1">
      <c r="A66" s="49" t="s">
        <v>57</v>
      </c>
      <c r="B66" s="50" t="s">
        <v>176</v>
      </c>
      <c r="C66" s="50"/>
      <c r="D66" s="54"/>
      <c r="E66" s="51">
        <v>60.0</v>
      </c>
      <c r="F66" s="52" t="str">
        <f t="shared" si="1"/>
        <v>United Planetary Alliance</v>
      </c>
      <c r="G66" s="51" t="s">
        <v>376</v>
      </c>
      <c r="H66" s="51" t="s">
        <v>376</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451</v>
      </c>
      <c r="U66" s="58" t="s">
        <v>180</v>
      </c>
      <c r="V66" s="50"/>
      <c r="W66" s="50"/>
      <c r="X66" s="50"/>
      <c r="Y66" s="50"/>
      <c r="Z66" s="50"/>
      <c r="AA66" s="58"/>
      <c r="AB66" s="50"/>
      <c r="AC66" s="52" t="str">
        <f t="array" ref="AC66">IFERROR(INDEX(params!$H:$H,MATCH($AB66,params!$G:$G,0)),"")</f>
        <v/>
      </c>
      <c r="AD66" s="72"/>
      <c r="AE66" s="53"/>
      <c r="AF66" s="50"/>
      <c r="AG66" s="4"/>
      <c r="AH66" s="4"/>
      <c r="AI66" s="52" t="str">
        <f t="shared" si="3"/>
        <v/>
      </c>
      <c r="AJ66" s="61" t="s">
        <v>624</v>
      </c>
      <c r="AK66" s="67" t="s">
        <v>625</v>
      </c>
      <c r="AL66" s="63"/>
      <c r="AM66" s="64"/>
      <c r="AN66" s="65" t="s">
        <v>450</v>
      </c>
      <c r="AO66" s="66" t="s">
        <v>450</v>
      </c>
      <c r="AP66" s="63" t="s">
        <v>451</v>
      </c>
      <c r="AQ66" s="66" t="s">
        <v>626</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627</v>
      </c>
      <c r="U67" s="58" t="s">
        <v>180</v>
      </c>
      <c r="V67" s="50"/>
      <c r="W67" s="50"/>
      <c r="X67" s="50"/>
      <c r="Y67" s="50"/>
      <c r="Z67" s="50"/>
      <c r="AA67" s="58"/>
      <c r="AB67" s="50"/>
      <c r="AC67" s="52" t="str">
        <f t="array" ref="AC67">IFERROR(INDEX(params!$H:$H,MATCH($AB67,params!$G:$G,0)),"")</f>
        <v/>
      </c>
      <c r="AD67" s="72"/>
      <c r="AE67" s="53"/>
      <c r="AF67" s="50"/>
      <c r="AG67" s="4"/>
      <c r="AH67" s="4"/>
      <c r="AI67" s="52" t="str">
        <f t="shared" si="3"/>
        <v/>
      </c>
      <c r="AJ67" s="61" t="s">
        <v>628</v>
      </c>
      <c r="AK67" s="67" t="s">
        <v>629</v>
      </c>
      <c r="AL67" s="63"/>
      <c r="AM67" s="64"/>
      <c r="AN67" s="65" t="s">
        <v>630</v>
      </c>
      <c r="AO67" s="66" t="s">
        <v>630</v>
      </c>
      <c r="AP67" s="65" t="s">
        <v>631</v>
      </c>
      <c r="AQ67" s="66" t="s">
        <v>632</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190</v>
      </c>
      <c r="H68" s="51" t="s">
        <v>190</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633</v>
      </c>
      <c r="U68" s="58" t="s">
        <v>192</v>
      </c>
      <c r="V68" s="58" t="s">
        <v>225</v>
      </c>
      <c r="W68" s="58"/>
      <c r="X68" s="58"/>
      <c r="Y68" s="50"/>
      <c r="Z68" s="50"/>
      <c r="AA68" s="58"/>
      <c r="AB68" s="50"/>
      <c r="AC68" s="52" t="str">
        <f t="array" ref="AC68">IFERROR(INDEX(params!$H:$H,MATCH($AB68,params!$G:$G,0)),"")</f>
        <v/>
      </c>
      <c r="AD68" s="72"/>
      <c r="AE68" s="53"/>
      <c r="AF68" s="50"/>
      <c r="AG68" s="50"/>
      <c r="AH68" s="50"/>
      <c r="AI68" s="52" t="str">
        <f t="shared" si="3"/>
        <v/>
      </c>
      <c r="AJ68" s="61" t="s">
        <v>634</v>
      </c>
      <c r="AK68" s="67" t="s">
        <v>635</v>
      </c>
      <c r="AL68" s="63"/>
      <c r="AM68" s="64"/>
      <c r="AN68" s="65" t="s">
        <v>636</v>
      </c>
      <c r="AO68" s="66" t="s">
        <v>636</v>
      </c>
      <c r="AP68" s="65" t="s">
        <v>637</v>
      </c>
      <c r="AQ68" s="66" t="s">
        <v>638</v>
      </c>
      <c r="AR68" s="65"/>
      <c r="AS68" s="66"/>
      <c r="AT68" s="65"/>
      <c r="AU68" s="66"/>
      <c r="AV68" s="65"/>
      <c r="AW68" s="66"/>
      <c r="AX68" s="65"/>
      <c r="AY68" s="66"/>
      <c r="AZ68" s="65"/>
      <c r="BA68" s="66"/>
      <c r="BB68" s="65" t="s">
        <v>639</v>
      </c>
      <c r="BC68" s="66"/>
      <c r="BD68" s="65"/>
      <c r="BE68" s="66"/>
    </row>
    <row r="69" ht="42.0" customHeight="1">
      <c r="A69" s="49" t="s">
        <v>57</v>
      </c>
      <c r="B69" s="50" t="s">
        <v>176</v>
      </c>
      <c r="C69" s="50"/>
      <c r="D69" s="49"/>
      <c r="E69" s="51">
        <v>63.0</v>
      </c>
      <c r="F69" s="52" t="str">
        <f t="shared" si="1"/>
        <v>Water Import from Europa</v>
      </c>
      <c r="G69" s="51" t="s">
        <v>190</v>
      </c>
      <c r="H69" s="51" t="s">
        <v>190</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272</v>
      </c>
      <c r="R69" s="56">
        <f t="shared" si="2"/>
        <v>1</v>
      </c>
      <c r="S69" s="57"/>
      <c r="T69" s="57" t="s">
        <v>640</v>
      </c>
      <c r="U69" s="58" t="s">
        <v>192</v>
      </c>
      <c r="V69" s="58" t="s">
        <v>225</v>
      </c>
      <c r="W69" s="50"/>
      <c r="X69" s="50"/>
      <c r="Y69" s="50"/>
      <c r="Z69" s="50"/>
      <c r="AA69" s="58"/>
      <c r="AB69" s="50"/>
      <c r="AC69" s="52" t="str">
        <f t="array" ref="AC69">IFERROR(INDEX(params!$H:$H,MATCH($AB69,params!$G:$G,0)),"")</f>
        <v/>
      </c>
      <c r="AD69" s="72"/>
      <c r="AE69" s="53"/>
      <c r="AF69" s="50"/>
      <c r="AG69" s="4"/>
      <c r="AH69" s="4"/>
      <c r="AI69" s="52" t="str">
        <f t="shared" si="3"/>
        <v/>
      </c>
      <c r="AJ69" s="61" t="s">
        <v>641</v>
      </c>
      <c r="AK69" s="67" t="s">
        <v>642</v>
      </c>
      <c r="AL69" s="65" t="s">
        <v>643</v>
      </c>
      <c r="AM69" s="66" t="s">
        <v>643</v>
      </c>
      <c r="AN69" s="65" t="s">
        <v>644</v>
      </c>
      <c r="AO69" s="66" t="s">
        <v>644</v>
      </c>
      <c r="AP69" s="65" t="s">
        <v>645</v>
      </c>
      <c r="AQ69" s="66" t="s">
        <v>646</v>
      </c>
      <c r="AR69" s="63"/>
      <c r="AS69" s="64"/>
      <c r="AT69" s="63"/>
      <c r="AU69" s="64"/>
      <c r="AV69" s="63"/>
      <c r="AW69" s="64"/>
      <c r="AX69" s="63"/>
      <c r="AY69" s="64"/>
      <c r="AZ69" s="63"/>
      <c r="BA69" s="64"/>
      <c r="BB69" s="63" t="s">
        <v>647</v>
      </c>
      <c r="BC69" s="64"/>
      <c r="BD69" s="63"/>
      <c r="BE69" s="64"/>
    </row>
    <row r="70" ht="42.0" customHeight="1">
      <c r="A70" s="49" t="s">
        <v>57</v>
      </c>
      <c r="B70" s="50" t="s">
        <v>176</v>
      </c>
      <c r="C70" s="50"/>
      <c r="D70" s="49"/>
      <c r="E70" s="51">
        <v>64.0</v>
      </c>
      <c r="F70" s="52" t="str">
        <f t="shared" si="1"/>
        <v>Wood Burning Stoves</v>
      </c>
      <c r="G70" s="51" t="s">
        <v>190</v>
      </c>
      <c r="H70" s="51" t="s">
        <v>190</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648</v>
      </c>
      <c r="U70" s="58" t="s">
        <v>192</v>
      </c>
      <c r="V70" s="58" t="s">
        <v>225</v>
      </c>
      <c r="W70" s="50"/>
      <c r="X70" s="50"/>
      <c r="Y70" s="50"/>
      <c r="Z70" s="50"/>
      <c r="AA70" s="58"/>
      <c r="AB70" s="50"/>
      <c r="AC70" s="52" t="str">
        <f t="array" ref="AC70">IFERROR(INDEX(params!$H:$H,MATCH($AB70,params!$G:$G,0)),"")</f>
        <v/>
      </c>
      <c r="AD70" s="72"/>
      <c r="AE70" s="53"/>
      <c r="AF70" s="50"/>
      <c r="AG70" s="4"/>
      <c r="AH70" s="4"/>
      <c r="AI70" s="52" t="str">
        <f t="shared" si="3"/>
        <v/>
      </c>
      <c r="AJ70" s="61" t="s">
        <v>649</v>
      </c>
      <c r="AK70" s="67" t="s">
        <v>650</v>
      </c>
      <c r="AL70" s="63"/>
      <c r="AM70" s="64"/>
      <c r="AN70" s="65" t="s">
        <v>651</v>
      </c>
      <c r="AO70" s="66" t="s">
        <v>651</v>
      </c>
      <c r="AP70" s="65" t="s">
        <v>652</v>
      </c>
      <c r="AQ70" s="66" t="s">
        <v>653</v>
      </c>
      <c r="AR70" s="63"/>
      <c r="AS70" s="64"/>
      <c r="AT70" s="63"/>
      <c r="AU70" s="64"/>
      <c r="AV70" s="63" t="s">
        <v>654</v>
      </c>
      <c r="AW70" s="66" t="s">
        <v>655</v>
      </c>
      <c r="AX70" s="63"/>
      <c r="AY70" s="64"/>
      <c r="AZ70" s="63"/>
      <c r="BA70" s="64"/>
      <c r="BB70" s="63" t="s">
        <v>656</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657</v>
      </c>
      <c r="T71" s="57">
        <v>0.0</v>
      </c>
      <c r="U71" s="50"/>
      <c r="V71" s="50"/>
      <c r="W71" s="58"/>
      <c r="X71" s="58"/>
      <c r="Y71" s="58" t="s">
        <v>201</v>
      </c>
      <c r="Z71" s="58"/>
      <c r="AA71" s="58"/>
      <c r="AB71" s="58"/>
      <c r="AC71" s="52" t="str">
        <f t="array" ref="AC71">IFERROR(INDEX(params!$H:$H,MATCH($AB71,params!$G:$G,0)),"")</f>
        <v/>
      </c>
      <c r="AD71" s="72"/>
      <c r="AE71" s="53"/>
      <c r="AF71" s="50"/>
      <c r="AG71" s="50"/>
      <c r="AH71" s="50"/>
      <c r="AI71" s="52" t="str">
        <f t="shared" si="3"/>
        <v/>
      </c>
      <c r="AJ71" s="61" t="s">
        <v>658</v>
      </c>
      <c r="AK71" s="67" t="s">
        <v>659</v>
      </c>
      <c r="AL71" s="63"/>
      <c r="AM71" s="64"/>
      <c r="AN71" s="63"/>
      <c r="AO71" s="64"/>
      <c r="AP71" s="63"/>
      <c r="AQ71" s="64"/>
      <c r="AR71" s="63"/>
      <c r="AS71" s="64"/>
      <c r="AT71" s="63"/>
      <c r="AU71" s="64"/>
      <c r="AV71" s="63"/>
      <c r="AW71" s="64"/>
      <c r="AX71" s="63" t="s">
        <v>660</v>
      </c>
      <c r="AY71" s="64" t="s">
        <v>660</v>
      </c>
      <c r="AZ71" s="63" t="s">
        <v>661</v>
      </c>
      <c r="BA71" s="64" t="s">
        <v>662</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290</v>
      </c>
      <c r="T72" s="57" t="s">
        <v>663</v>
      </c>
      <c r="U72" s="50"/>
      <c r="V72" s="50"/>
      <c r="W72" s="58"/>
      <c r="X72" s="58"/>
      <c r="Y72" s="58" t="s">
        <v>104</v>
      </c>
      <c r="Z72" s="58" t="s">
        <v>202</v>
      </c>
      <c r="AA72" s="58"/>
      <c r="AB72" s="50"/>
      <c r="AC72" s="52" t="str">
        <f t="array" ref="AC72">IFERROR(INDEX(params!$H:$H,MATCH($AB72,params!$G:$G,0)),"")</f>
        <v/>
      </c>
      <c r="AD72" s="72" t="s">
        <v>664</v>
      </c>
      <c r="AE72" s="53"/>
      <c r="AF72" s="50"/>
      <c r="AG72" s="50"/>
      <c r="AH72" s="50"/>
      <c r="AI72" s="52" t="str">
        <f t="shared" si="3"/>
        <v/>
      </c>
      <c r="AJ72" s="61" t="s">
        <v>665</v>
      </c>
      <c r="AK72" s="67" t="s">
        <v>666</v>
      </c>
      <c r="AL72" s="63"/>
      <c r="AM72" s="64"/>
      <c r="AN72" s="63"/>
      <c r="AO72" s="64"/>
      <c r="AP72" s="65"/>
      <c r="AQ72" s="66"/>
      <c r="AR72" s="65"/>
      <c r="AS72" s="66"/>
      <c r="AT72" s="65"/>
      <c r="AU72" s="66"/>
      <c r="AV72" s="65" t="s">
        <v>663</v>
      </c>
      <c r="AW72" s="66" t="s">
        <v>667</v>
      </c>
      <c r="AX72" s="65" t="s">
        <v>238</v>
      </c>
      <c r="AY72" s="66" t="s">
        <v>238</v>
      </c>
      <c r="AZ72" s="65" t="s">
        <v>668</v>
      </c>
      <c r="BA72" s="66" t="s">
        <v>669</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670</v>
      </c>
      <c r="T73" s="57" t="s">
        <v>671</v>
      </c>
      <c r="U73" s="50"/>
      <c r="V73" s="50"/>
      <c r="W73" s="50"/>
      <c r="X73" s="50"/>
      <c r="Y73" s="50"/>
      <c r="Z73" s="50"/>
      <c r="AA73" s="58"/>
      <c r="AB73" s="50"/>
      <c r="AC73" s="52" t="str">
        <f t="array" ref="AC73">IFERROR(INDEX(params!$H:$H,MATCH($AB73,params!$G:$G,0)),"")</f>
        <v/>
      </c>
      <c r="AD73" s="72"/>
      <c r="AE73" s="53"/>
      <c r="AF73" s="50"/>
      <c r="AG73" s="4"/>
      <c r="AH73" s="4"/>
      <c r="AI73" s="52" t="str">
        <f t="shared" si="3"/>
        <v/>
      </c>
      <c r="AJ73" s="61" t="s">
        <v>672</v>
      </c>
      <c r="AK73" s="67" t="s">
        <v>673</v>
      </c>
      <c r="AL73" s="63"/>
      <c r="AM73" s="64"/>
      <c r="AN73" s="63"/>
      <c r="AO73" s="64"/>
      <c r="AP73" s="63"/>
      <c r="AQ73" s="64"/>
      <c r="AR73" s="63"/>
      <c r="AS73" s="64"/>
      <c r="AT73" s="63"/>
      <c r="AU73" s="64"/>
      <c r="AV73" s="63" t="s">
        <v>671</v>
      </c>
      <c r="AW73" s="66" t="s">
        <v>674</v>
      </c>
      <c r="AX73" s="63" t="s">
        <v>675</v>
      </c>
      <c r="AY73" s="66" t="s">
        <v>675</v>
      </c>
      <c r="AZ73" s="63" t="s">
        <v>676</v>
      </c>
      <c r="BA73" s="66" t="s">
        <v>677</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471</v>
      </c>
      <c r="T74" s="57"/>
      <c r="U74" s="50"/>
      <c r="V74" s="50"/>
      <c r="W74" s="50"/>
      <c r="X74" s="50"/>
      <c r="Y74" s="50"/>
      <c r="Z74" s="50"/>
      <c r="AA74" s="58"/>
      <c r="AB74" s="50"/>
      <c r="AC74" s="52" t="str">
        <f t="array" ref="AC74">IFERROR(INDEX(params!$H:$H,MATCH($AB74,params!$G:$G,0)),"")</f>
        <v/>
      </c>
      <c r="AD74" s="72"/>
      <c r="AE74" s="53"/>
      <c r="AF74" s="50"/>
      <c r="AG74" s="4"/>
      <c r="AH74" s="4"/>
      <c r="AI74" s="52" t="str">
        <f t="shared" si="3"/>
        <v/>
      </c>
      <c r="AJ74" s="61" t="s">
        <v>678</v>
      </c>
      <c r="AK74" s="67" t="s">
        <v>679</v>
      </c>
      <c r="AL74" s="63"/>
      <c r="AM74" s="64"/>
      <c r="AN74" s="63"/>
      <c r="AO74" s="64"/>
      <c r="AP74" s="63"/>
      <c r="AQ74" s="64"/>
      <c r="AR74" s="63"/>
      <c r="AS74" s="64"/>
      <c r="AT74" s="63"/>
      <c r="AU74" s="64"/>
      <c r="AV74" s="63"/>
      <c r="AW74" s="64"/>
      <c r="AX74" s="63" t="s">
        <v>281</v>
      </c>
      <c r="AY74" s="64" t="s">
        <v>281</v>
      </c>
      <c r="AZ74" s="63" t="s">
        <v>680</v>
      </c>
      <c r="BA74" s="66" t="s">
        <v>479</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681</v>
      </c>
      <c r="U75" s="50"/>
      <c r="V75" s="50"/>
      <c r="W75" s="50"/>
      <c r="X75" s="50"/>
      <c r="Y75" s="50"/>
      <c r="Z75" s="50"/>
      <c r="AA75" s="58"/>
      <c r="AB75" s="50"/>
      <c r="AC75" s="52" t="str">
        <f t="array" ref="AC75">IFERROR(INDEX(params!$H:$H,MATCH($AB75,params!$G:$G,0)),"")</f>
        <v/>
      </c>
      <c r="AD75" s="72"/>
      <c r="AE75" s="53"/>
      <c r="AF75" s="50"/>
      <c r="AG75" s="50"/>
      <c r="AH75" s="50"/>
      <c r="AI75" s="52" t="str">
        <f t="shared" si="3"/>
        <v/>
      </c>
      <c r="AJ75" s="61" t="s">
        <v>682</v>
      </c>
      <c r="AK75" s="67" t="s">
        <v>683</v>
      </c>
      <c r="AL75" s="63"/>
      <c r="AM75" s="64"/>
      <c r="AN75" s="63"/>
      <c r="AO75" s="64"/>
      <c r="AP75" s="65"/>
      <c r="AQ75" s="64"/>
      <c r="AR75" s="65"/>
      <c r="AS75" s="64"/>
      <c r="AT75" s="65"/>
      <c r="AU75" s="64"/>
      <c r="AV75" s="65" t="s">
        <v>684</v>
      </c>
      <c r="AW75" s="64" t="s">
        <v>685</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686</v>
      </c>
      <c r="U76" s="50"/>
      <c r="V76" s="50"/>
      <c r="W76" s="50"/>
      <c r="X76" s="50"/>
      <c r="Y76" s="50"/>
      <c r="Z76" s="50"/>
      <c r="AA76" s="58"/>
      <c r="AB76" s="50"/>
      <c r="AC76" s="52" t="str">
        <f t="array" ref="AC76">IFERROR(INDEX(params!$H:$H,MATCH($AB76,params!$G:$G,0)),"")</f>
        <v/>
      </c>
      <c r="AD76" s="72"/>
      <c r="AE76" s="53"/>
      <c r="AF76" s="50"/>
      <c r="AG76" s="4"/>
      <c r="AH76" s="4"/>
      <c r="AI76" s="52" t="str">
        <f t="shared" si="3"/>
        <v/>
      </c>
      <c r="AJ76" s="61" t="s">
        <v>687</v>
      </c>
      <c r="AK76" s="67" t="s">
        <v>688</v>
      </c>
      <c r="AL76" s="63"/>
      <c r="AM76" s="64"/>
      <c r="AN76" s="63"/>
      <c r="AO76" s="64"/>
      <c r="AP76" s="63"/>
      <c r="AQ76" s="64"/>
      <c r="AR76" s="63"/>
      <c r="AS76" s="64"/>
      <c r="AT76" s="63"/>
      <c r="AU76" s="64"/>
      <c r="AV76" s="63" t="s">
        <v>686</v>
      </c>
      <c r="AW76" s="66" t="s">
        <v>689</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690</v>
      </c>
      <c r="U77" s="50"/>
      <c r="V77" s="50"/>
      <c r="W77" s="50"/>
      <c r="X77" s="50"/>
      <c r="Y77" s="50"/>
      <c r="Z77" s="50"/>
      <c r="AA77" s="58"/>
      <c r="AB77" s="50"/>
      <c r="AC77" s="52" t="str">
        <f t="array" ref="AC77">IFERROR(INDEX(params!$H:$H,MATCH($AB77,params!$G:$G,0)),"")</f>
        <v/>
      </c>
      <c r="AD77" s="72"/>
      <c r="AE77" s="53"/>
      <c r="AF77" s="50"/>
      <c r="AG77" s="50"/>
      <c r="AH77" s="50"/>
      <c r="AI77" s="52" t="str">
        <f t="shared" si="3"/>
        <v/>
      </c>
      <c r="AJ77" s="61" t="s">
        <v>691</v>
      </c>
      <c r="AK77" s="67" t="s">
        <v>692</v>
      </c>
      <c r="AL77" s="63"/>
      <c r="AM77" s="64"/>
      <c r="AN77" s="63"/>
      <c r="AO77" s="64"/>
      <c r="AP77" s="63"/>
      <c r="AQ77" s="64"/>
      <c r="AR77" s="63"/>
      <c r="AS77" s="64"/>
      <c r="AT77" s="63"/>
      <c r="AU77" s="64"/>
      <c r="AV77" s="63" t="s">
        <v>690</v>
      </c>
      <c r="AW77" s="66" t="s">
        <v>693</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694</v>
      </c>
      <c r="T78" s="57"/>
      <c r="U78" s="50"/>
      <c r="V78" s="50"/>
      <c r="W78" s="50"/>
      <c r="X78" s="50"/>
      <c r="Y78" s="50"/>
      <c r="Z78" s="50"/>
      <c r="AA78" s="58"/>
      <c r="AB78" s="50"/>
      <c r="AC78" s="52" t="str">
        <f t="array" ref="AC78">IFERROR(INDEX(params!$H:$H,MATCH($AB78,params!$G:$G,0)),"")</f>
        <v/>
      </c>
      <c r="AD78" s="72"/>
      <c r="AE78" s="53"/>
      <c r="AF78" s="50"/>
      <c r="AG78" s="4"/>
      <c r="AH78" s="4"/>
      <c r="AI78" s="52" t="str">
        <f t="shared" si="3"/>
        <v/>
      </c>
      <c r="AJ78" s="61" t="s">
        <v>695</v>
      </c>
      <c r="AK78" s="67" t="s">
        <v>696</v>
      </c>
      <c r="AL78" s="63"/>
      <c r="AM78" s="64"/>
      <c r="AN78" s="63"/>
      <c r="AO78" s="64"/>
      <c r="AP78" s="63"/>
      <c r="AQ78" s="64"/>
      <c r="AR78" s="63"/>
      <c r="AS78" s="64"/>
      <c r="AT78" s="63"/>
      <c r="AU78" s="64"/>
      <c r="AV78" s="63"/>
      <c r="AW78" s="64"/>
      <c r="AX78" s="63" t="s">
        <v>281</v>
      </c>
      <c r="AY78" s="66" t="s">
        <v>281</v>
      </c>
      <c r="AZ78" s="63" t="s">
        <v>697</v>
      </c>
      <c r="BA78" s="66" t="s">
        <v>698</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699</v>
      </c>
      <c r="U79" s="50"/>
      <c r="V79" s="50"/>
      <c r="W79" s="50"/>
      <c r="X79" s="50"/>
      <c r="Y79" s="50"/>
      <c r="Z79" s="50"/>
      <c r="AA79" s="58"/>
      <c r="AB79" s="50"/>
      <c r="AC79" s="52" t="str">
        <f t="array" ref="AC79">IFERROR(INDEX(params!$H:$H,MATCH($AB79,params!$G:$G,0)),"")</f>
        <v/>
      </c>
      <c r="AD79" s="72"/>
      <c r="AE79" s="53"/>
      <c r="AF79" s="50"/>
      <c r="AG79" s="4"/>
      <c r="AH79" s="4"/>
      <c r="AI79" s="52" t="str">
        <f t="shared" si="3"/>
        <v/>
      </c>
      <c r="AJ79" s="61" t="s">
        <v>700</v>
      </c>
      <c r="AK79" s="67" t="s">
        <v>701</v>
      </c>
      <c r="AL79" s="63"/>
      <c r="AM79" s="64"/>
      <c r="AN79" s="63"/>
      <c r="AO79" s="64"/>
      <c r="AP79" s="63"/>
      <c r="AQ79" s="64"/>
      <c r="AR79" s="63"/>
      <c r="AS79" s="64"/>
      <c r="AT79" s="63"/>
      <c r="AU79" s="64"/>
      <c r="AV79" s="65" t="s">
        <v>702</v>
      </c>
      <c r="AW79" s="66" t="s">
        <v>703</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704</v>
      </c>
      <c r="U80" s="50"/>
      <c r="V80" s="50"/>
      <c r="W80" s="50"/>
      <c r="X80" s="50"/>
      <c r="Y80" s="50"/>
      <c r="Z80" s="50"/>
      <c r="AA80" s="58"/>
      <c r="AB80" s="50"/>
      <c r="AC80" s="52" t="str">
        <f t="array" ref="AC80">IFERROR(INDEX(params!$H:$H,MATCH($AB80,params!$G:$G,0)),"")</f>
        <v/>
      </c>
      <c r="AD80" s="72"/>
      <c r="AE80" s="53"/>
      <c r="AF80" s="50"/>
      <c r="AG80" s="50"/>
      <c r="AH80" s="50"/>
      <c r="AI80" s="52" t="str">
        <f t="shared" si="3"/>
        <v/>
      </c>
      <c r="AJ80" s="61" t="s">
        <v>705</v>
      </c>
      <c r="AK80" s="67" t="s">
        <v>706</v>
      </c>
      <c r="AL80" s="63"/>
      <c r="AM80" s="64"/>
      <c r="AN80" s="63"/>
      <c r="AO80" s="64"/>
      <c r="AP80" s="65"/>
      <c r="AQ80" s="66"/>
      <c r="AR80" s="65"/>
      <c r="AS80" s="66"/>
      <c r="AT80" s="65"/>
      <c r="AU80" s="66"/>
      <c r="AV80" s="65" t="s">
        <v>707</v>
      </c>
      <c r="AW80" s="66" t="s">
        <v>708</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709</v>
      </c>
      <c r="T81" s="57" t="s">
        <v>663</v>
      </c>
      <c r="U81" s="50"/>
      <c r="V81" s="50"/>
      <c r="W81" s="50"/>
      <c r="X81" s="50"/>
      <c r="Y81" s="50"/>
      <c r="Z81" s="50"/>
      <c r="AA81" s="58"/>
      <c r="AB81" s="50"/>
      <c r="AC81" s="52" t="str">
        <f t="array" ref="AC81">IFERROR(INDEX(params!$H:$H,MATCH($AB81,params!$G:$G,0)),"")</f>
        <v/>
      </c>
      <c r="AD81" s="72"/>
      <c r="AE81" s="53"/>
      <c r="AF81" s="50"/>
      <c r="AG81" s="4"/>
      <c r="AH81" s="4"/>
      <c r="AI81" s="52" t="str">
        <f t="shared" si="3"/>
        <v/>
      </c>
      <c r="AJ81" s="61" t="s">
        <v>710</v>
      </c>
      <c r="AK81" s="67" t="s">
        <v>711</v>
      </c>
      <c r="AL81" s="63"/>
      <c r="AM81" s="64"/>
      <c r="AN81" s="63"/>
      <c r="AO81" s="64"/>
      <c r="AP81" s="63"/>
      <c r="AQ81" s="64"/>
      <c r="AR81" s="63"/>
      <c r="AS81" s="64"/>
      <c r="AT81" s="63"/>
      <c r="AU81" s="64"/>
      <c r="AV81" s="63" t="s">
        <v>663</v>
      </c>
      <c r="AW81" s="66" t="s">
        <v>712</v>
      </c>
      <c r="AX81" s="63" t="s">
        <v>713</v>
      </c>
      <c r="AY81" s="66" t="s">
        <v>713</v>
      </c>
      <c r="AZ81" s="63" t="s">
        <v>714</v>
      </c>
      <c r="BA81" s="66" t="s">
        <v>715</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716</v>
      </c>
      <c r="U82" s="50"/>
      <c r="V82" s="50"/>
      <c r="W82" s="50"/>
      <c r="X82" s="50"/>
      <c r="Y82" s="50"/>
      <c r="Z82" s="50"/>
      <c r="AA82" s="58"/>
      <c r="AB82" s="50"/>
      <c r="AC82" s="52" t="str">
        <f t="array" ref="AC82">IFERROR(INDEX(params!$H:$H,MATCH($AB82,params!$G:$G,0)),"")</f>
        <v/>
      </c>
      <c r="AD82" s="72"/>
      <c r="AE82" s="53"/>
      <c r="AF82" s="50"/>
      <c r="AG82" s="50"/>
      <c r="AH82" s="50"/>
      <c r="AI82" s="52" t="str">
        <f t="shared" si="3"/>
        <v/>
      </c>
      <c r="AJ82" s="61" t="s">
        <v>717</v>
      </c>
      <c r="AK82" s="67" t="s">
        <v>718</v>
      </c>
      <c r="AL82" s="63"/>
      <c r="AM82" s="64"/>
      <c r="AN82" s="63"/>
      <c r="AO82" s="64"/>
      <c r="AP82" s="63"/>
      <c r="AQ82" s="64"/>
      <c r="AR82" s="65"/>
      <c r="AS82" s="64"/>
      <c r="AT82" s="65"/>
      <c r="AU82" s="64"/>
      <c r="AV82" s="65" t="s">
        <v>719</v>
      </c>
      <c r="AW82" s="64" t="s">
        <v>720</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721</v>
      </c>
      <c r="U83" s="50"/>
      <c r="V83" s="50"/>
      <c r="W83" s="50"/>
      <c r="X83" s="50"/>
      <c r="Y83" s="50"/>
      <c r="Z83" s="50"/>
      <c r="AA83" s="58"/>
      <c r="AB83" s="50"/>
      <c r="AC83" s="52" t="str">
        <f t="array" ref="AC83">IFERROR(INDEX(params!$H:$H,MATCH($AB83,params!$G:$G,0)),"")</f>
        <v/>
      </c>
      <c r="AD83" s="72"/>
      <c r="AE83" s="53"/>
      <c r="AF83" s="50"/>
      <c r="AG83" s="50"/>
      <c r="AH83" s="50"/>
      <c r="AI83" s="52" t="str">
        <f t="shared" si="3"/>
        <v/>
      </c>
      <c r="AJ83" s="61" t="s">
        <v>722</v>
      </c>
      <c r="AK83" s="67" t="s">
        <v>723</v>
      </c>
      <c r="AL83" s="63"/>
      <c r="AM83" s="64"/>
      <c r="AN83" s="63"/>
      <c r="AO83" s="64"/>
      <c r="AP83" s="63"/>
      <c r="AQ83" s="64"/>
      <c r="AR83" s="65"/>
      <c r="AS83" s="64"/>
      <c r="AT83" s="65"/>
      <c r="AU83" s="64"/>
      <c r="AV83" s="65" t="s">
        <v>724</v>
      </c>
      <c r="AW83" s="64" t="s">
        <v>725</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726</v>
      </c>
      <c r="U84" s="50"/>
      <c r="V84" s="50"/>
      <c r="W84" s="50"/>
      <c r="X84" s="50"/>
      <c r="Y84" s="50"/>
      <c r="Z84" s="50"/>
      <c r="AA84" s="58"/>
      <c r="AB84" s="50"/>
      <c r="AC84" s="52" t="str">
        <f t="array" ref="AC84">IFERROR(INDEX(params!$H:$H,MATCH($AB84,params!$G:$G,0)),"")</f>
        <v/>
      </c>
      <c r="AD84" s="72"/>
      <c r="AE84" s="53"/>
      <c r="AF84" s="50"/>
      <c r="AG84" s="4"/>
      <c r="AH84" s="4"/>
      <c r="AI84" s="52" t="str">
        <f t="shared" si="3"/>
        <v/>
      </c>
      <c r="AJ84" s="61" t="s">
        <v>727</v>
      </c>
      <c r="AK84" s="67" t="s">
        <v>723</v>
      </c>
      <c r="AL84" s="63"/>
      <c r="AM84" s="64"/>
      <c r="AN84" s="63"/>
      <c r="AO84" s="64"/>
      <c r="AP84" s="63"/>
      <c r="AQ84" s="64"/>
      <c r="AR84" s="63"/>
      <c r="AS84" s="64"/>
      <c r="AT84" s="63"/>
      <c r="AU84" s="64"/>
      <c r="AV84" s="63" t="s">
        <v>726</v>
      </c>
      <c r="AW84" s="66" t="s">
        <v>728</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729</v>
      </c>
      <c r="T85" s="57" t="s">
        <v>663</v>
      </c>
      <c r="U85" s="50"/>
      <c r="V85" s="50"/>
      <c r="W85" s="50"/>
      <c r="X85" s="50"/>
      <c r="Y85" s="50"/>
      <c r="Z85" s="50"/>
      <c r="AA85" s="58"/>
      <c r="AB85" s="50"/>
      <c r="AC85" s="52" t="str">
        <f t="array" ref="AC85">IFERROR(INDEX(params!$H:$H,MATCH($AB85,params!$G:$G,0)),"")</f>
        <v/>
      </c>
      <c r="AD85" s="72"/>
      <c r="AE85" s="53"/>
      <c r="AF85" s="50"/>
      <c r="AG85" s="4"/>
      <c r="AH85" s="4"/>
      <c r="AI85" s="52" t="str">
        <f t="shared" si="3"/>
        <v/>
      </c>
      <c r="AJ85" s="61" t="s">
        <v>730</v>
      </c>
      <c r="AK85" s="67" t="s">
        <v>731</v>
      </c>
      <c r="AL85" s="63"/>
      <c r="AM85" s="64"/>
      <c r="AN85" s="63"/>
      <c r="AO85" s="64"/>
      <c r="AP85" s="63"/>
      <c r="AQ85" s="64"/>
      <c r="AR85" s="63"/>
      <c r="AS85" s="64"/>
      <c r="AT85" s="63"/>
      <c r="AU85" s="64"/>
      <c r="AV85" s="63" t="s">
        <v>663</v>
      </c>
      <c r="AW85" s="66" t="s">
        <v>712</v>
      </c>
      <c r="AX85" s="63" t="s">
        <v>238</v>
      </c>
      <c r="AY85" s="66" t="s">
        <v>732</v>
      </c>
      <c r="AZ85" s="63" t="s">
        <v>733</v>
      </c>
      <c r="BA85" s="66" t="s">
        <v>734</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735</v>
      </c>
      <c r="U86" s="50"/>
      <c r="V86" s="50"/>
      <c r="W86" s="50"/>
      <c r="X86" s="50"/>
      <c r="Y86" s="50"/>
      <c r="Z86" s="50"/>
      <c r="AA86" s="58"/>
      <c r="AB86" s="50"/>
      <c r="AC86" s="52" t="str">
        <f t="array" ref="AC86">IFERROR(INDEX(params!$H:$H,MATCH($AB86,params!$G:$G,0)),"")</f>
        <v/>
      </c>
      <c r="AD86" s="72"/>
      <c r="AE86" s="53"/>
      <c r="AF86" s="50"/>
      <c r="AG86" s="4"/>
      <c r="AH86" s="4"/>
      <c r="AI86" s="52" t="str">
        <f t="shared" si="3"/>
        <v/>
      </c>
      <c r="AJ86" s="61" t="s">
        <v>736</v>
      </c>
      <c r="AK86" s="67" t="s">
        <v>737</v>
      </c>
      <c r="AL86" s="63"/>
      <c r="AM86" s="64"/>
      <c r="AN86" s="63"/>
      <c r="AO86" s="64"/>
      <c r="AP86" s="63"/>
      <c r="AQ86" s="64"/>
      <c r="AR86" s="63"/>
      <c r="AS86" s="64"/>
      <c r="AT86" s="63"/>
      <c r="AU86" s="64"/>
      <c r="AV86" s="63" t="s">
        <v>738</v>
      </c>
      <c r="AW86" s="66" t="s">
        <v>739</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740</v>
      </c>
      <c r="U87" s="50"/>
      <c r="V87" s="50"/>
      <c r="W87" s="50"/>
      <c r="X87" s="50"/>
      <c r="Y87" s="50"/>
      <c r="Z87" s="50"/>
      <c r="AA87" s="58"/>
      <c r="AB87" s="50"/>
      <c r="AC87" s="52" t="str">
        <f t="array" ref="AC87">IFERROR(INDEX(params!$H:$H,MATCH($AB87,params!$G:$G,0)),"")</f>
        <v/>
      </c>
      <c r="AD87" s="72"/>
      <c r="AE87" s="53"/>
      <c r="AF87" s="50"/>
      <c r="AG87" s="50"/>
      <c r="AH87" s="50"/>
      <c r="AI87" s="52" t="str">
        <f t="shared" si="3"/>
        <v/>
      </c>
      <c r="AJ87" s="61" t="s">
        <v>741</v>
      </c>
      <c r="AK87" s="67" t="s">
        <v>742</v>
      </c>
      <c r="AL87" s="63"/>
      <c r="AM87" s="64"/>
      <c r="AN87" s="63"/>
      <c r="AO87" s="64"/>
      <c r="AP87" s="63"/>
      <c r="AQ87" s="64"/>
      <c r="AR87" s="65"/>
      <c r="AS87" s="64"/>
      <c r="AT87" s="65"/>
      <c r="AU87" s="64"/>
      <c r="AV87" s="65" t="s">
        <v>743</v>
      </c>
      <c r="AW87" s="64" t="s">
        <v>744</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519</v>
      </c>
      <c r="T88" s="57">
        <v>0.0</v>
      </c>
      <c r="U88" s="50"/>
      <c r="V88" s="50"/>
      <c r="W88" s="50"/>
      <c r="X88" s="50"/>
      <c r="Y88" s="50"/>
      <c r="Z88" s="50"/>
      <c r="AA88" s="58"/>
      <c r="AB88" s="50"/>
      <c r="AC88" s="52" t="str">
        <f t="array" ref="AC88">IFERROR(INDEX(params!$H:$H,MATCH($AB88,params!$G:$G,0)),"")</f>
        <v/>
      </c>
      <c r="AD88" s="72"/>
      <c r="AE88" s="53"/>
      <c r="AF88" s="50"/>
      <c r="AG88" s="4"/>
      <c r="AH88" s="4"/>
      <c r="AI88" s="52" t="str">
        <f t="shared" si="3"/>
        <v/>
      </c>
      <c r="AJ88" s="61" t="s">
        <v>745</v>
      </c>
      <c r="AK88" s="67" t="s">
        <v>746</v>
      </c>
      <c r="AL88" s="63"/>
      <c r="AM88" s="64"/>
      <c r="AN88" s="63"/>
      <c r="AO88" s="64"/>
      <c r="AP88" s="63"/>
      <c r="AQ88" s="64"/>
      <c r="AR88" s="63"/>
      <c r="AS88" s="64"/>
      <c r="AT88" s="63"/>
      <c r="AU88" s="64"/>
      <c r="AV88" s="63"/>
      <c r="AW88" s="64"/>
      <c r="AX88" s="63" t="s">
        <v>747</v>
      </c>
      <c r="AY88" s="66" t="s">
        <v>747</v>
      </c>
      <c r="AZ88" s="63" t="s">
        <v>528</v>
      </c>
      <c r="BA88" s="66" t="s">
        <v>748</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749</v>
      </c>
      <c r="U89" s="50"/>
      <c r="V89" s="50"/>
      <c r="W89" s="50"/>
      <c r="X89" s="50"/>
      <c r="Y89" s="50"/>
      <c r="Z89" s="50"/>
      <c r="AA89" s="58"/>
      <c r="AB89" s="50"/>
      <c r="AC89" s="52" t="str">
        <f t="array" ref="AC89">IFERROR(INDEX(params!$H:$H,MATCH($AB89,params!$G:$G,0)),"")</f>
        <v/>
      </c>
      <c r="AD89" s="72"/>
      <c r="AE89" s="53"/>
      <c r="AF89" s="50"/>
      <c r="AG89" s="50"/>
      <c r="AH89" s="50"/>
      <c r="AI89" s="52" t="str">
        <f t="shared" si="3"/>
        <v/>
      </c>
      <c r="AJ89" s="61" t="s">
        <v>750</v>
      </c>
      <c r="AK89" s="67" t="s">
        <v>751</v>
      </c>
      <c r="AL89" s="63"/>
      <c r="AM89" s="64"/>
      <c r="AN89" s="63"/>
      <c r="AO89" s="64"/>
      <c r="AP89" s="63"/>
      <c r="AQ89" s="64"/>
      <c r="AR89" s="65"/>
      <c r="AS89" s="64"/>
      <c r="AT89" s="65"/>
      <c r="AU89" s="64"/>
      <c r="AV89" s="65" t="s">
        <v>749</v>
      </c>
      <c r="AW89" s="64" t="s">
        <v>752</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753</v>
      </c>
      <c r="T90" s="57" t="s">
        <v>754</v>
      </c>
      <c r="U90" s="50"/>
      <c r="V90" s="50"/>
      <c r="W90" s="50"/>
      <c r="X90" s="50"/>
      <c r="Y90" s="50"/>
      <c r="Z90" s="50"/>
      <c r="AA90" s="58"/>
      <c r="AB90" s="50"/>
      <c r="AC90" s="52" t="str">
        <f t="array" ref="AC90">IFERROR(INDEX(params!$H:$H,MATCH($AB90,params!$G:$G,0)),"")</f>
        <v/>
      </c>
      <c r="AD90" s="72"/>
      <c r="AE90" s="53"/>
      <c r="AF90" s="50"/>
      <c r="AG90" s="4"/>
      <c r="AH90" s="4"/>
      <c r="AI90" s="52" t="str">
        <f t="shared" si="3"/>
        <v/>
      </c>
      <c r="AJ90" s="61" t="s">
        <v>755</v>
      </c>
      <c r="AK90" s="67" t="s">
        <v>756</v>
      </c>
      <c r="AL90" s="63"/>
      <c r="AM90" s="64"/>
      <c r="AN90" s="63"/>
      <c r="AO90" s="64"/>
      <c r="AP90" s="63"/>
      <c r="AQ90" s="64"/>
      <c r="AR90" s="63"/>
      <c r="AS90" s="64"/>
      <c r="AT90" s="63"/>
      <c r="AU90" s="64"/>
      <c r="AV90" s="63" t="s">
        <v>754</v>
      </c>
      <c r="AW90" s="66" t="s">
        <v>757</v>
      </c>
      <c r="AX90" s="63" t="s">
        <v>269</v>
      </c>
      <c r="AY90" s="66" t="s">
        <v>269</v>
      </c>
      <c r="AZ90" s="63" t="s">
        <v>758</v>
      </c>
      <c r="BA90" s="66" t="s">
        <v>759</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760</v>
      </c>
      <c r="U91" s="50"/>
      <c r="V91" s="50"/>
      <c r="W91" s="50"/>
      <c r="X91" s="50"/>
      <c r="Y91" s="50"/>
      <c r="Z91" s="50"/>
      <c r="AA91" s="58"/>
      <c r="AB91" s="50"/>
      <c r="AC91" s="52" t="str">
        <f t="array" ref="AC91">IFERROR(INDEX(params!$H:$H,MATCH($AB91,params!$G:$G,0)),"")</f>
        <v/>
      </c>
      <c r="AD91" s="72"/>
      <c r="AE91" s="53"/>
      <c r="AF91" s="50"/>
      <c r="AG91" s="4"/>
      <c r="AH91" s="4"/>
      <c r="AI91" s="52" t="str">
        <f t="shared" si="3"/>
        <v/>
      </c>
      <c r="AJ91" s="61" t="s">
        <v>761</v>
      </c>
      <c r="AK91" s="67" t="s">
        <v>762</v>
      </c>
      <c r="AL91" s="63"/>
      <c r="AM91" s="64"/>
      <c r="AN91" s="63"/>
      <c r="AO91" s="64"/>
      <c r="AP91" s="63"/>
      <c r="AQ91" s="64"/>
      <c r="AR91" s="63"/>
      <c r="AS91" s="64"/>
      <c r="AT91" s="63"/>
      <c r="AU91" s="64"/>
      <c r="AV91" s="63" t="s">
        <v>760</v>
      </c>
      <c r="AW91" s="66" t="s">
        <v>763</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290</v>
      </c>
      <c r="T92" s="57" t="s">
        <v>726</v>
      </c>
      <c r="U92" s="50"/>
      <c r="V92" s="50"/>
      <c r="W92" s="50"/>
      <c r="X92" s="50"/>
      <c r="Y92" s="50"/>
      <c r="Z92" s="50"/>
      <c r="AA92" s="58"/>
      <c r="AB92" s="50"/>
      <c r="AC92" s="52" t="str">
        <f t="array" ref="AC92">IFERROR(INDEX(params!$H:$H,MATCH($AB92,params!$G:$G,0)),"")</f>
        <v/>
      </c>
      <c r="AD92" s="72"/>
      <c r="AE92" s="53"/>
      <c r="AF92" s="50"/>
      <c r="AG92" s="4"/>
      <c r="AH92" s="4"/>
      <c r="AI92" s="52" t="str">
        <f t="shared" si="3"/>
        <v/>
      </c>
      <c r="AJ92" s="61" t="s">
        <v>764</v>
      </c>
      <c r="AK92" s="67" t="s">
        <v>765</v>
      </c>
      <c r="AL92" s="63"/>
      <c r="AM92" s="64"/>
      <c r="AN92" s="63"/>
      <c r="AO92" s="64"/>
      <c r="AP92" s="63"/>
      <c r="AQ92" s="64"/>
      <c r="AR92" s="63"/>
      <c r="AS92" s="64"/>
      <c r="AT92" s="63"/>
      <c r="AU92" s="64"/>
      <c r="AV92" s="63" t="s">
        <v>726</v>
      </c>
      <c r="AW92" s="66" t="s">
        <v>728</v>
      </c>
      <c r="AX92" s="63" t="s">
        <v>238</v>
      </c>
      <c r="AY92" s="66" t="s">
        <v>732</v>
      </c>
      <c r="AZ92" s="63" t="s">
        <v>766</v>
      </c>
      <c r="BA92" s="66" t="s">
        <v>429</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767</v>
      </c>
      <c r="U93" s="50"/>
      <c r="V93" s="50"/>
      <c r="W93" s="50"/>
      <c r="X93" s="50"/>
      <c r="Y93" s="50"/>
      <c r="Z93" s="50"/>
      <c r="AA93" s="58"/>
      <c r="AB93" s="50"/>
      <c r="AC93" s="52" t="str">
        <f t="array" ref="AC93">IFERROR(INDEX(params!$H:$H,MATCH($AB93,params!$G:$G,0)),"")</f>
        <v/>
      </c>
      <c r="AD93" s="72"/>
      <c r="AE93" s="53"/>
      <c r="AF93" s="50"/>
      <c r="AG93" s="4"/>
      <c r="AH93" s="4"/>
      <c r="AI93" s="52" t="str">
        <f t="shared" si="3"/>
        <v/>
      </c>
      <c r="AJ93" s="61" t="s">
        <v>768</v>
      </c>
      <c r="AK93" s="67" t="s">
        <v>769</v>
      </c>
      <c r="AL93" s="63"/>
      <c r="AM93" s="64"/>
      <c r="AN93" s="63"/>
      <c r="AO93" s="64"/>
      <c r="AP93" s="63"/>
      <c r="AQ93" s="64"/>
      <c r="AR93" s="63"/>
      <c r="AS93" s="64"/>
      <c r="AT93" s="63"/>
      <c r="AU93" s="64"/>
      <c r="AV93" s="65" t="s">
        <v>770</v>
      </c>
      <c r="AW93" s="66" t="s">
        <v>771</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772</v>
      </c>
      <c r="U94" s="50"/>
      <c r="V94" s="50"/>
      <c r="W94" s="50"/>
      <c r="X94" s="50"/>
      <c r="Y94" s="50"/>
      <c r="Z94" s="50"/>
      <c r="AA94" s="58"/>
      <c r="AB94" s="50"/>
      <c r="AC94" s="52" t="str">
        <f t="array" ref="AC94">IFERROR(INDEX(params!$H:$H,MATCH($AB94,params!$G:$G,0)),"")</f>
        <v/>
      </c>
      <c r="AD94" s="72"/>
      <c r="AE94" s="53"/>
      <c r="AF94" s="50"/>
      <c r="AG94" s="4"/>
      <c r="AH94" s="4"/>
      <c r="AI94" s="52" t="str">
        <f t="shared" si="3"/>
        <v/>
      </c>
      <c r="AJ94" s="61" t="s">
        <v>773</v>
      </c>
      <c r="AK94" s="67" t="s">
        <v>774</v>
      </c>
      <c r="AL94" s="63"/>
      <c r="AM94" s="64"/>
      <c r="AN94" s="63"/>
      <c r="AO94" s="64"/>
      <c r="AP94" s="63"/>
      <c r="AQ94" s="64"/>
      <c r="AR94" s="63"/>
      <c r="AS94" s="64"/>
      <c r="AT94" s="63"/>
      <c r="AU94" s="64"/>
      <c r="AV94" s="63" t="s">
        <v>772</v>
      </c>
      <c r="AW94" s="66" t="s">
        <v>775</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776</v>
      </c>
      <c r="T95" s="57" t="s">
        <v>777</v>
      </c>
      <c r="U95" s="50"/>
      <c r="V95" s="50"/>
      <c r="W95" s="50"/>
      <c r="X95" s="50"/>
      <c r="Y95" s="50"/>
      <c r="Z95" s="50"/>
      <c r="AA95" s="58"/>
      <c r="AB95" s="50"/>
      <c r="AC95" s="52" t="str">
        <f t="array" ref="AC95">IFERROR(INDEX(params!$H:$H,MATCH($AB95,params!$G:$G,0)),"")</f>
        <v/>
      </c>
      <c r="AD95" s="72"/>
      <c r="AE95" s="53"/>
      <c r="AF95" s="50"/>
      <c r="AG95" s="4"/>
      <c r="AH95" s="4"/>
      <c r="AI95" s="52" t="str">
        <f t="shared" si="3"/>
        <v/>
      </c>
      <c r="AJ95" s="61" t="s">
        <v>778</v>
      </c>
      <c r="AK95" s="67" t="s">
        <v>779</v>
      </c>
      <c r="AL95" s="63"/>
      <c r="AM95" s="64"/>
      <c r="AN95" s="63"/>
      <c r="AO95" s="64"/>
      <c r="AP95" s="63"/>
      <c r="AQ95" s="64"/>
      <c r="AR95" s="63"/>
      <c r="AS95" s="64"/>
      <c r="AT95" s="63"/>
      <c r="AU95" s="64"/>
      <c r="AV95" s="63" t="s">
        <v>777</v>
      </c>
      <c r="AW95" s="66" t="s">
        <v>780</v>
      </c>
      <c r="AX95" s="63" t="s">
        <v>781</v>
      </c>
      <c r="AY95" s="66" t="s">
        <v>781</v>
      </c>
      <c r="AZ95" s="63" t="s">
        <v>782</v>
      </c>
      <c r="BA95" s="66" t="s">
        <v>783</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729</v>
      </c>
      <c r="T96" s="57" t="s">
        <v>784</v>
      </c>
      <c r="U96" s="50"/>
      <c r="V96" s="50"/>
      <c r="W96" s="50"/>
      <c r="X96" s="50"/>
      <c r="Y96" s="50"/>
      <c r="Z96" s="50"/>
      <c r="AA96" s="58"/>
      <c r="AB96" s="50"/>
      <c r="AC96" s="52" t="str">
        <f t="array" ref="AC96">IFERROR(INDEX(params!$H:$H,MATCH($AB96,params!$G:$G,0)),"")</f>
        <v/>
      </c>
      <c r="AD96" s="72"/>
      <c r="AE96" s="53"/>
      <c r="AF96" s="50"/>
      <c r="AG96" s="4"/>
      <c r="AH96" s="4"/>
      <c r="AI96" s="52" t="str">
        <f t="shared" si="3"/>
        <v/>
      </c>
      <c r="AJ96" s="61" t="s">
        <v>785</v>
      </c>
      <c r="AK96" s="67" t="s">
        <v>786</v>
      </c>
      <c r="AL96" s="63"/>
      <c r="AM96" s="64"/>
      <c r="AN96" s="63"/>
      <c r="AO96" s="64"/>
      <c r="AP96" s="63"/>
      <c r="AQ96" s="64"/>
      <c r="AR96" s="63"/>
      <c r="AS96" s="64"/>
      <c r="AT96" s="63"/>
      <c r="AU96" s="64"/>
      <c r="AV96" s="63" t="s">
        <v>784</v>
      </c>
      <c r="AW96" s="66" t="s">
        <v>787</v>
      </c>
      <c r="AX96" s="63" t="s">
        <v>238</v>
      </c>
      <c r="AY96" s="66" t="s">
        <v>732</v>
      </c>
      <c r="AZ96" s="63" t="s">
        <v>733</v>
      </c>
      <c r="BA96" s="66" t="s">
        <v>734</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788</v>
      </c>
      <c r="U97" s="50"/>
      <c r="V97" s="50"/>
      <c r="W97" s="50"/>
      <c r="X97" s="50"/>
      <c r="Y97" s="50"/>
      <c r="Z97" s="50"/>
      <c r="AA97" s="58"/>
      <c r="AB97" s="50"/>
      <c r="AC97" s="52" t="str">
        <f t="array" ref="AC97">IFERROR(INDEX(params!$H:$H,MATCH($AB97,params!$G:$G,0)),"")</f>
        <v/>
      </c>
      <c r="AD97" s="72"/>
      <c r="AE97" s="53"/>
      <c r="AF97" s="50"/>
      <c r="AG97" s="4"/>
      <c r="AH97" s="4"/>
      <c r="AI97" s="52" t="str">
        <f t="shared" si="3"/>
        <v/>
      </c>
      <c r="AJ97" s="61" t="s">
        <v>789</v>
      </c>
      <c r="AK97" s="67" t="s">
        <v>790</v>
      </c>
      <c r="AL97" s="63"/>
      <c r="AM97" s="64"/>
      <c r="AN97" s="63"/>
      <c r="AO97" s="64"/>
      <c r="AP97" s="63"/>
      <c r="AQ97" s="64"/>
      <c r="AR97" s="63"/>
      <c r="AS97" s="64"/>
      <c r="AT97" s="63"/>
      <c r="AU97" s="64"/>
      <c r="AV97" s="63" t="s">
        <v>791</v>
      </c>
      <c r="AW97" s="66" t="s">
        <v>792</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290</v>
      </c>
      <c r="T98" s="57" t="s">
        <v>663</v>
      </c>
      <c r="U98" s="50"/>
      <c r="V98" s="50"/>
      <c r="W98" s="58"/>
      <c r="X98" s="58"/>
      <c r="Y98" s="58" t="s">
        <v>104</v>
      </c>
      <c r="Z98" s="58" t="s">
        <v>202</v>
      </c>
      <c r="AA98" s="58"/>
      <c r="AB98" s="50"/>
      <c r="AC98" s="52" t="str">
        <f t="array" ref="AC98">IFERROR(INDEX(params!$H:$H,MATCH($AB98,params!$G:$G,0)),"")</f>
        <v/>
      </c>
      <c r="AD98" s="72" t="s">
        <v>664</v>
      </c>
      <c r="AE98" s="53"/>
      <c r="AF98" s="50"/>
      <c r="AG98" s="50"/>
      <c r="AH98" s="50"/>
      <c r="AI98" s="52" t="str">
        <f t="shared" si="3"/>
        <v/>
      </c>
      <c r="AJ98" s="61" t="s">
        <v>793</v>
      </c>
      <c r="AK98" s="67" t="s">
        <v>794</v>
      </c>
      <c r="AL98" s="63"/>
      <c r="AM98" s="64"/>
      <c r="AN98" s="63"/>
      <c r="AO98" s="64"/>
      <c r="AP98" s="63"/>
      <c r="AQ98" s="64"/>
      <c r="AR98" s="65"/>
      <c r="AS98" s="64"/>
      <c r="AT98" s="65"/>
      <c r="AU98" s="64"/>
      <c r="AV98" s="65" t="s">
        <v>663</v>
      </c>
      <c r="AW98" s="64" t="s">
        <v>795</v>
      </c>
      <c r="AX98" s="65" t="s">
        <v>238</v>
      </c>
      <c r="AY98" s="64" t="s">
        <v>238</v>
      </c>
      <c r="AZ98" s="65" t="s">
        <v>668</v>
      </c>
      <c r="BA98" s="64" t="s">
        <v>669</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796</v>
      </c>
      <c r="U99" s="50"/>
      <c r="V99" s="50"/>
      <c r="W99" s="50"/>
      <c r="X99" s="50"/>
      <c r="Y99" s="50"/>
      <c r="Z99" s="50"/>
      <c r="AA99" s="58"/>
      <c r="AB99" s="50"/>
      <c r="AC99" s="52" t="str">
        <f t="array" ref="AC99">IFERROR(INDEX(params!$H:$H,MATCH($AB99,params!$G:$G,0)),"")</f>
        <v/>
      </c>
      <c r="AD99" s="72"/>
      <c r="AE99" s="53"/>
      <c r="AF99" s="50"/>
      <c r="AG99" s="50"/>
      <c r="AH99" s="50"/>
      <c r="AI99" s="52" t="str">
        <f t="shared" si="3"/>
        <v/>
      </c>
      <c r="AJ99" s="61" t="s">
        <v>797</v>
      </c>
      <c r="AK99" s="67" t="s">
        <v>798</v>
      </c>
      <c r="AL99" s="63"/>
      <c r="AM99" s="64"/>
      <c r="AN99" s="63"/>
      <c r="AO99" s="64"/>
      <c r="AP99" s="63"/>
      <c r="AQ99" s="64"/>
      <c r="AR99" s="65"/>
      <c r="AS99" s="64"/>
      <c r="AT99" s="65"/>
      <c r="AU99" s="64"/>
      <c r="AV99" s="65" t="s">
        <v>799</v>
      </c>
      <c r="AW99" s="64" t="s">
        <v>800</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519</v>
      </c>
      <c r="T100" s="57" t="s">
        <v>801</v>
      </c>
      <c r="U100" s="50"/>
      <c r="V100" s="50"/>
      <c r="W100" s="50"/>
      <c r="X100" s="50"/>
      <c r="Y100" s="50"/>
      <c r="Z100" s="50"/>
      <c r="AA100" s="58"/>
      <c r="AB100" s="50"/>
      <c r="AC100" s="52" t="str">
        <f t="array" ref="AC100">IFERROR(INDEX(params!$H:$H,MATCH($AB100,params!$G:$G,0)),"")</f>
        <v/>
      </c>
      <c r="AD100" s="72"/>
      <c r="AE100" s="53"/>
      <c r="AF100" s="50"/>
      <c r="AG100" s="4"/>
      <c r="AH100" s="4"/>
      <c r="AI100" s="52" t="str">
        <f t="shared" si="3"/>
        <v/>
      </c>
      <c r="AJ100" s="61" t="s">
        <v>802</v>
      </c>
      <c r="AK100" s="67" t="s">
        <v>803</v>
      </c>
      <c r="AL100" s="63"/>
      <c r="AM100" s="64"/>
      <c r="AN100" s="63"/>
      <c r="AO100" s="64"/>
      <c r="AP100" s="63"/>
      <c r="AQ100" s="64"/>
      <c r="AR100" s="63"/>
      <c r="AS100" s="64"/>
      <c r="AT100" s="63"/>
      <c r="AU100" s="64"/>
      <c r="AV100" s="63" t="s">
        <v>801</v>
      </c>
      <c r="AW100" s="66" t="s">
        <v>804</v>
      </c>
      <c r="AX100" s="63" t="s">
        <v>747</v>
      </c>
      <c r="AY100" s="66" t="s">
        <v>747</v>
      </c>
      <c r="AZ100" s="63" t="s">
        <v>528</v>
      </c>
      <c r="BA100" s="66" t="s">
        <v>748</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805</v>
      </c>
      <c r="U101" s="50"/>
      <c r="V101" s="50"/>
      <c r="W101" s="50"/>
      <c r="X101" s="50"/>
      <c r="Y101" s="50"/>
      <c r="Z101" s="50"/>
      <c r="AA101" s="58"/>
      <c r="AB101" s="50"/>
      <c r="AC101" s="52" t="str">
        <f t="array" ref="AC101">IFERROR(INDEX(params!$H:$H,MATCH($AB101,params!$G:$G,0)),"")</f>
        <v/>
      </c>
      <c r="AD101" s="72"/>
      <c r="AE101" s="53"/>
      <c r="AF101" s="50"/>
      <c r="AG101" s="4"/>
      <c r="AH101" s="4"/>
      <c r="AI101" s="52" t="str">
        <f t="shared" si="3"/>
        <v/>
      </c>
      <c r="AJ101" s="61" t="s">
        <v>806</v>
      </c>
      <c r="AK101" s="67" t="s">
        <v>807</v>
      </c>
      <c r="AL101" s="63"/>
      <c r="AM101" s="64"/>
      <c r="AN101" s="63"/>
      <c r="AO101" s="64"/>
      <c r="AP101" s="63"/>
      <c r="AQ101" s="64"/>
      <c r="AR101" s="63"/>
      <c r="AS101" s="64"/>
      <c r="AT101" s="63"/>
      <c r="AU101" s="64"/>
      <c r="AV101" s="63" t="s">
        <v>805</v>
      </c>
      <c r="AW101" s="66" t="s">
        <v>808</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809</v>
      </c>
      <c r="U102" s="50"/>
      <c r="V102" s="50"/>
      <c r="W102" s="50"/>
      <c r="X102" s="50"/>
      <c r="Y102" s="50"/>
      <c r="Z102" s="50"/>
      <c r="AA102" s="58"/>
      <c r="AB102" s="50"/>
      <c r="AC102" s="52" t="str">
        <f t="array" ref="AC102">IFERROR(INDEX(params!$H:$H,MATCH($AB102,params!$G:$G,0)),"")</f>
        <v/>
      </c>
      <c r="AD102" s="72"/>
      <c r="AE102" s="53"/>
      <c r="AF102" s="50"/>
      <c r="AG102" s="50"/>
      <c r="AH102" s="50"/>
      <c r="AI102" s="52" t="str">
        <f t="shared" si="3"/>
        <v/>
      </c>
      <c r="AJ102" s="61" t="s">
        <v>810</v>
      </c>
      <c r="AK102" s="67" t="s">
        <v>811</v>
      </c>
      <c r="AL102" s="63"/>
      <c r="AM102" s="64"/>
      <c r="AN102" s="63"/>
      <c r="AO102" s="64"/>
      <c r="AP102" s="63"/>
      <c r="AQ102" s="64"/>
      <c r="AR102" s="65"/>
      <c r="AS102" s="64"/>
      <c r="AT102" s="65"/>
      <c r="AU102" s="64"/>
      <c r="AV102" s="65" t="s">
        <v>809</v>
      </c>
      <c r="AW102" s="64" t="s">
        <v>812</v>
      </c>
      <c r="AX102" s="65"/>
      <c r="AY102" s="64"/>
      <c r="AZ102" s="65"/>
      <c r="BA102" s="64"/>
      <c r="BB102" s="65"/>
      <c r="BC102" s="64"/>
      <c r="BD102" s="65"/>
      <c r="BE102" s="64"/>
    </row>
    <row r="103" ht="42.0" customHeight="1">
      <c r="A103" s="49" t="s">
        <v>71</v>
      </c>
      <c r="B103" s="50" t="s">
        <v>176</v>
      </c>
      <c r="C103" s="50"/>
      <c r="D103" s="49" t="s">
        <v>813</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814</v>
      </c>
      <c r="U103" s="50"/>
      <c r="V103" s="50"/>
      <c r="W103" s="50"/>
      <c r="X103" s="50"/>
      <c r="Y103" s="50"/>
      <c r="Z103" s="50"/>
      <c r="AA103" s="58"/>
      <c r="AB103" s="50"/>
      <c r="AC103" s="52" t="str">
        <f t="array" ref="AC103">IFERROR(INDEX(params!$H:$H,MATCH($AB103,params!$G:$G,0)),"")</f>
        <v/>
      </c>
      <c r="AD103" s="72"/>
      <c r="AE103" s="53"/>
      <c r="AF103" s="50"/>
      <c r="AG103" s="4"/>
      <c r="AH103" s="4"/>
      <c r="AI103" s="52" t="str">
        <f t="shared" si="3"/>
        <v/>
      </c>
      <c r="AJ103" s="61" t="s">
        <v>815</v>
      </c>
      <c r="AK103" s="67"/>
      <c r="AL103" s="63"/>
      <c r="AM103" s="64"/>
      <c r="AN103" s="63"/>
      <c r="AO103" s="64"/>
      <c r="AP103" s="63"/>
      <c r="AQ103" s="64"/>
      <c r="AR103" s="63"/>
      <c r="AS103" s="64"/>
      <c r="AT103" s="63"/>
      <c r="AU103" s="64"/>
      <c r="AV103" s="65" t="s">
        <v>816</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663</v>
      </c>
      <c r="U104" s="50"/>
      <c r="V104" s="50"/>
      <c r="W104" s="50"/>
      <c r="X104" s="50"/>
      <c r="Y104" s="50"/>
      <c r="Z104" s="50"/>
      <c r="AA104" s="58"/>
      <c r="AB104" s="50"/>
      <c r="AC104" s="52" t="str">
        <f t="array" ref="AC104">IFERROR(INDEX(params!$H:$H,MATCH($AB104,params!$G:$G,0)),"")</f>
        <v/>
      </c>
      <c r="AD104" s="72"/>
      <c r="AE104" s="53"/>
      <c r="AF104" s="50"/>
      <c r="AG104" s="4"/>
      <c r="AH104" s="4"/>
      <c r="AI104" s="52" t="str">
        <f t="shared" si="3"/>
        <v/>
      </c>
      <c r="AJ104" s="61" t="s">
        <v>817</v>
      </c>
      <c r="AK104" s="67" t="s">
        <v>818</v>
      </c>
      <c r="AL104" s="63"/>
      <c r="AM104" s="64"/>
      <c r="AN104" s="63"/>
      <c r="AO104" s="64"/>
      <c r="AP104" s="63"/>
      <c r="AQ104" s="64"/>
      <c r="AR104" s="63"/>
      <c r="AS104" s="64"/>
      <c r="AT104" s="63"/>
      <c r="AU104" s="64"/>
      <c r="AV104" s="63" t="s">
        <v>663</v>
      </c>
      <c r="AW104" s="66" t="s">
        <v>712</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819</v>
      </c>
      <c r="U105" s="50"/>
      <c r="V105" s="50"/>
      <c r="W105" s="50"/>
      <c r="X105" s="50"/>
      <c r="Y105" s="50"/>
      <c r="Z105" s="50"/>
      <c r="AA105" s="58"/>
      <c r="AB105" s="50"/>
      <c r="AC105" s="52" t="str">
        <f t="array" ref="AC105">IFERROR(INDEX(params!$H:$H,MATCH($AB105,params!$G:$G,0)),"")</f>
        <v/>
      </c>
      <c r="AD105" s="72"/>
      <c r="AE105" s="53"/>
      <c r="AF105" s="50"/>
      <c r="AG105" s="4"/>
      <c r="AH105" s="4"/>
      <c r="AI105" s="52" t="str">
        <f t="shared" si="3"/>
        <v/>
      </c>
      <c r="AJ105" s="61" t="s">
        <v>820</v>
      </c>
      <c r="AK105" s="67" t="s">
        <v>821</v>
      </c>
      <c r="AL105" s="63"/>
      <c r="AM105" s="64"/>
      <c r="AN105" s="63"/>
      <c r="AO105" s="64"/>
      <c r="AP105" s="63"/>
      <c r="AQ105" s="64"/>
      <c r="AR105" s="63"/>
      <c r="AS105" s="64"/>
      <c r="AT105" s="63"/>
      <c r="AU105" s="64"/>
      <c r="AV105" s="65" t="s">
        <v>822</v>
      </c>
      <c r="AW105" s="66" t="s">
        <v>823</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824</v>
      </c>
      <c r="U106" s="50"/>
      <c r="V106" s="50"/>
      <c r="W106" s="50"/>
      <c r="X106" s="50"/>
      <c r="Y106" s="50"/>
      <c r="Z106" s="50"/>
      <c r="AA106" s="58"/>
      <c r="AB106" s="50"/>
      <c r="AC106" s="52" t="str">
        <f t="array" ref="AC106">IFERROR(INDEX(params!$H:$H,MATCH($AB106,params!$G:$G,0)),"")</f>
        <v/>
      </c>
      <c r="AD106" s="72"/>
      <c r="AE106" s="53"/>
      <c r="AF106" s="50"/>
      <c r="AG106" s="4"/>
      <c r="AH106" s="4"/>
      <c r="AI106" s="52" t="str">
        <f t="shared" si="3"/>
        <v/>
      </c>
      <c r="AJ106" s="61" t="s">
        <v>825</v>
      </c>
      <c r="AK106" s="67" t="s">
        <v>826</v>
      </c>
      <c r="AL106" s="63"/>
      <c r="AM106" s="64"/>
      <c r="AN106" s="63"/>
      <c r="AO106" s="64"/>
      <c r="AP106" s="63"/>
      <c r="AQ106" s="64"/>
      <c r="AR106" s="63"/>
      <c r="AS106" s="64"/>
      <c r="AT106" s="63"/>
      <c r="AU106" s="64"/>
      <c r="AV106" s="65" t="s">
        <v>827</v>
      </c>
      <c r="AW106" s="66" t="s">
        <v>828</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829</v>
      </c>
      <c r="U107" s="50"/>
      <c r="V107" s="50"/>
      <c r="W107" s="50"/>
      <c r="X107" s="50"/>
      <c r="Y107" s="50"/>
      <c r="Z107" s="50"/>
      <c r="AA107" s="58"/>
      <c r="AB107" s="50"/>
      <c r="AC107" s="52" t="str">
        <f t="array" ref="AC107">IFERROR(INDEX(params!$H:$H,MATCH($AB107,params!$G:$G,0)),"")</f>
        <v/>
      </c>
      <c r="AD107" s="72"/>
      <c r="AE107" s="53"/>
      <c r="AF107" s="50"/>
      <c r="AG107" s="4"/>
      <c r="AH107" s="4"/>
      <c r="AI107" s="52" t="str">
        <f t="shared" si="3"/>
        <v/>
      </c>
      <c r="AJ107" s="61" t="s">
        <v>830</v>
      </c>
      <c r="AK107" s="67" t="s">
        <v>831</v>
      </c>
      <c r="AL107" s="63"/>
      <c r="AM107" s="64"/>
      <c r="AN107" s="63"/>
      <c r="AO107" s="64"/>
      <c r="AP107" s="63"/>
      <c r="AQ107" s="64"/>
      <c r="AR107" s="63"/>
      <c r="AS107" s="64"/>
      <c r="AT107" s="63"/>
      <c r="AU107" s="64"/>
      <c r="AV107" s="65" t="s">
        <v>832</v>
      </c>
      <c r="AW107" s="66" t="s">
        <v>833</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834</v>
      </c>
      <c r="U108" s="50"/>
      <c r="V108" s="50"/>
      <c r="W108" s="50"/>
      <c r="X108" s="50"/>
      <c r="Y108" s="50"/>
      <c r="Z108" s="50"/>
      <c r="AA108" s="58"/>
      <c r="AB108" s="50"/>
      <c r="AC108" s="52" t="str">
        <f t="array" ref="AC108">IFERROR(INDEX(params!$H:$H,MATCH($AB108,params!$G:$G,0)),"")</f>
        <v/>
      </c>
      <c r="AD108" s="72"/>
      <c r="AE108" s="53"/>
      <c r="AF108" s="50"/>
      <c r="AG108" s="4"/>
      <c r="AH108" s="4"/>
      <c r="AI108" s="52" t="str">
        <f t="shared" si="3"/>
        <v/>
      </c>
      <c r="AJ108" s="61" t="s">
        <v>835</v>
      </c>
      <c r="AK108" s="67" t="s">
        <v>836</v>
      </c>
      <c r="AL108" s="63"/>
      <c r="AM108" s="64"/>
      <c r="AN108" s="63"/>
      <c r="AO108" s="64"/>
      <c r="AP108" s="63"/>
      <c r="AQ108" s="64"/>
      <c r="AR108" s="63"/>
      <c r="AS108" s="64"/>
      <c r="AT108" s="63"/>
      <c r="AU108" s="64"/>
      <c r="AV108" s="63" t="s">
        <v>834</v>
      </c>
      <c r="AW108" s="66" t="s">
        <v>837</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838</v>
      </c>
      <c r="H109" s="51" t="s">
        <v>838</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839</v>
      </c>
      <c r="U109" s="58" t="s">
        <v>840</v>
      </c>
      <c r="V109" s="50"/>
      <c r="W109" s="50"/>
      <c r="X109" s="50"/>
      <c r="Y109" s="50"/>
      <c r="Z109" s="50"/>
      <c r="AA109" s="58"/>
      <c r="AB109" s="50"/>
      <c r="AC109" s="52" t="str">
        <f t="array" ref="AC109">IFERROR(INDEX(params!$H:$H,MATCH($AB109,params!$G:$G,0)),"")</f>
        <v/>
      </c>
      <c r="AD109" s="72"/>
      <c r="AE109" s="53"/>
      <c r="AF109" s="50"/>
      <c r="AG109" s="4"/>
      <c r="AH109" s="4"/>
      <c r="AI109" s="52" t="str">
        <f t="shared" si="3"/>
        <v/>
      </c>
      <c r="AJ109" s="61" t="s">
        <v>841</v>
      </c>
      <c r="AK109" s="67" t="s">
        <v>842</v>
      </c>
      <c r="AL109" s="63"/>
      <c r="AM109" s="64"/>
      <c r="AN109" s="65" t="s">
        <v>304</v>
      </c>
      <c r="AO109" s="66" t="s">
        <v>304</v>
      </c>
      <c r="AP109" s="63" t="s">
        <v>839</v>
      </c>
      <c r="AQ109" s="66" t="s">
        <v>843</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838</v>
      </c>
      <c r="H110" s="51" t="s">
        <v>838</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844</v>
      </c>
      <c r="U110" s="58" t="s">
        <v>840</v>
      </c>
      <c r="V110" s="50"/>
      <c r="W110" s="50"/>
      <c r="X110" s="50"/>
      <c r="Y110" s="50"/>
      <c r="Z110" s="50"/>
      <c r="AA110" s="58"/>
      <c r="AB110" s="50"/>
      <c r="AC110" s="52" t="str">
        <f t="array" ref="AC110">IFERROR(INDEX(params!$H:$H,MATCH($AB110,params!$G:$G,0)),"")</f>
        <v/>
      </c>
      <c r="AD110" s="72"/>
      <c r="AE110" s="53"/>
      <c r="AF110" s="50"/>
      <c r="AG110" s="4"/>
      <c r="AH110" s="4"/>
      <c r="AI110" s="52" t="str">
        <f t="shared" si="3"/>
        <v/>
      </c>
      <c r="AJ110" s="61" t="s">
        <v>845</v>
      </c>
      <c r="AK110" s="67" t="s">
        <v>846</v>
      </c>
      <c r="AL110" s="63"/>
      <c r="AM110" s="64"/>
      <c r="AN110" s="65" t="s">
        <v>389</v>
      </c>
      <c r="AO110" s="66" t="s">
        <v>389</v>
      </c>
      <c r="AP110" s="63" t="s">
        <v>844</v>
      </c>
      <c r="AQ110" s="66" t="s">
        <v>847</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838</v>
      </c>
      <c r="H111" s="51" t="s">
        <v>838</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327</v>
      </c>
      <c r="T111" s="57" t="s">
        <v>848</v>
      </c>
      <c r="U111" s="58" t="s">
        <v>840</v>
      </c>
      <c r="V111" s="50"/>
      <c r="W111" s="50"/>
      <c r="X111" s="58"/>
      <c r="Y111" s="58" t="s">
        <v>113</v>
      </c>
      <c r="Z111" s="58" t="s">
        <v>202</v>
      </c>
      <c r="AA111" s="58"/>
      <c r="AB111" s="50"/>
      <c r="AC111" s="52" t="str">
        <f t="array" ref="AC111">IFERROR(INDEX(params!$H:$H,MATCH($AB111,params!$G:$G,0)),"")</f>
        <v/>
      </c>
      <c r="AD111" s="72" t="s">
        <v>575</v>
      </c>
      <c r="AE111" s="53"/>
      <c r="AF111" s="50"/>
      <c r="AG111" s="4"/>
      <c r="AH111" s="4"/>
      <c r="AI111" s="52" t="str">
        <f t="shared" si="3"/>
        <v/>
      </c>
      <c r="AJ111" s="61" t="s">
        <v>849</v>
      </c>
      <c r="AK111" s="67" t="s">
        <v>850</v>
      </c>
      <c r="AL111" s="63"/>
      <c r="AM111" s="64"/>
      <c r="AN111" s="65" t="s">
        <v>851</v>
      </c>
      <c r="AO111" s="66" t="s">
        <v>851</v>
      </c>
      <c r="AP111" s="63" t="s">
        <v>848</v>
      </c>
      <c r="AQ111" s="66" t="s">
        <v>852</v>
      </c>
      <c r="AR111" s="63"/>
      <c r="AS111" s="64"/>
      <c r="AT111" s="63"/>
      <c r="AU111" s="64"/>
      <c r="AV111" s="63"/>
      <c r="AW111" s="64"/>
      <c r="AX111" s="63" t="s">
        <v>281</v>
      </c>
      <c r="AY111" s="64" t="s">
        <v>281</v>
      </c>
      <c r="AZ111" s="63" t="s">
        <v>853</v>
      </c>
      <c r="BA111" s="64" t="s">
        <v>854</v>
      </c>
      <c r="BB111" s="63"/>
      <c r="BC111" s="64"/>
      <c r="BD111" s="63"/>
      <c r="BE111" s="64"/>
    </row>
    <row r="112" ht="42.0" customHeight="1">
      <c r="A112" s="49" t="s">
        <v>57</v>
      </c>
      <c r="B112" s="50" t="s">
        <v>176</v>
      </c>
      <c r="C112" s="50"/>
      <c r="D112" s="54"/>
      <c r="E112" s="51">
        <v>106.0</v>
      </c>
      <c r="F112" s="52" t="str">
        <f t="shared" si="1"/>
        <v>Airborne Radiation</v>
      </c>
      <c r="G112" s="51" t="s">
        <v>838</v>
      </c>
      <c r="H112" s="51" t="s">
        <v>838</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327</v>
      </c>
      <c r="T112" s="57" t="s">
        <v>855</v>
      </c>
      <c r="U112" s="58" t="s">
        <v>840</v>
      </c>
      <c r="V112" s="50"/>
      <c r="W112" s="50"/>
      <c r="X112" s="58"/>
      <c r="Y112" s="58" t="s">
        <v>113</v>
      </c>
      <c r="Z112" s="58" t="s">
        <v>202</v>
      </c>
      <c r="AA112" s="58"/>
      <c r="AB112" s="50"/>
      <c r="AC112" s="52" t="str">
        <f t="array" ref="AC112">IFERROR(INDEX(params!$H:$H,MATCH($AB112,params!$G:$G,0)),"")</f>
        <v/>
      </c>
      <c r="AD112" s="72" t="s">
        <v>575</v>
      </c>
      <c r="AE112" s="53"/>
      <c r="AF112" s="50"/>
      <c r="AG112" s="4"/>
      <c r="AH112" s="4"/>
      <c r="AI112" s="52" t="str">
        <f t="shared" si="3"/>
        <v/>
      </c>
      <c r="AJ112" s="61" t="s">
        <v>856</v>
      </c>
      <c r="AK112" s="67" t="s">
        <v>857</v>
      </c>
      <c r="AL112" s="63"/>
      <c r="AM112" s="64"/>
      <c r="AN112" s="65" t="s">
        <v>858</v>
      </c>
      <c r="AO112" s="66" t="s">
        <v>858</v>
      </c>
      <c r="AP112" s="65" t="s">
        <v>859</v>
      </c>
      <c r="AQ112" s="66" t="s">
        <v>860</v>
      </c>
      <c r="AR112" s="63"/>
      <c r="AS112" s="64"/>
      <c r="AT112" s="63"/>
      <c r="AU112" s="64"/>
      <c r="AV112" s="63" t="s">
        <v>861</v>
      </c>
      <c r="AW112" s="66" t="s">
        <v>862</v>
      </c>
      <c r="AX112" s="63" t="s">
        <v>281</v>
      </c>
      <c r="AY112" s="64" t="s">
        <v>281</v>
      </c>
      <c r="AZ112" s="63" t="s">
        <v>853</v>
      </c>
      <c r="BA112" s="64" t="s">
        <v>854</v>
      </c>
      <c r="BB112" s="63"/>
      <c r="BC112" s="64"/>
      <c r="BD112" s="63"/>
      <c r="BE112" s="64"/>
    </row>
    <row r="113" ht="42.0" customHeight="1">
      <c r="A113" s="49" t="s">
        <v>57</v>
      </c>
      <c r="B113" s="50" t="s">
        <v>176</v>
      </c>
      <c r="C113" s="50"/>
      <c r="D113" s="54"/>
      <c r="E113" s="51">
        <v>107.0</v>
      </c>
      <c r="F113" s="52" t="str">
        <f t="shared" si="1"/>
        <v>Algae</v>
      </c>
      <c r="G113" s="51" t="s">
        <v>838</v>
      </c>
      <c r="H113" s="51" t="s">
        <v>838</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431</v>
      </c>
      <c r="T113" s="57" t="s">
        <v>863</v>
      </c>
      <c r="U113" s="58" t="s">
        <v>840</v>
      </c>
      <c r="V113" s="50"/>
      <c r="W113" s="50"/>
      <c r="X113" s="58"/>
      <c r="Y113" s="58" t="s">
        <v>108</v>
      </c>
      <c r="Z113" s="58" t="s">
        <v>202</v>
      </c>
      <c r="AA113" s="58"/>
      <c r="AB113" s="50"/>
      <c r="AC113" s="52" t="str">
        <f t="array" ref="AC113">IFERROR(INDEX(params!$H:$H,MATCH($AB113,params!$G:$G,0)),"")</f>
        <v/>
      </c>
      <c r="AD113" s="72"/>
      <c r="AE113" s="69">
        <v>5.0</v>
      </c>
      <c r="AF113" s="50"/>
      <c r="AG113" s="4"/>
      <c r="AH113" s="4"/>
      <c r="AI113" s="52" t="str">
        <f t="shared" si="3"/>
        <v/>
      </c>
      <c r="AJ113" s="61" t="s">
        <v>864</v>
      </c>
      <c r="AK113" s="67" t="s">
        <v>865</v>
      </c>
      <c r="AL113" s="63"/>
      <c r="AM113" s="64"/>
      <c r="AN113" s="65" t="s">
        <v>866</v>
      </c>
      <c r="AO113" s="66" t="s">
        <v>866</v>
      </c>
      <c r="AP113" s="63" t="s">
        <v>863</v>
      </c>
      <c r="AQ113" s="66" t="s">
        <v>867</v>
      </c>
      <c r="AR113" s="63"/>
      <c r="AS113" s="64"/>
      <c r="AT113" s="63"/>
      <c r="AU113" s="64"/>
      <c r="AV113" s="63"/>
      <c r="AW113" s="64"/>
      <c r="AX113" s="63" t="s">
        <v>868</v>
      </c>
      <c r="AY113" s="64" t="s">
        <v>868</v>
      </c>
      <c r="AZ113" s="63" t="s">
        <v>438</v>
      </c>
      <c r="BA113" s="64" t="s">
        <v>869</v>
      </c>
      <c r="BB113" s="63"/>
      <c r="BC113" s="64"/>
      <c r="BD113" s="63"/>
      <c r="BE113" s="64"/>
    </row>
    <row r="114" ht="42.0" customHeight="1">
      <c r="A114" s="49" t="s">
        <v>57</v>
      </c>
      <c r="B114" s="50" t="s">
        <v>176</v>
      </c>
      <c r="C114" s="50"/>
      <c r="D114" s="49"/>
      <c r="E114" s="51">
        <v>108.0</v>
      </c>
      <c r="F114" s="52" t="str">
        <f t="shared" si="1"/>
        <v>Archaebacteria</v>
      </c>
      <c r="G114" s="51" t="s">
        <v>838</v>
      </c>
      <c r="H114" s="51" t="s">
        <v>838</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382</v>
      </c>
      <c r="T114" s="57" t="s">
        <v>844</v>
      </c>
      <c r="U114" s="58" t="s">
        <v>840</v>
      </c>
      <c r="V114" s="50"/>
      <c r="W114" s="58"/>
      <c r="X114" s="58"/>
      <c r="Y114" s="58" t="s">
        <v>120</v>
      </c>
      <c r="Z114" s="58" t="s">
        <v>202</v>
      </c>
      <c r="AA114" s="58"/>
      <c r="AB114" s="50"/>
      <c r="AC114" s="52" t="str">
        <f t="array" ref="AC114">IFERROR(INDEX(params!$H:$H,MATCH($AB114,params!$G:$G,0)),"")</f>
        <v/>
      </c>
      <c r="AD114" s="72" t="s">
        <v>870</v>
      </c>
      <c r="AE114" s="53"/>
      <c r="AF114" s="50"/>
      <c r="AG114" s="50"/>
      <c r="AH114" s="50"/>
      <c r="AI114" s="52" t="str">
        <f t="shared" si="3"/>
        <v/>
      </c>
      <c r="AJ114" s="61" t="s">
        <v>871</v>
      </c>
      <c r="AK114" s="67" t="s">
        <v>872</v>
      </c>
      <c r="AL114" s="63"/>
      <c r="AM114" s="64"/>
      <c r="AN114" s="65" t="s">
        <v>389</v>
      </c>
      <c r="AO114" s="66" t="s">
        <v>389</v>
      </c>
      <c r="AP114" s="65" t="s">
        <v>844</v>
      </c>
      <c r="AQ114" s="66" t="s">
        <v>873</v>
      </c>
      <c r="AR114" s="63"/>
      <c r="AS114" s="66"/>
      <c r="AT114" s="63"/>
      <c r="AU114" s="66"/>
      <c r="AV114" s="63"/>
      <c r="AW114" s="66"/>
      <c r="AX114" s="63" t="s">
        <v>238</v>
      </c>
      <c r="AY114" s="66" t="s">
        <v>238</v>
      </c>
      <c r="AZ114" s="63" t="s">
        <v>874</v>
      </c>
      <c r="BA114" s="66" t="s">
        <v>875</v>
      </c>
      <c r="BB114" s="63"/>
      <c r="BC114" s="66"/>
      <c r="BD114" s="63"/>
      <c r="BE114" s="66"/>
    </row>
    <row r="115" ht="42.0" customHeight="1">
      <c r="A115" s="49" t="s">
        <v>57</v>
      </c>
      <c r="B115" s="50" t="s">
        <v>176</v>
      </c>
      <c r="C115" s="50"/>
      <c r="D115" s="54"/>
      <c r="E115" s="51">
        <v>109.0</v>
      </c>
      <c r="F115" s="52" t="str">
        <f t="shared" si="1"/>
        <v>Artificial Photosynthesis</v>
      </c>
      <c r="G115" s="51" t="s">
        <v>838</v>
      </c>
      <c r="H115" s="51" t="s">
        <v>838</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876</v>
      </c>
      <c r="U115" s="58" t="s">
        <v>840</v>
      </c>
      <c r="V115" s="50"/>
      <c r="W115" s="50"/>
      <c r="X115" s="50"/>
      <c r="Y115" s="50"/>
      <c r="Z115" s="50"/>
      <c r="AA115" s="58"/>
      <c r="AB115" s="50"/>
      <c r="AC115" s="52" t="str">
        <f t="array" ref="AC115">IFERROR(INDEX(params!$H:$H,MATCH($AB115,params!$G:$G,0)),"")</f>
        <v/>
      </c>
      <c r="AD115" s="72"/>
      <c r="AE115" s="53"/>
      <c r="AF115" s="50"/>
      <c r="AG115" s="4"/>
      <c r="AH115" s="4"/>
      <c r="AI115" s="52" t="str">
        <f t="shared" si="3"/>
        <v/>
      </c>
      <c r="AJ115" s="61" t="s">
        <v>877</v>
      </c>
      <c r="AK115" s="67" t="s">
        <v>878</v>
      </c>
      <c r="AL115" s="63"/>
      <c r="AM115" s="64"/>
      <c r="AN115" s="65" t="s">
        <v>879</v>
      </c>
      <c r="AO115" s="66" t="s">
        <v>879</v>
      </c>
      <c r="AP115" s="63" t="s">
        <v>876</v>
      </c>
      <c r="AQ115" s="66" t="s">
        <v>880</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881</v>
      </c>
      <c r="U116" s="58" t="s">
        <v>882</v>
      </c>
      <c r="V116" s="50"/>
      <c r="W116" s="50"/>
      <c r="X116" s="50"/>
      <c r="Y116" s="50"/>
      <c r="Z116" s="50"/>
      <c r="AA116" s="58"/>
      <c r="AB116" s="50"/>
      <c r="AC116" s="52" t="str">
        <f t="array" ref="AC116">IFERROR(INDEX(params!$H:$H,MATCH($AB116,params!$G:$G,0)),"")</f>
        <v/>
      </c>
      <c r="AD116" s="72"/>
      <c r="AE116" s="53"/>
      <c r="AF116" s="50"/>
      <c r="AG116" s="4"/>
      <c r="AH116" s="4"/>
      <c r="AI116" s="52" t="str">
        <f t="shared" si="3"/>
        <v/>
      </c>
      <c r="AJ116" s="61" t="s">
        <v>883</v>
      </c>
      <c r="AK116" s="67" t="s">
        <v>884</v>
      </c>
      <c r="AL116" s="63"/>
      <c r="AM116" s="64"/>
      <c r="AN116" s="65" t="s">
        <v>885</v>
      </c>
      <c r="AO116" s="66" t="s">
        <v>885</v>
      </c>
      <c r="AP116" s="65" t="s">
        <v>886</v>
      </c>
      <c r="AQ116" s="66" t="s">
        <v>887</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888</v>
      </c>
      <c r="U117" s="58" t="s">
        <v>882</v>
      </c>
      <c r="V117" s="50"/>
      <c r="W117" s="50"/>
      <c r="X117" s="50"/>
      <c r="Y117" s="50"/>
      <c r="Z117" s="50"/>
      <c r="AA117" s="58"/>
      <c r="AB117" s="50"/>
      <c r="AC117" s="52" t="str">
        <f t="array" ref="AC117">IFERROR(INDEX(params!$H:$H,MATCH($AB117,params!$G:$G,0)),"")</f>
        <v/>
      </c>
      <c r="AD117" s="72"/>
      <c r="AE117" s="53"/>
      <c r="AF117" s="50"/>
      <c r="AG117" s="4"/>
      <c r="AH117" s="4"/>
      <c r="AI117" s="52" t="str">
        <f t="shared" si="3"/>
        <v/>
      </c>
      <c r="AJ117" s="61" t="s">
        <v>889</v>
      </c>
      <c r="AK117" s="67" t="s">
        <v>890</v>
      </c>
      <c r="AL117" s="63"/>
      <c r="AM117" s="64"/>
      <c r="AN117" s="65" t="s">
        <v>891</v>
      </c>
      <c r="AO117" s="66" t="s">
        <v>891</v>
      </c>
      <c r="AP117" s="65" t="s">
        <v>892</v>
      </c>
      <c r="AQ117" s="66" t="s">
        <v>893</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838</v>
      </c>
      <c r="H118" s="51" t="s">
        <v>838</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894</v>
      </c>
      <c r="U118" s="58" t="s">
        <v>840</v>
      </c>
      <c r="V118" s="50"/>
      <c r="W118" s="50"/>
      <c r="X118" s="50"/>
      <c r="Y118" s="50"/>
      <c r="Z118" s="50"/>
      <c r="AA118" s="58"/>
      <c r="AB118" s="50"/>
      <c r="AC118" s="52" t="str">
        <f t="array" ref="AC118">IFERROR(INDEX(params!$H:$H,MATCH($AB118,params!$G:$G,0)),"")</f>
        <v/>
      </c>
      <c r="AD118" s="72"/>
      <c r="AE118" s="53"/>
      <c r="AF118" s="50"/>
      <c r="AG118" s="4"/>
      <c r="AH118" s="4"/>
      <c r="AI118" s="52" t="str">
        <f t="shared" si="3"/>
        <v/>
      </c>
      <c r="AJ118" s="61" t="s">
        <v>895</v>
      </c>
      <c r="AK118" s="67" t="s">
        <v>896</v>
      </c>
      <c r="AL118" s="63"/>
      <c r="AM118" s="64"/>
      <c r="AN118" s="65" t="s">
        <v>897</v>
      </c>
      <c r="AO118" s="66" t="s">
        <v>897</v>
      </c>
      <c r="AP118" s="65" t="s">
        <v>898</v>
      </c>
      <c r="AQ118" s="66" t="s">
        <v>899</v>
      </c>
      <c r="AR118" s="63"/>
      <c r="AS118" s="64"/>
      <c r="AT118" s="63"/>
      <c r="AU118" s="64"/>
      <c r="AV118" s="63" t="s">
        <v>900</v>
      </c>
      <c r="AW118" s="66" t="s">
        <v>901</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838</v>
      </c>
      <c r="H119" s="51" t="s">
        <v>838</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902</v>
      </c>
      <c r="U119" s="58" t="s">
        <v>840</v>
      </c>
      <c r="V119" s="50"/>
      <c r="W119" s="50"/>
      <c r="X119" s="50"/>
      <c r="Y119" s="50"/>
      <c r="Z119" s="50"/>
      <c r="AA119" s="58"/>
      <c r="AB119" s="50"/>
      <c r="AC119" s="52" t="str">
        <f t="array" ref="AC119">IFERROR(INDEX(params!$H:$H,MATCH($AB119,params!$G:$G,0)),"")</f>
        <v/>
      </c>
      <c r="AD119" s="72"/>
      <c r="AE119" s="53"/>
      <c r="AF119" s="50"/>
      <c r="AG119" s="4"/>
      <c r="AH119" s="4"/>
      <c r="AI119" s="52" t="str">
        <f t="shared" si="3"/>
        <v/>
      </c>
      <c r="AJ119" s="61" t="s">
        <v>903</v>
      </c>
      <c r="AK119" s="67" t="s">
        <v>904</v>
      </c>
      <c r="AL119" s="63"/>
      <c r="AM119" s="64"/>
      <c r="AN119" s="65" t="s">
        <v>905</v>
      </c>
      <c r="AO119" s="66" t="s">
        <v>905</v>
      </c>
      <c r="AP119" s="65" t="s">
        <v>906</v>
      </c>
      <c r="AQ119" s="66" t="s">
        <v>907</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838</v>
      </c>
      <c r="H120" s="51" t="s">
        <v>838</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908</v>
      </c>
      <c r="U120" s="58" t="s">
        <v>840</v>
      </c>
      <c r="V120" s="50"/>
      <c r="W120" s="50"/>
      <c r="X120" s="50"/>
      <c r="Y120" s="50"/>
      <c r="Z120" s="50"/>
      <c r="AA120" s="58"/>
      <c r="AB120" s="50"/>
      <c r="AC120" s="52" t="str">
        <f t="array" ref="AC120">IFERROR(INDEX(params!$H:$H,MATCH($AB120,params!$G:$G,0)),"")</f>
        <v/>
      </c>
      <c r="AD120" s="72"/>
      <c r="AE120" s="53"/>
      <c r="AF120" s="50"/>
      <c r="AG120" s="4"/>
      <c r="AH120" s="4"/>
      <c r="AI120" s="52" t="str">
        <f t="shared" si="3"/>
        <v/>
      </c>
      <c r="AJ120" s="61" t="s">
        <v>909</v>
      </c>
      <c r="AK120" s="67" t="s">
        <v>910</v>
      </c>
      <c r="AL120" s="63"/>
      <c r="AM120" s="64"/>
      <c r="AN120" s="65" t="s">
        <v>304</v>
      </c>
      <c r="AO120" s="66" t="s">
        <v>304</v>
      </c>
      <c r="AP120" s="65" t="s">
        <v>839</v>
      </c>
      <c r="AQ120" s="66" t="s">
        <v>843</v>
      </c>
      <c r="AR120" s="63"/>
      <c r="AS120" s="64"/>
      <c r="AT120" s="63"/>
      <c r="AU120" s="64"/>
      <c r="AV120" s="63" t="s">
        <v>911</v>
      </c>
      <c r="AW120" s="66" t="s">
        <v>912</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838</v>
      </c>
      <c r="H121" s="51" t="s">
        <v>838</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753</v>
      </c>
      <c r="T121" s="68" t="s">
        <v>913</v>
      </c>
      <c r="U121" s="58" t="s">
        <v>840</v>
      </c>
      <c r="V121" s="50"/>
      <c r="W121" s="50"/>
      <c r="X121" s="50"/>
      <c r="Y121" s="50"/>
      <c r="Z121" s="50"/>
      <c r="AA121" s="58"/>
      <c r="AB121" s="50"/>
      <c r="AC121" s="52" t="str">
        <f t="array" ref="AC121">IFERROR(INDEX(params!$H:$H,MATCH($AB121,params!$G:$G,0)),"")</f>
        <v/>
      </c>
      <c r="AD121" s="72"/>
      <c r="AE121" s="53"/>
      <c r="AF121" s="50"/>
      <c r="AG121" s="4"/>
      <c r="AH121" s="4"/>
      <c r="AI121" s="52" t="str">
        <f t="shared" si="3"/>
        <v/>
      </c>
      <c r="AJ121" s="61" t="s">
        <v>914</v>
      </c>
      <c r="AK121" s="67" t="s">
        <v>915</v>
      </c>
      <c r="AL121" s="63"/>
      <c r="AM121" s="64"/>
      <c r="AN121" s="65" t="s">
        <v>916</v>
      </c>
      <c r="AO121" s="66" t="s">
        <v>916</v>
      </c>
      <c r="AP121" s="65" t="s">
        <v>917</v>
      </c>
      <c r="AQ121" s="66" t="s">
        <v>918</v>
      </c>
      <c r="AR121" s="63"/>
      <c r="AS121" s="64"/>
      <c r="AT121" s="63"/>
      <c r="AU121" s="64"/>
      <c r="AV121" s="63"/>
      <c r="AW121" s="64"/>
      <c r="AX121" s="63" t="s">
        <v>269</v>
      </c>
      <c r="AY121" s="66" t="s">
        <v>269</v>
      </c>
      <c r="AZ121" s="63" t="s">
        <v>753</v>
      </c>
      <c r="BA121" s="66" t="s">
        <v>759</v>
      </c>
      <c r="BB121" s="63"/>
      <c r="BC121" s="64"/>
      <c r="BD121" s="63"/>
      <c r="BE121" s="64"/>
    </row>
    <row r="122" ht="42.0" customHeight="1">
      <c r="A122" s="49" t="s">
        <v>57</v>
      </c>
      <c r="B122" s="50" t="s">
        <v>176</v>
      </c>
      <c r="C122" s="50"/>
      <c r="D122" s="54"/>
      <c r="E122" s="51">
        <v>116.0</v>
      </c>
      <c r="F122" s="52" t="str">
        <f t="shared" si="1"/>
        <v>Beam from a Thorium Asteroid</v>
      </c>
      <c r="G122" s="51" t="s">
        <v>838</v>
      </c>
      <c r="H122" s="51" t="s">
        <v>838</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919</v>
      </c>
      <c r="T122" s="57" t="s">
        <v>898</v>
      </c>
      <c r="U122" s="58" t="s">
        <v>840</v>
      </c>
      <c r="V122" s="50"/>
      <c r="W122" s="50"/>
      <c r="X122" s="58"/>
      <c r="Y122" s="58" t="s">
        <v>201</v>
      </c>
      <c r="Z122" s="58" t="s">
        <v>202</v>
      </c>
      <c r="AA122" s="58"/>
      <c r="AB122" s="58" t="s">
        <v>87</v>
      </c>
      <c r="AC122" s="52">
        <f t="array" ref="AC122">IFERROR(INDEX(params!$H:$H,MATCH($AB122,params!$G:$G,0)),"")</f>
        <v>5</v>
      </c>
      <c r="AD122" s="72"/>
      <c r="AE122" s="53"/>
      <c r="AF122" s="50"/>
      <c r="AG122" s="4"/>
      <c r="AH122" s="4"/>
      <c r="AI122" s="52" t="str">
        <f t="shared" si="3"/>
        <v/>
      </c>
      <c r="AJ122" s="61" t="s">
        <v>920</v>
      </c>
      <c r="AK122" s="67" t="s">
        <v>921</v>
      </c>
      <c r="AL122" s="63"/>
      <c r="AM122" s="64"/>
      <c r="AN122" s="65" t="s">
        <v>897</v>
      </c>
      <c r="AO122" s="66" t="s">
        <v>897</v>
      </c>
      <c r="AP122" s="63" t="s">
        <v>898</v>
      </c>
      <c r="AQ122" s="66" t="s">
        <v>899</v>
      </c>
      <c r="AR122" s="63"/>
      <c r="AS122" s="64"/>
      <c r="AT122" s="63"/>
      <c r="AU122" s="64"/>
      <c r="AV122" s="63"/>
      <c r="AW122" s="64"/>
      <c r="AX122" s="65" t="s">
        <v>922</v>
      </c>
      <c r="AY122" s="66" t="s">
        <v>922</v>
      </c>
      <c r="AZ122" s="63" t="s">
        <v>923</v>
      </c>
      <c r="BA122" s="64" t="s">
        <v>923</v>
      </c>
      <c r="BB122" s="63"/>
      <c r="BC122" s="64"/>
      <c r="BD122" s="63"/>
      <c r="BE122" s="64"/>
    </row>
    <row r="123" ht="42.0" customHeight="1">
      <c r="A123" s="49" t="s">
        <v>57</v>
      </c>
      <c r="B123" s="50" t="s">
        <v>176</v>
      </c>
      <c r="C123" s="50"/>
      <c r="D123" s="54"/>
      <c r="E123" s="51">
        <v>117.0</v>
      </c>
      <c r="F123" s="52" t="str">
        <f t="shared" si="1"/>
        <v>Biomass Combustors</v>
      </c>
      <c r="G123" s="51" t="s">
        <v>838</v>
      </c>
      <c r="H123" s="51" t="s">
        <v>838</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924</v>
      </c>
      <c r="T123" s="57" t="s">
        <v>925</v>
      </c>
      <c r="U123" s="58" t="s">
        <v>840</v>
      </c>
      <c r="V123" s="50"/>
      <c r="W123" s="50"/>
      <c r="X123" s="50"/>
      <c r="Y123" s="50"/>
      <c r="Z123" s="50"/>
      <c r="AA123" s="58" t="s">
        <v>88</v>
      </c>
      <c r="AB123" s="50"/>
      <c r="AC123" s="52" t="str">
        <f t="array" ref="AC123">IFERROR(INDEX(params!$H:$H,MATCH($AB123,params!$G:$G,0)),"")</f>
        <v/>
      </c>
      <c r="AD123" s="72"/>
      <c r="AE123" s="69">
        <v>2.0</v>
      </c>
      <c r="AF123" s="50"/>
      <c r="AG123" s="4"/>
      <c r="AH123" s="4"/>
      <c r="AI123" s="52" t="str">
        <f t="shared" si="3"/>
        <v/>
      </c>
      <c r="AJ123" s="61" t="s">
        <v>926</v>
      </c>
      <c r="AK123" s="67" t="s">
        <v>927</v>
      </c>
      <c r="AL123" s="63"/>
      <c r="AM123" s="64"/>
      <c r="AN123" s="65" t="s">
        <v>928</v>
      </c>
      <c r="AO123" s="66" t="s">
        <v>928</v>
      </c>
      <c r="AP123" s="63" t="s">
        <v>925</v>
      </c>
      <c r="AQ123" s="66" t="s">
        <v>929</v>
      </c>
      <c r="AR123" s="63"/>
      <c r="AS123" s="64"/>
      <c r="AT123" s="63"/>
      <c r="AU123" s="64"/>
      <c r="AV123" s="63"/>
      <c r="AW123" s="64"/>
      <c r="AX123" s="63" t="s">
        <v>930</v>
      </c>
      <c r="AY123" s="66" t="s">
        <v>931</v>
      </c>
      <c r="AZ123" s="63" t="s">
        <v>932</v>
      </c>
      <c r="BA123" s="66" t="s">
        <v>933</v>
      </c>
      <c r="BB123" s="63"/>
      <c r="BC123" s="64"/>
      <c r="BD123" s="63"/>
      <c r="BE123" s="64"/>
    </row>
    <row r="124" ht="42.0" customHeight="1">
      <c r="A124" s="49" t="s">
        <v>57</v>
      </c>
      <c r="B124" s="50" t="s">
        <v>176</v>
      </c>
      <c r="C124" s="50"/>
      <c r="D124" s="54"/>
      <c r="E124" s="51">
        <v>118.0</v>
      </c>
      <c r="F124" s="52" t="str">
        <f t="shared" si="1"/>
        <v>Biothermal Power</v>
      </c>
      <c r="G124" s="51" t="s">
        <v>838</v>
      </c>
      <c r="H124" s="51" t="s">
        <v>838</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934</v>
      </c>
      <c r="U124" s="58" t="s">
        <v>840</v>
      </c>
      <c r="V124" s="50"/>
      <c r="W124" s="50"/>
      <c r="X124" s="50"/>
      <c r="Y124" s="50"/>
      <c r="Z124" s="50"/>
      <c r="AA124" s="58"/>
      <c r="AB124" s="50"/>
      <c r="AC124" s="52" t="str">
        <f t="array" ref="AC124">IFERROR(INDEX(params!$H:$H,MATCH($AB124,params!$G:$G,0)),"")</f>
        <v/>
      </c>
      <c r="AD124" s="72"/>
      <c r="AE124" s="53"/>
      <c r="AF124" s="50"/>
      <c r="AG124" s="4"/>
      <c r="AH124" s="4"/>
      <c r="AI124" s="52" t="str">
        <f t="shared" si="3"/>
        <v/>
      </c>
      <c r="AJ124" s="61" t="s">
        <v>935</v>
      </c>
      <c r="AK124" s="67" t="s">
        <v>936</v>
      </c>
      <c r="AL124" s="63"/>
      <c r="AM124" s="64"/>
      <c r="AN124" s="65" t="s">
        <v>937</v>
      </c>
      <c r="AO124" s="66" t="s">
        <v>937</v>
      </c>
      <c r="AP124" s="65" t="s">
        <v>938</v>
      </c>
      <c r="AQ124" s="66" t="s">
        <v>939</v>
      </c>
      <c r="AR124" s="63"/>
      <c r="AS124" s="64"/>
      <c r="AT124" s="63"/>
      <c r="AU124" s="64"/>
      <c r="AV124" s="63" t="s">
        <v>784</v>
      </c>
      <c r="AW124" s="66" t="s">
        <v>787</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838</v>
      </c>
      <c r="H125" s="51" t="s">
        <v>838</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940</v>
      </c>
      <c r="U125" s="58" t="s">
        <v>840</v>
      </c>
      <c r="V125" s="50"/>
      <c r="W125" s="50"/>
      <c r="X125" s="50"/>
      <c r="Y125" s="50"/>
      <c r="Z125" s="50"/>
      <c r="AA125" s="58"/>
      <c r="AB125" s="50"/>
      <c r="AC125" s="52" t="str">
        <f t="array" ref="AC125">IFERROR(INDEX(params!$H:$H,MATCH($AB125,params!$G:$G,0)),"")</f>
        <v/>
      </c>
      <c r="AD125" s="72"/>
      <c r="AE125" s="53"/>
      <c r="AF125" s="50"/>
      <c r="AG125" s="4"/>
      <c r="AH125" s="4"/>
      <c r="AI125" s="52" t="str">
        <f t="shared" si="3"/>
        <v/>
      </c>
      <c r="AJ125" s="61" t="s">
        <v>941</v>
      </c>
      <c r="AK125" s="67" t="s">
        <v>942</v>
      </c>
      <c r="AL125" s="63"/>
      <c r="AM125" s="64"/>
      <c r="AN125" s="65" t="s">
        <v>943</v>
      </c>
      <c r="AO125" s="66" t="s">
        <v>943</v>
      </c>
      <c r="AP125" s="63" t="s">
        <v>940</v>
      </c>
      <c r="AQ125" s="66" t="s">
        <v>944</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945</v>
      </c>
      <c r="T126" s="57" t="s">
        <v>946</v>
      </c>
      <c r="U126" s="58" t="s">
        <v>882</v>
      </c>
      <c r="V126" s="50"/>
      <c r="W126" s="50"/>
      <c r="X126" s="50"/>
      <c r="Y126" s="50"/>
      <c r="Z126" s="50"/>
      <c r="AA126" s="58"/>
      <c r="AB126" s="50"/>
      <c r="AC126" s="52" t="str">
        <f t="array" ref="AC126">IFERROR(INDEX(params!$H:$H,MATCH($AB126,params!$G:$G,0)),"")</f>
        <v/>
      </c>
      <c r="AD126" s="72"/>
      <c r="AE126" s="53"/>
      <c r="AF126" s="50"/>
      <c r="AG126" s="4"/>
      <c r="AH126" s="4"/>
      <c r="AI126" s="52" t="str">
        <f t="shared" si="3"/>
        <v/>
      </c>
      <c r="AJ126" s="61" t="s">
        <v>947</v>
      </c>
      <c r="AK126" s="67" t="s">
        <v>948</v>
      </c>
      <c r="AL126" s="63"/>
      <c r="AM126" s="64"/>
      <c r="AN126" s="65" t="s">
        <v>949</v>
      </c>
      <c r="AO126" s="66" t="s">
        <v>949</v>
      </c>
      <c r="AP126" s="65" t="s">
        <v>950</v>
      </c>
      <c r="AQ126" s="66" t="s">
        <v>951</v>
      </c>
      <c r="AR126" s="63"/>
      <c r="AS126" s="64"/>
      <c r="AT126" s="63"/>
      <c r="AU126" s="64"/>
      <c r="AV126" s="63"/>
      <c r="AW126" s="64"/>
      <c r="AX126" s="63" t="s">
        <v>952</v>
      </c>
      <c r="AY126" s="66" t="s">
        <v>952</v>
      </c>
      <c r="AZ126" s="63" t="s">
        <v>945</v>
      </c>
      <c r="BA126" s="66" t="s">
        <v>953</v>
      </c>
      <c r="BB126" s="63"/>
      <c r="BC126" s="64"/>
      <c r="BD126" s="63"/>
      <c r="BE126" s="64"/>
    </row>
    <row r="127" ht="42.0" customHeight="1">
      <c r="A127" s="49" t="s">
        <v>57</v>
      </c>
      <c r="B127" s="50" t="s">
        <v>176</v>
      </c>
      <c r="C127" s="50"/>
      <c r="D127" s="54"/>
      <c r="E127" s="51">
        <v>121.0</v>
      </c>
      <c r="F127" s="52" t="str">
        <f t="shared" si="1"/>
        <v>Bushes</v>
      </c>
      <c r="G127" s="51" t="s">
        <v>838</v>
      </c>
      <c r="H127" s="51" t="s">
        <v>838</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232</v>
      </c>
      <c r="T127" s="57" t="s">
        <v>954</v>
      </c>
      <c r="U127" s="58" t="s">
        <v>840</v>
      </c>
      <c r="V127" s="50"/>
      <c r="W127" s="50"/>
      <c r="X127" s="58"/>
      <c r="Y127" s="58" t="s">
        <v>120</v>
      </c>
      <c r="Z127" s="58" t="s">
        <v>202</v>
      </c>
      <c r="AA127" s="58"/>
      <c r="AB127" s="50"/>
      <c r="AC127" s="52" t="str">
        <f t="array" ref="AC127">IFERROR(INDEX(params!$H:$H,MATCH($AB127,params!$G:$G,0)),"")</f>
        <v/>
      </c>
      <c r="AD127" s="72" t="s">
        <v>575</v>
      </c>
      <c r="AE127" s="53"/>
      <c r="AF127" s="50"/>
      <c r="AG127" s="4"/>
      <c r="AH127" s="4"/>
      <c r="AI127" s="52" t="str">
        <f t="shared" si="3"/>
        <v/>
      </c>
      <c r="AJ127" s="61" t="s">
        <v>955</v>
      </c>
      <c r="AK127" s="67" t="s">
        <v>956</v>
      </c>
      <c r="AL127" s="63"/>
      <c r="AM127" s="64"/>
      <c r="AN127" s="65" t="s">
        <v>866</v>
      </c>
      <c r="AO127" s="66" t="s">
        <v>866</v>
      </c>
      <c r="AP127" s="65" t="s">
        <v>863</v>
      </c>
      <c r="AQ127" s="66" t="s">
        <v>867</v>
      </c>
      <c r="AR127" s="63"/>
      <c r="AS127" s="64"/>
      <c r="AT127" s="63"/>
      <c r="AU127" s="64"/>
      <c r="AV127" s="63" t="s">
        <v>957</v>
      </c>
      <c r="AW127" s="66" t="s">
        <v>958</v>
      </c>
      <c r="AX127" s="63" t="s">
        <v>238</v>
      </c>
      <c r="AY127" s="66" t="s">
        <v>238</v>
      </c>
      <c r="AZ127" s="63" t="s">
        <v>959</v>
      </c>
      <c r="BA127" s="66" t="s">
        <v>240</v>
      </c>
      <c r="BB127" s="63"/>
      <c r="BC127" s="64"/>
      <c r="BD127" s="63"/>
      <c r="BE127" s="64"/>
    </row>
    <row r="128" ht="42.0" customHeight="1">
      <c r="A128" s="49" t="s">
        <v>57</v>
      </c>
      <c r="B128" s="50" t="s">
        <v>176</v>
      </c>
      <c r="C128" s="50"/>
      <c r="D128" s="54"/>
      <c r="E128" s="51">
        <v>122.0</v>
      </c>
      <c r="F128" s="52" t="str">
        <f t="shared" si="1"/>
        <v>Callisto Penal Mines</v>
      </c>
      <c r="G128" s="51" t="s">
        <v>838</v>
      </c>
      <c r="H128" s="51" t="s">
        <v>838</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839</v>
      </c>
      <c r="U128" s="58" t="s">
        <v>840</v>
      </c>
      <c r="V128" s="50"/>
      <c r="W128" s="50"/>
      <c r="X128" s="50"/>
      <c r="Y128" s="50"/>
      <c r="Z128" s="50"/>
      <c r="AA128" s="58"/>
      <c r="AB128" s="50"/>
      <c r="AC128" s="52" t="str">
        <f t="array" ref="AC128">IFERROR(INDEX(params!$H:$H,MATCH($AB128,params!$G:$G,0)),"")</f>
        <v/>
      </c>
      <c r="AD128" s="72"/>
      <c r="AE128" s="53"/>
      <c r="AF128" s="50"/>
      <c r="AG128" s="4"/>
      <c r="AH128" s="4"/>
      <c r="AI128" s="52" t="str">
        <f t="shared" si="3"/>
        <v/>
      </c>
      <c r="AJ128" s="61" t="s">
        <v>960</v>
      </c>
      <c r="AK128" s="67" t="s">
        <v>961</v>
      </c>
      <c r="AL128" s="63"/>
      <c r="AM128" s="64"/>
      <c r="AN128" s="65" t="s">
        <v>304</v>
      </c>
      <c r="AO128" s="66" t="s">
        <v>304</v>
      </c>
      <c r="AP128" s="63" t="s">
        <v>839</v>
      </c>
      <c r="AQ128" s="66" t="s">
        <v>843</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838</v>
      </c>
      <c r="H129" s="51" t="s">
        <v>838</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962</v>
      </c>
      <c r="U129" s="58" t="s">
        <v>840</v>
      </c>
      <c r="V129" s="50"/>
      <c r="W129" s="50"/>
      <c r="X129" s="50"/>
      <c r="Y129" s="50"/>
      <c r="Z129" s="50"/>
      <c r="AA129" s="58"/>
      <c r="AB129" s="58"/>
      <c r="AC129" s="52" t="str">
        <f t="array" ref="AC129">IFERROR(INDEX(params!$H:$H,MATCH($AB129,params!$G:$G,0)),"")</f>
        <v/>
      </c>
      <c r="AD129" s="72"/>
      <c r="AE129" s="53"/>
      <c r="AF129" s="50"/>
      <c r="AG129" s="50"/>
      <c r="AH129" s="50"/>
      <c r="AI129" s="52" t="str">
        <f t="shared" si="3"/>
        <v/>
      </c>
      <c r="AJ129" s="61" t="s">
        <v>963</v>
      </c>
      <c r="AK129" s="67" t="s">
        <v>963</v>
      </c>
      <c r="AL129" s="63"/>
      <c r="AM129" s="64"/>
      <c r="AN129" s="65" t="s">
        <v>964</v>
      </c>
      <c r="AO129" s="66" t="s">
        <v>964</v>
      </c>
      <c r="AP129" s="65" t="s">
        <v>965</v>
      </c>
      <c r="AQ129" s="66" t="s">
        <v>966</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838</v>
      </c>
      <c r="H130" s="51" t="s">
        <v>838</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967</v>
      </c>
      <c r="U130" s="58" t="s">
        <v>840</v>
      </c>
      <c r="V130" s="50"/>
      <c r="W130" s="50"/>
      <c r="X130" s="50"/>
      <c r="Y130" s="50"/>
      <c r="Z130" s="50"/>
      <c r="AA130" s="58"/>
      <c r="AB130" s="50"/>
      <c r="AC130" s="52" t="str">
        <f t="array" ref="AC130">IFERROR(INDEX(params!$H:$H,MATCH($AB130,params!$G:$G,0)),"")</f>
        <v/>
      </c>
      <c r="AD130" s="72"/>
      <c r="AE130" s="53"/>
      <c r="AF130" s="50"/>
      <c r="AG130" s="4"/>
      <c r="AH130" s="4"/>
      <c r="AI130" s="52" t="str">
        <f t="shared" si="3"/>
        <v/>
      </c>
      <c r="AJ130" s="61" t="s">
        <v>968</v>
      </c>
      <c r="AK130" s="67" t="s">
        <v>969</v>
      </c>
      <c r="AL130" s="63"/>
      <c r="AM130" s="64"/>
      <c r="AN130" s="65" t="s">
        <v>970</v>
      </c>
      <c r="AO130" s="66" t="s">
        <v>970</v>
      </c>
      <c r="AP130" s="63" t="s">
        <v>967</v>
      </c>
      <c r="AQ130" s="66" t="s">
        <v>971</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838</v>
      </c>
      <c r="H131" s="51" t="s">
        <v>838</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972</v>
      </c>
      <c r="U131" s="58" t="s">
        <v>840</v>
      </c>
      <c r="V131" s="50"/>
      <c r="W131" s="50"/>
      <c r="X131" s="50"/>
      <c r="Y131" s="50"/>
      <c r="Z131" s="50"/>
      <c r="AA131" s="58"/>
      <c r="AB131" s="50"/>
      <c r="AC131" s="52" t="str">
        <f t="array" ref="AC131">IFERROR(INDEX(params!$H:$H,MATCH($AB131,params!$G:$G,0)),"")</f>
        <v/>
      </c>
      <c r="AD131" s="72"/>
      <c r="AE131" s="53"/>
      <c r="AF131" s="50"/>
      <c r="AG131" s="4"/>
      <c r="AH131" s="4"/>
      <c r="AI131" s="52" t="str">
        <f t="shared" si="3"/>
        <v/>
      </c>
      <c r="AJ131" s="61" t="s">
        <v>973</v>
      </c>
      <c r="AK131" s="67" t="s">
        <v>974</v>
      </c>
      <c r="AL131" s="63"/>
      <c r="AM131" s="64"/>
      <c r="AN131" s="65" t="s">
        <v>975</v>
      </c>
      <c r="AO131" s="66" t="s">
        <v>975</v>
      </c>
      <c r="AP131" s="63" t="s">
        <v>972</v>
      </c>
      <c r="AQ131" s="66" t="s">
        <v>976</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838</v>
      </c>
      <c r="H132" s="51" t="s">
        <v>838</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977</v>
      </c>
      <c r="U132" s="58" t="s">
        <v>840</v>
      </c>
      <c r="V132" s="50"/>
      <c r="W132" s="50"/>
      <c r="X132" s="50"/>
      <c r="Y132" s="50"/>
      <c r="Z132" s="50"/>
      <c r="AA132" s="58"/>
      <c r="AB132" s="50"/>
      <c r="AC132" s="52" t="str">
        <f t="array" ref="AC132">IFERROR(INDEX(params!$H:$H,MATCH($AB132,params!$G:$G,0)),"")</f>
        <v/>
      </c>
      <c r="AD132" s="72"/>
      <c r="AE132" s="53"/>
      <c r="AF132" s="50"/>
      <c r="AG132" s="4"/>
      <c r="AH132" s="4"/>
      <c r="AI132" s="52" t="str">
        <f t="shared" si="3"/>
        <v/>
      </c>
      <c r="AJ132" s="61" t="s">
        <v>978</v>
      </c>
      <c r="AK132" s="67" t="s">
        <v>979</v>
      </c>
      <c r="AL132" s="63"/>
      <c r="AM132" s="64"/>
      <c r="AN132" s="65" t="s">
        <v>937</v>
      </c>
      <c r="AO132" s="66" t="s">
        <v>937</v>
      </c>
      <c r="AP132" s="65" t="s">
        <v>938</v>
      </c>
      <c r="AQ132" s="66" t="s">
        <v>980</v>
      </c>
      <c r="AR132" s="63"/>
      <c r="AS132" s="64"/>
      <c r="AT132" s="63"/>
      <c r="AU132" s="64"/>
      <c r="AV132" s="63" t="s">
        <v>981</v>
      </c>
      <c r="AW132" s="66" t="s">
        <v>982</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838</v>
      </c>
      <c r="H133" s="51" t="s">
        <v>838</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983</v>
      </c>
      <c r="T133" s="57" t="s">
        <v>863</v>
      </c>
      <c r="U133" s="58" t="s">
        <v>840</v>
      </c>
      <c r="V133" s="50"/>
      <c r="W133" s="50"/>
      <c r="X133" s="58"/>
      <c r="Y133" s="58" t="s">
        <v>120</v>
      </c>
      <c r="Z133" s="58" t="s">
        <v>984</v>
      </c>
      <c r="AA133" s="58"/>
      <c r="AB133" s="50"/>
      <c r="AC133" s="52" t="str">
        <f t="array" ref="AC133">IFERROR(INDEX(params!$H:$H,MATCH($AB133,params!$G:$G,0)),"")</f>
        <v/>
      </c>
      <c r="AD133" s="72" t="s">
        <v>575</v>
      </c>
      <c r="AE133" s="53"/>
      <c r="AF133" s="50"/>
      <c r="AG133" s="4"/>
      <c r="AH133" s="4"/>
      <c r="AI133" s="52" t="str">
        <f t="shared" si="3"/>
        <v/>
      </c>
      <c r="AJ133" s="61" t="s">
        <v>985</v>
      </c>
      <c r="AK133" s="67" t="s">
        <v>986</v>
      </c>
      <c r="AL133" s="63"/>
      <c r="AM133" s="64"/>
      <c r="AN133" s="65" t="s">
        <v>866</v>
      </c>
      <c r="AO133" s="66" t="s">
        <v>866</v>
      </c>
      <c r="AP133" s="63" t="s">
        <v>863</v>
      </c>
      <c r="AQ133" s="66" t="s">
        <v>867</v>
      </c>
      <c r="AR133" s="63"/>
      <c r="AS133" s="64"/>
      <c r="AT133" s="63"/>
      <c r="AU133" s="64"/>
      <c r="AV133" s="63"/>
      <c r="AW133" s="64"/>
      <c r="AX133" s="63" t="s">
        <v>238</v>
      </c>
      <c r="AY133" s="66" t="s">
        <v>732</v>
      </c>
      <c r="AZ133" s="63" t="s">
        <v>987</v>
      </c>
      <c r="BA133" s="66" t="s">
        <v>988</v>
      </c>
      <c r="BB133" s="63"/>
      <c r="BC133" s="64"/>
      <c r="BD133" s="63"/>
      <c r="BE133" s="64"/>
    </row>
    <row r="134" ht="42.0" customHeight="1">
      <c r="A134" s="49" t="s">
        <v>57</v>
      </c>
      <c r="B134" s="50" t="s">
        <v>176</v>
      </c>
      <c r="C134" s="50"/>
      <c r="D134" s="54"/>
      <c r="E134" s="51">
        <v>128.0</v>
      </c>
      <c r="F134" s="52" t="str">
        <f t="shared" si="1"/>
        <v>Diversified Interests</v>
      </c>
      <c r="G134" s="51" t="s">
        <v>838</v>
      </c>
      <c r="H134" s="51" t="s">
        <v>838</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989</v>
      </c>
      <c r="U134" s="58" t="s">
        <v>840</v>
      </c>
      <c r="V134" s="50"/>
      <c r="W134" s="50"/>
      <c r="X134" s="50"/>
      <c r="Y134" s="50"/>
      <c r="Z134" s="50"/>
      <c r="AA134" s="58"/>
      <c r="AB134" s="50"/>
      <c r="AC134" s="52" t="str">
        <f t="array" ref="AC134">IFERROR(INDEX(params!$H:$H,MATCH($AB134,params!$G:$G,0)),"")</f>
        <v/>
      </c>
      <c r="AD134" s="72"/>
      <c r="AE134" s="53"/>
      <c r="AF134" s="50"/>
      <c r="AG134" s="4"/>
      <c r="AH134" s="4"/>
      <c r="AI134" s="52" t="str">
        <f t="shared" si="3"/>
        <v/>
      </c>
      <c r="AJ134" s="61" t="s">
        <v>990</v>
      </c>
      <c r="AK134" s="67" t="s">
        <v>991</v>
      </c>
      <c r="AL134" s="63"/>
      <c r="AM134" s="64"/>
      <c r="AN134" s="65" t="s">
        <v>389</v>
      </c>
      <c r="AO134" s="66" t="s">
        <v>389</v>
      </c>
      <c r="AP134" s="65" t="s">
        <v>844</v>
      </c>
      <c r="AQ134" s="66" t="s">
        <v>847</v>
      </c>
      <c r="AR134" s="63"/>
      <c r="AS134" s="64"/>
      <c r="AT134" s="63"/>
      <c r="AU134" s="64"/>
      <c r="AV134" s="63" t="s">
        <v>992</v>
      </c>
      <c r="AW134" s="66" t="s">
        <v>993</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994</v>
      </c>
      <c r="T135" s="57" t="s">
        <v>995</v>
      </c>
      <c r="U135" s="58" t="s">
        <v>882</v>
      </c>
      <c r="V135" s="50"/>
      <c r="W135" s="58"/>
      <c r="X135" s="58"/>
      <c r="Y135" s="58" t="s">
        <v>108</v>
      </c>
      <c r="Z135" s="58" t="s">
        <v>984</v>
      </c>
      <c r="AA135" s="58"/>
      <c r="AB135" s="50"/>
      <c r="AC135" s="52" t="str">
        <f t="array" ref="AC135">IFERROR(INDEX(params!$H:$H,MATCH($AB135,params!$G:$G,0)),"")</f>
        <v/>
      </c>
      <c r="AD135" s="72"/>
      <c r="AE135" s="69">
        <v>3.0</v>
      </c>
      <c r="AF135" s="50"/>
      <c r="AG135" s="50"/>
      <c r="AH135" s="50"/>
      <c r="AI135" s="52" t="str">
        <f t="shared" si="3"/>
        <v/>
      </c>
      <c r="AJ135" s="61" t="s">
        <v>996</v>
      </c>
      <c r="AK135" s="67" t="s">
        <v>997</v>
      </c>
      <c r="AL135" s="63"/>
      <c r="AM135" s="64"/>
      <c r="AN135" s="65" t="s">
        <v>998</v>
      </c>
      <c r="AO135" s="66" t="s">
        <v>998</v>
      </c>
      <c r="AP135" s="65" t="s">
        <v>999</v>
      </c>
      <c r="AQ135" s="66" t="s">
        <v>1000</v>
      </c>
      <c r="AR135" s="63"/>
      <c r="AS135" s="66"/>
      <c r="AT135" s="63"/>
      <c r="AU135" s="66"/>
      <c r="AV135" s="63"/>
      <c r="AW135" s="66"/>
      <c r="AX135" s="63" t="s">
        <v>1001</v>
      </c>
      <c r="AY135" s="66" t="s">
        <v>1001</v>
      </c>
      <c r="AZ135" s="63" t="s">
        <v>1002</v>
      </c>
      <c r="BA135" s="66" t="s">
        <v>1003</v>
      </c>
      <c r="BB135" s="63"/>
      <c r="BC135" s="66"/>
      <c r="BD135" s="63"/>
      <c r="BE135" s="66"/>
    </row>
    <row r="136" ht="42.0" customHeight="1">
      <c r="A136" s="49" t="s">
        <v>57</v>
      </c>
      <c r="B136" s="50" t="s">
        <v>176</v>
      </c>
      <c r="C136" s="50"/>
      <c r="D136" s="54"/>
      <c r="E136" s="51">
        <v>130.0</v>
      </c>
      <c r="F136" s="52" t="str">
        <f t="shared" si="1"/>
        <v>Economic Growth</v>
      </c>
      <c r="G136" s="51" t="s">
        <v>838</v>
      </c>
      <c r="H136" s="51" t="s">
        <v>838</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1004</v>
      </c>
      <c r="U136" s="58" t="s">
        <v>840</v>
      </c>
      <c r="V136" s="50"/>
      <c r="W136" s="50"/>
      <c r="X136" s="50"/>
      <c r="Y136" s="50"/>
      <c r="Z136" s="50"/>
      <c r="AA136" s="58"/>
      <c r="AB136" s="50"/>
      <c r="AC136" s="52" t="str">
        <f t="array" ref="AC136">IFERROR(INDEX(params!$H:$H,MATCH($AB136,params!$G:$G,0)),"")</f>
        <v/>
      </c>
      <c r="AD136" s="72"/>
      <c r="AE136" s="53"/>
      <c r="AF136" s="50"/>
      <c r="AG136" s="4"/>
      <c r="AH136" s="4"/>
      <c r="AI136" s="52" t="str">
        <f t="shared" si="3"/>
        <v/>
      </c>
      <c r="AJ136" s="61" t="s">
        <v>1005</v>
      </c>
      <c r="AK136" s="67" t="s">
        <v>1006</v>
      </c>
      <c r="AL136" s="63"/>
      <c r="AM136" s="64"/>
      <c r="AN136" s="65" t="s">
        <v>916</v>
      </c>
      <c r="AO136" s="66" t="s">
        <v>916</v>
      </c>
      <c r="AP136" s="63" t="s">
        <v>1004</v>
      </c>
      <c r="AQ136" s="66" t="s">
        <v>918</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838</v>
      </c>
      <c r="H137" s="51" t="s">
        <v>838</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1007</v>
      </c>
      <c r="T137" s="57" t="s">
        <v>1008</v>
      </c>
      <c r="U137" s="58" t="s">
        <v>840</v>
      </c>
      <c r="V137" s="50"/>
      <c r="W137" s="50"/>
      <c r="X137" s="58"/>
      <c r="Y137" s="58" t="s">
        <v>117</v>
      </c>
      <c r="Z137" s="58" t="s">
        <v>202</v>
      </c>
      <c r="AA137" s="58"/>
      <c r="AB137" s="50"/>
      <c r="AC137" s="52" t="str">
        <f t="array" ref="AC137">IFERROR(INDEX(params!$H:$H,MATCH($AB137,params!$G:$G,0)),"")</f>
        <v/>
      </c>
      <c r="AD137" s="72"/>
      <c r="AE137" s="69">
        <v>7.0</v>
      </c>
      <c r="AF137" s="50"/>
      <c r="AG137" s="4"/>
      <c r="AH137" s="4"/>
      <c r="AI137" s="52" t="str">
        <f t="shared" si="3"/>
        <v/>
      </c>
      <c r="AJ137" s="61" t="s">
        <v>1009</v>
      </c>
      <c r="AK137" s="67" t="s">
        <v>1010</v>
      </c>
      <c r="AL137" s="63"/>
      <c r="AM137" s="64"/>
      <c r="AN137" s="65" t="s">
        <v>210</v>
      </c>
      <c r="AO137" s="66" t="s">
        <v>210</v>
      </c>
      <c r="AP137" s="63" t="s">
        <v>1008</v>
      </c>
      <c r="AQ137" s="66" t="s">
        <v>1011</v>
      </c>
      <c r="AR137" s="63"/>
      <c r="AS137" s="64"/>
      <c r="AT137" s="63"/>
      <c r="AU137" s="64"/>
      <c r="AV137" s="63"/>
      <c r="AW137" s="64"/>
      <c r="AX137" s="63" t="s">
        <v>1012</v>
      </c>
      <c r="AY137" s="66" t="s">
        <v>1012</v>
      </c>
      <c r="AZ137" s="63" t="s">
        <v>1013</v>
      </c>
      <c r="BA137" s="66" t="s">
        <v>1014</v>
      </c>
      <c r="BB137" s="63"/>
      <c r="BC137" s="64"/>
      <c r="BD137" s="63"/>
      <c r="BE137" s="64"/>
    </row>
    <row r="138" ht="42.0" customHeight="1">
      <c r="A138" s="49" t="s">
        <v>57</v>
      </c>
      <c r="B138" s="50" t="s">
        <v>176</v>
      </c>
      <c r="C138" s="50"/>
      <c r="D138" s="54"/>
      <c r="E138" s="51">
        <v>132.0</v>
      </c>
      <c r="F138" s="52" t="str">
        <f t="shared" si="1"/>
        <v>Eos Chasma National Park</v>
      </c>
      <c r="G138" s="51" t="s">
        <v>838</v>
      </c>
      <c r="H138" s="51" t="s">
        <v>838</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232</v>
      </c>
      <c r="T138" s="57" t="s">
        <v>1015</v>
      </c>
      <c r="U138" s="58" t="s">
        <v>840</v>
      </c>
      <c r="V138" s="50"/>
      <c r="W138" s="50"/>
      <c r="X138" s="58"/>
      <c r="Y138" s="58" t="s">
        <v>120</v>
      </c>
      <c r="Z138" s="58" t="s">
        <v>202</v>
      </c>
      <c r="AA138" s="58"/>
      <c r="AB138" s="50"/>
      <c r="AC138" s="52" t="str">
        <f t="array" ref="AC138">IFERROR(INDEX(params!$H:$H,MATCH($AB138,params!$G:$G,0)),"")</f>
        <v/>
      </c>
      <c r="AD138" s="72" t="s">
        <v>575</v>
      </c>
      <c r="AE138" s="53"/>
      <c r="AF138" s="50"/>
      <c r="AG138" s="4"/>
      <c r="AH138" s="4"/>
      <c r="AI138" s="52" t="str">
        <f t="shared" si="3"/>
        <v/>
      </c>
      <c r="AJ138" s="61" t="s">
        <v>1016</v>
      </c>
      <c r="AK138" s="67" t="s">
        <v>1017</v>
      </c>
      <c r="AL138" s="63"/>
      <c r="AM138" s="64"/>
      <c r="AN138" s="65" t="s">
        <v>1018</v>
      </c>
      <c r="AO138" s="66" t="s">
        <v>1018</v>
      </c>
      <c r="AP138" s="65" t="s">
        <v>1019</v>
      </c>
      <c r="AQ138" s="66" t="s">
        <v>1020</v>
      </c>
      <c r="AR138" s="63"/>
      <c r="AS138" s="64"/>
      <c r="AT138" s="63"/>
      <c r="AU138" s="64"/>
      <c r="AV138" s="63" t="s">
        <v>1021</v>
      </c>
      <c r="AW138" s="66" t="s">
        <v>1022</v>
      </c>
      <c r="AX138" s="63" t="s">
        <v>238</v>
      </c>
      <c r="AY138" s="66" t="s">
        <v>238</v>
      </c>
      <c r="AZ138" s="63" t="s">
        <v>959</v>
      </c>
      <c r="BA138" s="66" t="s">
        <v>609</v>
      </c>
      <c r="BB138" s="63"/>
      <c r="BC138" s="64"/>
      <c r="BD138" s="63"/>
      <c r="BE138" s="64"/>
    </row>
    <row r="139" ht="42.0" customHeight="1">
      <c r="A139" s="49" t="s">
        <v>57</v>
      </c>
      <c r="B139" s="50" t="s">
        <v>176</v>
      </c>
      <c r="C139" s="50"/>
      <c r="D139" s="54"/>
      <c r="E139" s="51">
        <v>133.0</v>
      </c>
      <c r="F139" s="52" t="str">
        <f t="shared" si="1"/>
        <v>Farming</v>
      </c>
      <c r="G139" s="51" t="s">
        <v>838</v>
      </c>
      <c r="H139" s="51" t="s">
        <v>838</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729</v>
      </c>
      <c r="T139" s="57" t="s">
        <v>1023</v>
      </c>
      <c r="U139" s="58" t="s">
        <v>840</v>
      </c>
      <c r="V139" s="50"/>
      <c r="W139" s="50"/>
      <c r="X139" s="58"/>
      <c r="Y139" s="58" t="s">
        <v>120</v>
      </c>
      <c r="Z139" s="58" t="s">
        <v>202</v>
      </c>
      <c r="AA139" s="58"/>
      <c r="AB139" s="50"/>
      <c r="AC139" s="52" t="str">
        <f t="array" ref="AC139">IFERROR(INDEX(params!$H:$H,MATCH($AB139,params!$G:$G,0)),"")</f>
        <v/>
      </c>
      <c r="AD139" s="72" t="s">
        <v>1024</v>
      </c>
      <c r="AE139" s="53"/>
      <c r="AF139" s="50"/>
      <c r="AG139" s="4"/>
      <c r="AH139" s="4"/>
      <c r="AI139" s="52" t="str">
        <f t="shared" si="3"/>
        <v/>
      </c>
      <c r="AJ139" s="61" t="s">
        <v>1025</v>
      </c>
      <c r="AK139" s="67" t="s">
        <v>1026</v>
      </c>
      <c r="AL139" s="63"/>
      <c r="AM139" s="64"/>
      <c r="AN139" s="65" t="s">
        <v>1027</v>
      </c>
      <c r="AO139" s="66" t="s">
        <v>1027</v>
      </c>
      <c r="AP139" s="65" t="s">
        <v>1028</v>
      </c>
      <c r="AQ139" s="66" t="s">
        <v>1029</v>
      </c>
      <c r="AR139" s="63"/>
      <c r="AS139" s="64"/>
      <c r="AT139" s="63"/>
      <c r="AU139" s="66"/>
      <c r="AV139" s="63" t="s">
        <v>957</v>
      </c>
      <c r="AW139" s="66" t="s">
        <v>1030</v>
      </c>
      <c r="AX139" s="63" t="s">
        <v>238</v>
      </c>
      <c r="AY139" s="66" t="s">
        <v>238</v>
      </c>
      <c r="AZ139" s="63" t="s">
        <v>1031</v>
      </c>
      <c r="BA139" s="66" t="s">
        <v>734</v>
      </c>
      <c r="BB139" s="63"/>
      <c r="BC139" s="64"/>
      <c r="BD139" s="63"/>
      <c r="BE139" s="64"/>
    </row>
    <row r="140" ht="42.0" customHeight="1">
      <c r="A140" s="49" t="s">
        <v>57</v>
      </c>
      <c r="B140" s="50" t="s">
        <v>176</v>
      </c>
      <c r="C140" s="50"/>
      <c r="D140" s="54"/>
      <c r="E140" s="51">
        <v>134.0</v>
      </c>
      <c r="F140" s="52" t="str">
        <f t="shared" si="1"/>
        <v>Food Factory</v>
      </c>
      <c r="G140" s="51" t="s">
        <v>838</v>
      </c>
      <c r="H140" s="51" t="s">
        <v>838</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924</v>
      </c>
      <c r="T140" s="57" t="s">
        <v>972</v>
      </c>
      <c r="U140" s="58" t="s">
        <v>840</v>
      </c>
      <c r="V140" s="50"/>
      <c r="W140" s="50"/>
      <c r="X140" s="50"/>
      <c r="Y140" s="50"/>
      <c r="Z140" s="50"/>
      <c r="AA140" s="58" t="s">
        <v>88</v>
      </c>
      <c r="AB140" s="50"/>
      <c r="AC140" s="52" t="str">
        <f t="array" ref="AC140">IFERROR(INDEX(params!$H:$H,MATCH($AB140,params!$G:$G,0)),"")</f>
        <v/>
      </c>
      <c r="AD140" s="72"/>
      <c r="AE140" s="69">
        <v>2.0</v>
      </c>
      <c r="AF140" s="50"/>
      <c r="AG140" s="4"/>
      <c r="AH140" s="4"/>
      <c r="AI140" s="52" t="str">
        <f t="shared" si="3"/>
        <v/>
      </c>
      <c r="AJ140" s="61" t="s">
        <v>1032</v>
      </c>
      <c r="AK140" s="67" t="s">
        <v>1033</v>
      </c>
      <c r="AL140" s="63"/>
      <c r="AM140" s="64"/>
      <c r="AN140" s="65" t="s">
        <v>975</v>
      </c>
      <c r="AO140" s="66" t="s">
        <v>975</v>
      </c>
      <c r="AP140" s="63" t="s">
        <v>972</v>
      </c>
      <c r="AQ140" s="66" t="s">
        <v>1034</v>
      </c>
      <c r="AR140" s="63"/>
      <c r="AS140" s="64"/>
      <c r="AT140" s="63"/>
      <c r="AU140" s="64"/>
      <c r="AV140" s="63"/>
      <c r="AW140" s="64"/>
      <c r="AX140" s="63" t="s">
        <v>930</v>
      </c>
      <c r="AY140" s="66" t="s">
        <v>930</v>
      </c>
      <c r="AZ140" s="63" t="s">
        <v>932</v>
      </c>
      <c r="BA140" s="66" t="s">
        <v>933</v>
      </c>
      <c r="BB140" s="63"/>
      <c r="BC140" s="64"/>
      <c r="BD140" s="63"/>
      <c r="BE140" s="64"/>
    </row>
    <row r="141" ht="42.0" customHeight="1">
      <c r="A141" s="49" t="s">
        <v>57</v>
      </c>
      <c r="B141" s="50" t="s">
        <v>176</v>
      </c>
      <c r="C141" s="50"/>
      <c r="D141" s="54"/>
      <c r="E141" s="51">
        <v>135.0</v>
      </c>
      <c r="F141" s="52" t="str">
        <f t="shared" si="1"/>
        <v>Fuel Factory</v>
      </c>
      <c r="G141" s="51" t="s">
        <v>838</v>
      </c>
      <c r="H141" s="51" t="s">
        <v>838</v>
      </c>
      <c r="I141" s="69"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776</v>
      </c>
      <c r="T141" s="57" t="s">
        <v>1035</v>
      </c>
      <c r="U141" s="58" t="s">
        <v>1036</v>
      </c>
      <c r="V141" s="50"/>
      <c r="W141" s="50"/>
      <c r="X141" s="50"/>
      <c r="Y141" s="50"/>
      <c r="Z141" s="58" t="s">
        <v>1037</v>
      </c>
      <c r="AA141" s="58" t="s">
        <v>104</v>
      </c>
      <c r="AB141" s="50"/>
      <c r="AC141" s="52" t="str">
        <f t="array" ref="AC141">IFERROR(INDEX(params!$H:$H,MATCH($AB141,params!$G:$G,0)),"")</f>
        <v/>
      </c>
      <c r="AD141" s="72"/>
      <c r="AE141" s="69">
        <v>3.0</v>
      </c>
      <c r="AF141" s="50"/>
      <c r="AG141" s="50"/>
      <c r="AH141" s="50"/>
      <c r="AI141" s="52" t="str">
        <f t="shared" si="3"/>
        <v/>
      </c>
      <c r="AJ141" s="61" t="s">
        <v>1038</v>
      </c>
      <c r="AK141" s="67" t="s">
        <v>1039</v>
      </c>
      <c r="AL141" s="63"/>
      <c r="AM141" s="64"/>
      <c r="AN141" s="65" t="s">
        <v>1040</v>
      </c>
      <c r="AO141" s="66" t="s">
        <v>1040</v>
      </c>
      <c r="AP141" s="65" t="s">
        <v>1041</v>
      </c>
      <c r="AQ141" s="66" t="s">
        <v>1042</v>
      </c>
      <c r="AR141" s="63"/>
      <c r="AS141" s="66"/>
      <c r="AT141" s="63"/>
      <c r="AU141" s="66"/>
      <c r="AV141" s="63"/>
      <c r="AW141" s="66"/>
      <c r="AX141" s="63" t="s">
        <v>1043</v>
      </c>
      <c r="AY141" s="66" t="s">
        <v>1043</v>
      </c>
      <c r="AZ141" s="63" t="s">
        <v>1044</v>
      </c>
      <c r="BA141" s="66" t="s">
        <v>1045</v>
      </c>
      <c r="BB141" s="63"/>
      <c r="BC141" s="66"/>
      <c r="BD141" s="63"/>
      <c r="BE141" s="66"/>
    </row>
    <row r="142" ht="42.0" customHeight="1">
      <c r="A142" s="49" t="s">
        <v>57</v>
      </c>
      <c r="B142" s="50" t="s">
        <v>176</v>
      </c>
      <c r="C142" s="50"/>
      <c r="D142" s="54"/>
      <c r="E142" s="51">
        <v>136.0</v>
      </c>
      <c r="F142" s="52" t="str">
        <f t="shared" si="1"/>
        <v>Fueled Generators</v>
      </c>
      <c r="G142" s="51" t="s">
        <v>838</v>
      </c>
      <c r="H142" s="51" t="s">
        <v>838</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753</v>
      </c>
      <c r="T142" s="57" t="s">
        <v>859</v>
      </c>
      <c r="U142" s="58" t="s">
        <v>840</v>
      </c>
      <c r="V142" s="50"/>
      <c r="W142" s="50"/>
      <c r="X142" s="50"/>
      <c r="Y142" s="50"/>
      <c r="Z142" s="50"/>
      <c r="AA142" s="58" t="s">
        <v>117</v>
      </c>
      <c r="AB142" s="50"/>
      <c r="AC142" s="52" t="str">
        <f t="array" ref="AC142">IFERROR(INDEX(params!$H:$H,MATCH($AB142,params!$G:$G,0)),"")</f>
        <v/>
      </c>
      <c r="AD142" s="72"/>
      <c r="AE142" s="69">
        <v>1.0</v>
      </c>
      <c r="AF142" s="50"/>
      <c r="AG142" s="4"/>
      <c r="AH142" s="4"/>
      <c r="AI142" s="52" t="str">
        <f t="shared" si="3"/>
        <v/>
      </c>
      <c r="AJ142" s="61" t="s">
        <v>1046</v>
      </c>
      <c r="AK142" s="67" t="s">
        <v>1047</v>
      </c>
      <c r="AL142" s="63"/>
      <c r="AM142" s="64"/>
      <c r="AN142" s="65" t="s">
        <v>1048</v>
      </c>
      <c r="AO142" s="66" t="s">
        <v>1048</v>
      </c>
      <c r="AP142" s="63" t="s">
        <v>859</v>
      </c>
      <c r="AQ142" s="66" t="s">
        <v>860</v>
      </c>
      <c r="AR142" s="63"/>
      <c r="AS142" s="64"/>
      <c r="AT142" s="63"/>
      <c r="AU142" s="64"/>
      <c r="AV142" s="63"/>
      <c r="AW142" s="64"/>
      <c r="AX142" s="63" t="s">
        <v>269</v>
      </c>
      <c r="AY142" s="66" t="s">
        <v>269</v>
      </c>
      <c r="AZ142" s="63" t="s">
        <v>1049</v>
      </c>
      <c r="BA142" s="66" t="s">
        <v>759</v>
      </c>
      <c r="BB142" s="63"/>
      <c r="BC142" s="64"/>
      <c r="BD142" s="63"/>
      <c r="BE142" s="64"/>
    </row>
    <row r="143" ht="42.0" customHeight="1">
      <c r="A143" s="49" t="s">
        <v>57</v>
      </c>
      <c r="B143" s="50" t="s">
        <v>176</v>
      </c>
      <c r="C143" s="50"/>
      <c r="D143" s="54"/>
      <c r="E143" s="51">
        <v>137.0</v>
      </c>
      <c r="F143" s="52" t="str">
        <f t="shared" si="1"/>
        <v>Fusion Power</v>
      </c>
      <c r="G143" s="51" t="s">
        <v>838</v>
      </c>
      <c r="H143" s="51" t="s">
        <v>838</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1050</v>
      </c>
      <c r="T143" s="57" t="s">
        <v>839</v>
      </c>
      <c r="U143" s="58" t="s">
        <v>840</v>
      </c>
      <c r="V143" s="50"/>
      <c r="W143" s="50"/>
      <c r="X143" s="58"/>
      <c r="Y143" s="58" t="s">
        <v>201</v>
      </c>
      <c r="Z143" s="58" t="s">
        <v>202</v>
      </c>
      <c r="AA143" s="58"/>
      <c r="AB143" s="58" t="s">
        <v>85</v>
      </c>
      <c r="AC143" s="52">
        <f t="array" ref="AC143">IFERROR(INDEX(params!$H:$H,MATCH($AB143,params!$G:$G,0)),"")</f>
        <v>3</v>
      </c>
      <c r="AD143" s="72"/>
      <c r="AE143" s="53"/>
      <c r="AF143" s="50"/>
      <c r="AG143" s="4"/>
      <c r="AH143" s="4"/>
      <c r="AI143" s="52" t="str">
        <f t="shared" si="3"/>
        <v/>
      </c>
      <c r="AJ143" s="61" t="s">
        <v>1051</v>
      </c>
      <c r="AK143" s="67" t="s">
        <v>1052</v>
      </c>
      <c r="AL143" s="63"/>
      <c r="AM143" s="64"/>
      <c r="AN143" s="65" t="s">
        <v>304</v>
      </c>
      <c r="AO143" s="66" t="s">
        <v>304</v>
      </c>
      <c r="AP143" s="63" t="s">
        <v>839</v>
      </c>
      <c r="AQ143" s="66" t="s">
        <v>843</v>
      </c>
      <c r="AR143" s="63"/>
      <c r="AS143" s="64"/>
      <c r="AT143" s="63"/>
      <c r="AU143" s="64"/>
      <c r="AV143" s="63"/>
      <c r="AW143" s="64"/>
      <c r="AX143" s="63" t="s">
        <v>1053</v>
      </c>
      <c r="AY143" s="66" t="s">
        <v>1053</v>
      </c>
      <c r="AZ143" s="63" t="s">
        <v>1054</v>
      </c>
      <c r="BA143" s="66" t="s">
        <v>1055</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881</v>
      </c>
      <c r="U144" s="58" t="s">
        <v>882</v>
      </c>
      <c r="V144" s="50"/>
      <c r="W144" s="50"/>
      <c r="X144" s="50"/>
      <c r="Y144" s="50"/>
      <c r="Z144" s="50"/>
      <c r="AA144" s="58"/>
      <c r="AB144" s="50"/>
      <c r="AC144" s="52" t="str">
        <f t="array" ref="AC144">IFERROR(INDEX(params!$H:$H,MATCH($AB144,params!$G:$G,0)),"")</f>
        <v/>
      </c>
      <c r="AD144" s="72"/>
      <c r="AE144" s="53"/>
      <c r="AF144" s="50"/>
      <c r="AG144" s="4"/>
      <c r="AH144" s="4"/>
      <c r="AI144" s="52" t="str">
        <f t="shared" si="3"/>
        <v/>
      </c>
      <c r="AJ144" s="61" t="s">
        <v>1056</v>
      </c>
      <c r="AK144" s="67" t="s">
        <v>1057</v>
      </c>
      <c r="AL144" s="63"/>
      <c r="AM144" s="64"/>
      <c r="AN144" s="65" t="s">
        <v>885</v>
      </c>
      <c r="AO144" s="66" t="s">
        <v>885</v>
      </c>
      <c r="AP144" s="65" t="s">
        <v>886</v>
      </c>
      <c r="AQ144" s="66" t="s">
        <v>1058</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838</v>
      </c>
      <c r="H145" s="51" t="s">
        <v>838</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1059</v>
      </c>
      <c r="T145" s="57" t="s">
        <v>1019</v>
      </c>
      <c r="U145" s="58" t="s">
        <v>840</v>
      </c>
      <c r="V145" s="50"/>
      <c r="W145" s="50"/>
      <c r="X145" s="58"/>
      <c r="Y145" s="58" t="s">
        <v>201</v>
      </c>
      <c r="Z145" s="58" t="s">
        <v>202</v>
      </c>
      <c r="AA145" s="58"/>
      <c r="AB145" s="58" t="s">
        <v>84</v>
      </c>
      <c r="AC145" s="52">
        <f t="array" ref="AC145">IFERROR(INDEX(params!$H:$H,MATCH($AB145,params!$G:$G,0)),"")</f>
        <v>2</v>
      </c>
      <c r="AD145" s="72"/>
      <c r="AE145" s="53"/>
      <c r="AF145" s="50"/>
      <c r="AG145" s="4"/>
      <c r="AH145" s="4"/>
      <c r="AI145" s="52" t="str">
        <f t="shared" si="3"/>
        <v/>
      </c>
      <c r="AJ145" s="61" t="s">
        <v>1060</v>
      </c>
      <c r="AK145" s="67" t="s">
        <v>1061</v>
      </c>
      <c r="AL145" s="63"/>
      <c r="AM145" s="64"/>
      <c r="AN145" s="65" t="s">
        <v>1018</v>
      </c>
      <c r="AO145" s="66" t="s">
        <v>1018</v>
      </c>
      <c r="AP145" s="63" t="s">
        <v>1019</v>
      </c>
      <c r="AQ145" s="66" t="s">
        <v>1062</v>
      </c>
      <c r="AR145" s="63"/>
      <c r="AS145" s="64"/>
      <c r="AT145" s="63"/>
      <c r="AU145" s="64"/>
      <c r="AV145" s="63"/>
      <c r="AW145" s="64"/>
      <c r="AX145" s="63" t="s">
        <v>1063</v>
      </c>
      <c r="AY145" s="66" t="s">
        <v>1063</v>
      </c>
      <c r="AZ145" s="63" t="s">
        <v>1064</v>
      </c>
      <c r="BA145" s="66" t="s">
        <v>1065</v>
      </c>
      <c r="BB145" s="63"/>
      <c r="BC145" s="64"/>
      <c r="BD145" s="63"/>
      <c r="BE145" s="64"/>
    </row>
    <row r="146" ht="42.0" customHeight="1">
      <c r="A146" s="49" t="s">
        <v>57</v>
      </c>
      <c r="B146" s="50" t="s">
        <v>176</v>
      </c>
      <c r="C146" s="50"/>
      <c r="D146" s="54"/>
      <c r="E146" s="51">
        <v>140.0</v>
      </c>
      <c r="F146" s="52" t="str">
        <f t="shared" si="1"/>
        <v>Geothermal Power</v>
      </c>
      <c r="G146" s="51" t="s">
        <v>838</v>
      </c>
      <c r="H146" s="51" t="s">
        <v>838</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859</v>
      </c>
      <c r="U146" s="58" t="s">
        <v>840</v>
      </c>
      <c r="V146" s="50"/>
      <c r="W146" s="50"/>
      <c r="X146" s="50"/>
      <c r="Y146" s="50"/>
      <c r="Z146" s="50"/>
      <c r="AA146" s="58"/>
      <c r="AB146" s="50"/>
      <c r="AC146" s="52" t="str">
        <f t="array" ref="AC146">IFERROR(INDEX(params!$H:$H,MATCH($AB146,params!$G:$G,0)),"")</f>
        <v/>
      </c>
      <c r="AD146" s="72"/>
      <c r="AE146" s="53"/>
      <c r="AF146" s="50"/>
      <c r="AG146" s="4"/>
      <c r="AH146" s="4"/>
      <c r="AI146" s="52" t="str">
        <f t="shared" si="3"/>
        <v/>
      </c>
      <c r="AJ146" s="61" t="s">
        <v>1066</v>
      </c>
      <c r="AK146" s="67" t="s">
        <v>1067</v>
      </c>
      <c r="AL146" s="63"/>
      <c r="AM146" s="64"/>
      <c r="AN146" s="65" t="s">
        <v>1048</v>
      </c>
      <c r="AO146" s="66" t="s">
        <v>1048</v>
      </c>
      <c r="AP146" s="63" t="s">
        <v>859</v>
      </c>
      <c r="AQ146" s="66" t="s">
        <v>860</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838</v>
      </c>
      <c r="H147" s="51" t="s">
        <v>838</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967</v>
      </c>
      <c r="U147" s="58" t="s">
        <v>840</v>
      </c>
      <c r="V147" s="50"/>
      <c r="W147" s="50"/>
      <c r="X147" s="50"/>
      <c r="Y147" s="50"/>
      <c r="Z147" s="50"/>
      <c r="AA147" s="58"/>
      <c r="AB147" s="50"/>
      <c r="AC147" s="52" t="str">
        <f t="array" ref="AC147">IFERROR(INDEX(params!$H:$H,MATCH($AB147,params!$G:$G,0)),"")</f>
        <v/>
      </c>
      <c r="AD147" s="72"/>
      <c r="AE147" s="53"/>
      <c r="AF147" s="50"/>
      <c r="AG147" s="50"/>
      <c r="AH147" s="50"/>
      <c r="AI147" s="52" t="str">
        <f t="shared" si="3"/>
        <v/>
      </c>
      <c r="AJ147" s="61" t="s">
        <v>1068</v>
      </c>
      <c r="AK147" s="67" t="s">
        <v>1069</v>
      </c>
      <c r="AL147" s="63"/>
      <c r="AM147" s="64"/>
      <c r="AN147" s="65" t="s">
        <v>970</v>
      </c>
      <c r="AO147" s="66" t="s">
        <v>970</v>
      </c>
      <c r="AP147" s="65" t="s">
        <v>1070</v>
      </c>
      <c r="AQ147" s="66" t="s">
        <v>1071</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838</v>
      </c>
      <c r="H148" s="51" t="s">
        <v>838</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232</v>
      </c>
      <c r="T148" s="57" t="s">
        <v>1072</v>
      </c>
      <c r="U148" s="58" t="s">
        <v>840</v>
      </c>
      <c r="V148" s="50"/>
      <c r="W148" s="50"/>
      <c r="X148" s="58"/>
      <c r="Y148" s="58" t="s">
        <v>120</v>
      </c>
      <c r="Z148" s="58" t="s">
        <v>202</v>
      </c>
      <c r="AA148" s="58"/>
      <c r="AB148" s="50"/>
      <c r="AC148" s="52" t="str">
        <f t="array" ref="AC148">IFERROR(INDEX(params!$H:$H,MATCH($AB148,params!$G:$G,0)),"")</f>
        <v/>
      </c>
      <c r="AD148" s="72" t="s">
        <v>575</v>
      </c>
      <c r="AE148" s="53"/>
      <c r="AF148" s="50"/>
      <c r="AG148" s="4"/>
      <c r="AH148" s="4"/>
      <c r="AI148" s="52" t="str">
        <f t="shared" si="3"/>
        <v/>
      </c>
      <c r="AJ148" s="61" t="s">
        <v>1073</v>
      </c>
      <c r="AK148" s="67" t="s">
        <v>1074</v>
      </c>
      <c r="AL148" s="63"/>
      <c r="AM148" s="64"/>
      <c r="AN148" s="65" t="s">
        <v>389</v>
      </c>
      <c r="AO148" s="66" t="s">
        <v>389</v>
      </c>
      <c r="AP148" s="65" t="s">
        <v>844</v>
      </c>
      <c r="AQ148" s="66" t="s">
        <v>847</v>
      </c>
      <c r="AR148" s="63"/>
      <c r="AS148" s="64"/>
      <c r="AT148" s="63"/>
      <c r="AU148" s="64"/>
      <c r="AV148" s="63" t="s">
        <v>403</v>
      </c>
      <c r="AW148" s="66" t="s">
        <v>1075</v>
      </c>
      <c r="AX148" s="63" t="s">
        <v>238</v>
      </c>
      <c r="AY148" s="66" t="s">
        <v>238</v>
      </c>
      <c r="AZ148" s="63" t="s">
        <v>959</v>
      </c>
      <c r="BA148" s="66" t="s">
        <v>240</v>
      </c>
      <c r="BB148" s="63"/>
      <c r="BC148" s="64"/>
      <c r="BD148" s="63"/>
      <c r="BE148" s="64"/>
    </row>
    <row r="149" ht="42.0" customHeight="1">
      <c r="A149" s="49" t="s">
        <v>57</v>
      </c>
      <c r="B149" s="50" t="s">
        <v>176</v>
      </c>
      <c r="C149" s="50"/>
      <c r="D149" s="54"/>
      <c r="E149" s="51">
        <v>143.0</v>
      </c>
      <c r="F149" s="52" t="str">
        <f t="shared" si="1"/>
        <v>Great Dam</v>
      </c>
      <c r="G149" s="51" t="s">
        <v>838</v>
      </c>
      <c r="H149" s="51" t="s">
        <v>838</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1076</v>
      </c>
      <c r="T149" s="57" t="s">
        <v>859</v>
      </c>
      <c r="U149" s="58" t="s">
        <v>840</v>
      </c>
      <c r="V149" s="50"/>
      <c r="W149" s="50"/>
      <c r="X149" s="58"/>
      <c r="Y149" s="58" t="s">
        <v>108</v>
      </c>
      <c r="Z149" s="58" t="s">
        <v>202</v>
      </c>
      <c r="AA149" s="58"/>
      <c r="AB149" s="50"/>
      <c r="AC149" s="52" t="str">
        <f t="array" ref="AC149">IFERROR(INDEX(params!$H:$H,MATCH($AB149,params!$G:$G,0)),"")</f>
        <v/>
      </c>
      <c r="AD149" s="72"/>
      <c r="AE149" s="69">
        <v>2.0</v>
      </c>
      <c r="AF149" s="50"/>
      <c r="AG149" s="4"/>
      <c r="AH149" s="4"/>
      <c r="AI149" s="52" t="str">
        <f t="shared" si="3"/>
        <v/>
      </c>
      <c r="AJ149" s="61" t="s">
        <v>1077</v>
      </c>
      <c r="AK149" s="67" t="s">
        <v>1078</v>
      </c>
      <c r="AL149" s="63"/>
      <c r="AM149" s="64"/>
      <c r="AN149" s="65" t="s">
        <v>1048</v>
      </c>
      <c r="AO149" s="66" t="s">
        <v>1048</v>
      </c>
      <c r="AP149" s="63" t="s">
        <v>859</v>
      </c>
      <c r="AQ149" s="66" t="s">
        <v>860</v>
      </c>
      <c r="AR149" s="63"/>
      <c r="AS149" s="64"/>
      <c r="AT149" s="63"/>
      <c r="AU149" s="64"/>
      <c r="AV149" s="63"/>
      <c r="AW149" s="64"/>
      <c r="AX149" s="63" t="s">
        <v>1079</v>
      </c>
      <c r="AY149" s="64" t="s">
        <v>1079</v>
      </c>
      <c r="AZ149" s="63" t="s">
        <v>1080</v>
      </c>
      <c r="BA149" s="64" t="s">
        <v>1081</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995</v>
      </c>
      <c r="U150" s="58" t="s">
        <v>882</v>
      </c>
      <c r="V150" s="50"/>
      <c r="W150" s="50"/>
      <c r="X150" s="50"/>
      <c r="Y150" s="50"/>
      <c r="Z150" s="50"/>
      <c r="AA150" s="58"/>
      <c r="AB150" s="50"/>
      <c r="AC150" s="52" t="str">
        <f t="array" ref="AC150">IFERROR(INDEX(params!$H:$H,MATCH($AB150,params!$G:$G,0)),"")</f>
        <v/>
      </c>
      <c r="AD150" s="72"/>
      <c r="AE150" s="53"/>
      <c r="AF150" s="50"/>
      <c r="AG150" s="50"/>
      <c r="AH150" s="50"/>
      <c r="AI150" s="52" t="str">
        <f t="shared" si="3"/>
        <v/>
      </c>
      <c r="AJ150" s="61" t="s">
        <v>1082</v>
      </c>
      <c r="AK150" s="67" t="s">
        <v>1083</v>
      </c>
      <c r="AL150" s="63"/>
      <c r="AM150" s="64"/>
      <c r="AN150" s="65" t="s">
        <v>998</v>
      </c>
      <c r="AO150" s="66" t="s">
        <v>998</v>
      </c>
      <c r="AP150" s="65" t="s">
        <v>999</v>
      </c>
      <c r="AQ150" s="66" t="s">
        <v>1000</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838</v>
      </c>
      <c r="H151" s="51" t="s">
        <v>838</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1084</v>
      </c>
      <c r="U151" s="58" t="s">
        <v>840</v>
      </c>
      <c r="V151" s="50"/>
      <c r="W151" s="50"/>
      <c r="X151" s="50"/>
      <c r="Y151" s="50"/>
      <c r="Z151" s="50"/>
      <c r="AA151" s="58"/>
      <c r="AB151" s="50"/>
      <c r="AC151" s="52" t="str">
        <f t="array" ref="AC151">IFERROR(INDEX(params!$H:$H,MATCH($AB151,params!$G:$G,0)),"")</f>
        <v/>
      </c>
      <c r="AD151" s="72"/>
      <c r="AE151" s="53"/>
      <c r="AF151" s="50"/>
      <c r="AG151" s="50"/>
      <c r="AH151" s="50"/>
      <c r="AI151" s="52" t="str">
        <f t="shared" si="3"/>
        <v/>
      </c>
      <c r="AJ151" s="61" t="s">
        <v>1085</v>
      </c>
      <c r="AK151" s="67" t="s">
        <v>1086</v>
      </c>
      <c r="AL151" s="63"/>
      <c r="AM151" s="64"/>
      <c r="AN151" s="65" t="s">
        <v>389</v>
      </c>
      <c r="AO151" s="66" t="s">
        <v>389</v>
      </c>
      <c r="AP151" s="65" t="s">
        <v>1087</v>
      </c>
      <c r="AQ151" s="66" t="s">
        <v>873</v>
      </c>
      <c r="AR151" s="65"/>
      <c r="AS151" s="66"/>
      <c r="AT151" s="65"/>
      <c r="AU151" s="66"/>
      <c r="AV151" s="65" t="s">
        <v>1088</v>
      </c>
      <c r="AW151" s="66" t="s">
        <v>1089</v>
      </c>
      <c r="AX151" s="65"/>
      <c r="AY151" s="66"/>
      <c r="AZ151" s="65"/>
      <c r="BA151" s="66"/>
      <c r="BB151" s="65"/>
      <c r="BC151" s="66"/>
      <c r="BD151" s="65"/>
      <c r="BE151" s="66"/>
    </row>
    <row r="152" ht="42.0" customHeight="1">
      <c r="A152" s="49" t="s">
        <v>57</v>
      </c>
      <c r="B152" s="50" t="s">
        <v>176</v>
      </c>
      <c r="C152" s="50"/>
      <c r="D152" s="49" t="s">
        <v>1090</v>
      </c>
      <c r="E152" s="51">
        <v>146.0</v>
      </c>
      <c r="F152" s="52" t="str">
        <f t="shared" si="1"/>
        <v>Immigration Shuttles</v>
      </c>
      <c r="G152" s="51" t="s">
        <v>838</v>
      </c>
      <c r="H152" s="51" t="s">
        <v>838</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272</v>
      </c>
      <c r="R152" s="56">
        <f t="shared" si="2"/>
        <v>1</v>
      </c>
      <c r="S152" s="57"/>
      <c r="T152" s="57" t="s">
        <v>1091</v>
      </c>
      <c r="U152" s="58" t="s">
        <v>840</v>
      </c>
      <c r="V152" s="50"/>
      <c r="W152" s="50"/>
      <c r="X152" s="50"/>
      <c r="Y152" s="50"/>
      <c r="Z152" s="50"/>
      <c r="AA152" s="58"/>
      <c r="AB152" s="50"/>
      <c r="AC152" s="52" t="str">
        <f t="array" ref="AC152">IFERROR(INDEX(params!$H:$H,MATCH($AB152,params!$G:$G,0)),"")</f>
        <v/>
      </c>
      <c r="AD152" s="72"/>
      <c r="AE152" s="53"/>
      <c r="AF152" s="50"/>
      <c r="AG152" s="4"/>
      <c r="AH152" s="4"/>
      <c r="AI152" s="52" t="str">
        <f t="shared" si="3"/>
        <v/>
      </c>
      <c r="AJ152" s="61" t="s">
        <v>1092</v>
      </c>
      <c r="AK152" s="67" t="s">
        <v>1093</v>
      </c>
      <c r="AL152" s="65" t="s">
        <v>1094</v>
      </c>
      <c r="AM152" s="66" t="s">
        <v>1094</v>
      </c>
      <c r="AN152" s="65" t="s">
        <v>916</v>
      </c>
      <c r="AO152" s="66" t="s">
        <v>916</v>
      </c>
      <c r="AP152" s="65" t="s">
        <v>1004</v>
      </c>
      <c r="AQ152" s="66" t="s">
        <v>918</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838</v>
      </c>
      <c r="H153" s="51" t="s">
        <v>838</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859</v>
      </c>
      <c r="U153" s="58" t="s">
        <v>840</v>
      </c>
      <c r="V153" s="50"/>
      <c r="W153" s="50"/>
      <c r="X153" s="50"/>
      <c r="Y153" s="50"/>
      <c r="Z153" s="50"/>
      <c r="AA153" s="58"/>
      <c r="AB153" s="50"/>
      <c r="AC153" s="52" t="str">
        <f t="array" ref="AC153">IFERROR(INDEX(params!$H:$H,MATCH($AB153,params!$G:$G,0)),"")</f>
        <v/>
      </c>
      <c r="AD153" s="72"/>
      <c r="AE153" s="53"/>
      <c r="AF153" s="50"/>
      <c r="AG153" s="4"/>
      <c r="AH153" s="4"/>
      <c r="AI153" s="52" t="str">
        <f t="shared" si="3"/>
        <v/>
      </c>
      <c r="AJ153" s="61" t="s">
        <v>1095</v>
      </c>
      <c r="AK153" s="67" t="s">
        <v>1096</v>
      </c>
      <c r="AL153" s="63"/>
      <c r="AM153" s="64"/>
      <c r="AN153" s="65" t="s">
        <v>1048</v>
      </c>
      <c r="AO153" s="66" t="s">
        <v>1048</v>
      </c>
      <c r="AP153" s="63" t="s">
        <v>859</v>
      </c>
      <c r="AQ153" s="66" t="s">
        <v>1097</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838</v>
      </c>
      <c r="H154" s="51" t="s">
        <v>838</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1098</v>
      </c>
      <c r="U154" s="58" t="s">
        <v>840</v>
      </c>
      <c r="V154" s="50"/>
      <c r="W154" s="50"/>
      <c r="X154" s="50"/>
      <c r="Y154" s="50"/>
      <c r="Z154" s="50"/>
      <c r="AA154" s="58"/>
      <c r="AB154" s="50"/>
      <c r="AC154" s="52" t="str">
        <f t="array" ref="AC154">IFERROR(INDEX(params!$H:$H,MATCH($AB154,params!$G:$G,0)),"")</f>
        <v/>
      </c>
      <c r="AD154" s="72"/>
      <c r="AE154" s="53"/>
      <c r="AF154" s="50"/>
      <c r="AG154" s="4"/>
      <c r="AH154" s="4"/>
      <c r="AI154" s="52" t="str">
        <f t="shared" si="3"/>
        <v/>
      </c>
      <c r="AJ154" s="61" t="s">
        <v>1099</v>
      </c>
      <c r="AK154" s="67" t="s">
        <v>1100</v>
      </c>
      <c r="AL154" s="63"/>
      <c r="AM154" s="64"/>
      <c r="AN154" s="65" t="s">
        <v>937</v>
      </c>
      <c r="AO154" s="66" t="s">
        <v>937</v>
      </c>
      <c r="AP154" s="65" t="s">
        <v>938</v>
      </c>
      <c r="AQ154" s="66" t="s">
        <v>980</v>
      </c>
      <c r="AR154" s="63"/>
      <c r="AS154" s="64"/>
      <c r="AT154" s="63"/>
      <c r="AU154" s="64"/>
      <c r="AV154" s="63" t="s">
        <v>1101</v>
      </c>
      <c r="AW154" s="66" t="s">
        <v>1102</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838</v>
      </c>
      <c r="H155" s="51" t="s">
        <v>838</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1103</v>
      </c>
      <c r="U155" s="58" t="s">
        <v>1036</v>
      </c>
      <c r="V155" s="50"/>
      <c r="W155" s="50"/>
      <c r="X155" s="50"/>
      <c r="Y155" s="50"/>
      <c r="Z155" s="50"/>
      <c r="AA155" s="58"/>
      <c r="AB155" s="50"/>
      <c r="AC155" s="52" t="str">
        <f t="array" ref="AC155">IFERROR(INDEX(params!$H:$H,MATCH($AB155,params!$G:$G,0)),"")</f>
        <v/>
      </c>
      <c r="AD155" s="72"/>
      <c r="AE155" s="53"/>
      <c r="AF155" s="50"/>
      <c r="AG155" s="4"/>
      <c r="AH155" s="4"/>
      <c r="AI155" s="52" t="str">
        <f t="shared" si="3"/>
        <v/>
      </c>
      <c r="AJ155" s="61" t="s">
        <v>1104</v>
      </c>
      <c r="AK155" s="67" t="s">
        <v>1105</v>
      </c>
      <c r="AL155" s="63"/>
      <c r="AM155" s="64"/>
      <c r="AN155" s="65" t="s">
        <v>1106</v>
      </c>
      <c r="AO155" s="66" t="s">
        <v>1106</v>
      </c>
      <c r="AP155" s="63" t="s">
        <v>1103</v>
      </c>
      <c r="AQ155" s="66" t="s">
        <v>1107</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838</v>
      </c>
      <c r="H156" s="51" t="s">
        <v>838</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1108</v>
      </c>
      <c r="U156" s="58" t="s">
        <v>840</v>
      </c>
      <c r="V156" s="50"/>
      <c r="W156" s="50"/>
      <c r="X156" s="50"/>
      <c r="Y156" s="50"/>
      <c r="Z156" s="50"/>
      <c r="AA156" s="58"/>
      <c r="AB156" s="50"/>
      <c r="AC156" s="52" t="str">
        <f t="array" ref="AC156">IFERROR(INDEX(params!$H:$H,MATCH($AB156,params!$G:$G,0)),"")</f>
        <v/>
      </c>
      <c r="AD156" s="72"/>
      <c r="AE156" s="53"/>
      <c r="AF156" s="50"/>
      <c r="AG156" s="4"/>
      <c r="AH156" s="4"/>
      <c r="AI156" s="52" t="str">
        <f t="shared" si="3"/>
        <v/>
      </c>
      <c r="AJ156" s="61" t="s">
        <v>1109</v>
      </c>
      <c r="AK156" s="67" t="s">
        <v>1110</v>
      </c>
      <c r="AL156" s="63"/>
      <c r="AM156" s="64"/>
      <c r="AN156" s="65" t="s">
        <v>1111</v>
      </c>
      <c r="AO156" s="66" t="s">
        <v>1111</v>
      </c>
      <c r="AP156" s="63" t="s">
        <v>1108</v>
      </c>
      <c r="AQ156" s="66" t="s">
        <v>1112</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1113</v>
      </c>
      <c r="H157" s="51" t="s">
        <v>1113</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1114</v>
      </c>
      <c r="U157" s="58" t="s">
        <v>1036</v>
      </c>
      <c r="V157" s="50"/>
      <c r="W157" s="50"/>
      <c r="X157" s="50"/>
      <c r="Y157" s="50"/>
      <c r="Z157" s="50"/>
      <c r="AA157" s="58"/>
      <c r="AB157" s="50"/>
      <c r="AC157" s="52" t="str">
        <f t="array" ref="AC157">IFERROR(INDEX(params!$H:$H,MATCH($AB157,params!$G:$G,0)),"")</f>
        <v/>
      </c>
      <c r="AD157" s="72"/>
      <c r="AE157" s="53"/>
      <c r="AF157" s="50"/>
      <c r="AG157" s="4"/>
      <c r="AH157" s="4"/>
      <c r="AI157" s="52" t="str">
        <f t="shared" si="3"/>
        <v/>
      </c>
      <c r="AJ157" s="61" t="s">
        <v>1115</v>
      </c>
      <c r="AK157" s="67" t="s">
        <v>1116</v>
      </c>
      <c r="AL157" s="63"/>
      <c r="AM157" s="64"/>
      <c r="AN157" s="65" t="s">
        <v>1117</v>
      </c>
      <c r="AO157" s="66" t="s">
        <v>1117</v>
      </c>
      <c r="AP157" s="63" t="s">
        <v>1114</v>
      </c>
      <c r="AQ157" s="66" t="s">
        <v>1118</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838</v>
      </c>
      <c r="H158" s="51" t="s">
        <v>838</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1119</v>
      </c>
      <c r="U158" s="58" t="s">
        <v>840</v>
      </c>
      <c r="V158" s="50"/>
      <c r="W158" s="50"/>
      <c r="X158" s="50"/>
      <c r="Y158" s="50"/>
      <c r="Z158" s="50"/>
      <c r="AA158" s="58"/>
      <c r="AB158" s="50"/>
      <c r="AC158" s="52" t="str">
        <f t="array" ref="AC158">IFERROR(INDEX(params!$H:$H,MATCH($AB158,params!$G:$G,0)),"")</f>
        <v/>
      </c>
      <c r="AD158" s="72"/>
      <c r="AE158" s="53"/>
      <c r="AF158" s="50"/>
      <c r="AG158" s="4"/>
      <c r="AH158" s="4"/>
      <c r="AI158" s="52" t="str">
        <f t="shared" si="3"/>
        <v/>
      </c>
      <c r="AJ158" s="61" t="s">
        <v>1120</v>
      </c>
      <c r="AK158" s="67" t="s">
        <v>1121</v>
      </c>
      <c r="AL158" s="63"/>
      <c r="AM158" s="64"/>
      <c r="AN158" s="65" t="s">
        <v>1122</v>
      </c>
      <c r="AO158" s="66" t="s">
        <v>1122</v>
      </c>
      <c r="AP158" s="65" t="s">
        <v>1123</v>
      </c>
      <c r="AQ158" s="66" t="s">
        <v>1124</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1113</v>
      </c>
      <c r="H159" s="51" t="s">
        <v>1113</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272</v>
      </c>
      <c r="R159" s="56">
        <f t="shared" si="2"/>
        <v>1</v>
      </c>
      <c r="S159" s="57"/>
      <c r="T159" s="57" t="s">
        <v>1125</v>
      </c>
      <c r="U159" s="58" t="s">
        <v>1036</v>
      </c>
      <c r="V159" s="50"/>
      <c r="W159" s="50"/>
      <c r="X159" s="50"/>
      <c r="Y159" s="50"/>
      <c r="Z159" s="50"/>
      <c r="AA159" s="58"/>
      <c r="AB159" s="50"/>
      <c r="AC159" s="52" t="str">
        <f t="array" ref="AC159">IFERROR(INDEX(params!$H:$H,MATCH($AB159,params!$G:$G,0)),"")</f>
        <v/>
      </c>
      <c r="AD159" s="72"/>
      <c r="AE159" s="53"/>
      <c r="AF159" s="50"/>
      <c r="AG159" s="4"/>
      <c r="AH159" s="4"/>
      <c r="AI159" s="52" t="str">
        <f t="shared" si="3"/>
        <v/>
      </c>
      <c r="AJ159" s="61" t="s">
        <v>1126</v>
      </c>
      <c r="AK159" s="67" t="s">
        <v>1127</v>
      </c>
      <c r="AL159" s="65" t="s">
        <v>643</v>
      </c>
      <c r="AM159" s="66" t="s">
        <v>643</v>
      </c>
      <c r="AN159" s="65" t="s">
        <v>1128</v>
      </c>
      <c r="AO159" s="66" t="s">
        <v>1128</v>
      </c>
      <c r="AP159" s="65" t="s">
        <v>1129</v>
      </c>
      <c r="AQ159" s="66" t="s">
        <v>1130</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838</v>
      </c>
      <c r="H160" s="51" t="s">
        <v>838</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1131</v>
      </c>
      <c r="T160" s="57" t="s">
        <v>1132</v>
      </c>
      <c r="U160" s="58" t="s">
        <v>840</v>
      </c>
      <c r="V160" s="50"/>
      <c r="W160" s="50"/>
      <c r="X160" s="58"/>
      <c r="Y160" s="58" t="s">
        <v>108</v>
      </c>
      <c r="Z160" s="58" t="s">
        <v>202</v>
      </c>
      <c r="AA160" s="58"/>
      <c r="AB160" s="50"/>
      <c r="AC160" s="52" t="str">
        <f t="array" ref="AC160">IFERROR(INDEX(params!$H:$H,MATCH($AB160,params!$G:$G,0)),"")</f>
        <v/>
      </c>
      <c r="AD160" s="72"/>
      <c r="AE160" s="69">
        <v>6.0</v>
      </c>
      <c r="AF160" s="50"/>
      <c r="AG160" s="4"/>
      <c r="AH160" s="4"/>
      <c r="AI160" s="52" t="str">
        <f t="shared" si="3"/>
        <v/>
      </c>
      <c r="AJ160" s="61" t="s">
        <v>1133</v>
      </c>
      <c r="AK160" s="67" t="s">
        <v>1134</v>
      </c>
      <c r="AL160" s="63"/>
      <c r="AM160" s="64"/>
      <c r="AN160" s="65" t="s">
        <v>1135</v>
      </c>
      <c r="AO160" s="66" t="s">
        <v>1135</v>
      </c>
      <c r="AP160" s="65" t="s">
        <v>1136</v>
      </c>
      <c r="AQ160" s="66" t="s">
        <v>1137</v>
      </c>
      <c r="AR160" s="63"/>
      <c r="AS160" s="64"/>
      <c r="AT160" s="63"/>
      <c r="AU160" s="64"/>
      <c r="AV160" s="63" t="s">
        <v>957</v>
      </c>
      <c r="AW160" s="66" t="s">
        <v>958</v>
      </c>
      <c r="AX160" s="63" t="s">
        <v>1138</v>
      </c>
      <c r="AY160" s="64" t="s">
        <v>1138</v>
      </c>
      <c r="AZ160" s="63" t="s">
        <v>1139</v>
      </c>
      <c r="BA160" s="64" t="s">
        <v>1140</v>
      </c>
      <c r="BB160" s="63"/>
      <c r="BC160" s="64"/>
      <c r="BD160" s="63"/>
      <c r="BE160" s="64"/>
    </row>
    <row r="161" ht="42.0" customHeight="1">
      <c r="A161" s="49" t="s">
        <v>57</v>
      </c>
      <c r="B161" s="50" t="s">
        <v>176</v>
      </c>
      <c r="C161" s="50"/>
      <c r="D161" s="54"/>
      <c r="E161" s="51">
        <v>155.0</v>
      </c>
      <c r="F161" s="52" t="str">
        <f t="shared" si="1"/>
        <v>Lichen</v>
      </c>
      <c r="G161" s="51" t="s">
        <v>838</v>
      </c>
      <c r="H161" s="51" t="s">
        <v>838</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844</v>
      </c>
      <c r="U161" s="58" t="s">
        <v>840</v>
      </c>
      <c r="V161" s="50"/>
      <c r="W161" s="50"/>
      <c r="X161" s="50"/>
      <c r="Y161" s="50"/>
      <c r="Z161" s="50"/>
      <c r="AA161" s="58"/>
      <c r="AB161" s="50"/>
      <c r="AC161" s="52" t="str">
        <f t="array" ref="AC161">IFERROR(INDEX(params!$H:$H,MATCH($AB161,params!$G:$G,0)),"")</f>
        <v/>
      </c>
      <c r="AD161" s="72"/>
      <c r="AE161" s="53"/>
      <c r="AF161" s="50"/>
      <c r="AG161" s="50"/>
      <c r="AH161" s="50"/>
      <c r="AI161" s="52" t="str">
        <f t="shared" si="3"/>
        <v/>
      </c>
      <c r="AJ161" s="61" t="s">
        <v>1141</v>
      </c>
      <c r="AK161" s="67" t="s">
        <v>1141</v>
      </c>
      <c r="AL161" s="63"/>
      <c r="AM161" s="64"/>
      <c r="AN161" s="65" t="s">
        <v>389</v>
      </c>
      <c r="AO161" s="66" t="s">
        <v>389</v>
      </c>
      <c r="AP161" s="65" t="s">
        <v>1087</v>
      </c>
      <c r="AQ161" s="66" t="s">
        <v>873</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838</v>
      </c>
      <c r="H162" s="51" t="s">
        <v>838</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1142</v>
      </c>
      <c r="U162" s="58" t="s">
        <v>840</v>
      </c>
      <c r="V162" s="50"/>
      <c r="W162" s="50"/>
      <c r="X162" s="50"/>
      <c r="Y162" s="50"/>
      <c r="Z162" s="50"/>
      <c r="AA162" s="58"/>
      <c r="AB162" s="50"/>
      <c r="AC162" s="52" t="str">
        <f t="array" ref="AC162">IFERROR(INDEX(params!$H:$H,MATCH($AB162,params!$G:$G,0)),"")</f>
        <v/>
      </c>
      <c r="AD162" s="72"/>
      <c r="AE162" s="53"/>
      <c r="AF162" s="50"/>
      <c r="AG162" s="4"/>
      <c r="AH162" s="4"/>
      <c r="AI162" s="52" t="str">
        <f t="shared" si="3"/>
        <v/>
      </c>
      <c r="AJ162" s="61" t="s">
        <v>1143</v>
      </c>
      <c r="AK162" s="67" t="s">
        <v>1144</v>
      </c>
      <c r="AL162" s="63"/>
      <c r="AM162" s="64"/>
      <c r="AN162" s="65" t="s">
        <v>1145</v>
      </c>
      <c r="AO162" s="66" t="s">
        <v>1145</v>
      </c>
      <c r="AP162" s="65" t="s">
        <v>1146</v>
      </c>
      <c r="AQ162" s="66" t="s">
        <v>1147</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838</v>
      </c>
      <c r="H163" s="51" t="s">
        <v>838</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327</v>
      </c>
      <c r="T163" s="57" t="s">
        <v>1148</v>
      </c>
      <c r="U163" s="58" t="s">
        <v>840</v>
      </c>
      <c r="V163" s="50"/>
      <c r="W163" s="50"/>
      <c r="X163" s="58"/>
      <c r="Y163" s="58" t="s">
        <v>113</v>
      </c>
      <c r="Z163" s="58" t="s">
        <v>202</v>
      </c>
      <c r="AA163" s="58"/>
      <c r="AB163" s="50"/>
      <c r="AC163" s="52" t="str">
        <f t="array" ref="AC163">IFERROR(INDEX(params!$H:$H,MATCH($AB163,params!$G:$G,0)),"")</f>
        <v/>
      </c>
      <c r="AD163" s="72" t="s">
        <v>575</v>
      </c>
      <c r="AE163" s="53"/>
      <c r="AF163" s="50"/>
      <c r="AG163" s="4"/>
      <c r="AH163" s="4"/>
      <c r="AI163" s="52" t="str">
        <f t="shared" si="3"/>
        <v/>
      </c>
      <c r="AJ163" s="61" t="s">
        <v>1149</v>
      </c>
      <c r="AK163" s="67" t="s">
        <v>1150</v>
      </c>
      <c r="AL163" s="63"/>
      <c r="AM163" s="64"/>
      <c r="AN163" s="65" t="s">
        <v>1151</v>
      </c>
      <c r="AO163" s="66" t="s">
        <v>1151</v>
      </c>
      <c r="AP163" s="63" t="s">
        <v>1148</v>
      </c>
      <c r="AQ163" s="66" t="s">
        <v>1152</v>
      </c>
      <c r="AR163" s="63"/>
      <c r="AS163" s="64"/>
      <c r="AT163" s="63"/>
      <c r="AU163" s="64"/>
      <c r="AV163" s="63"/>
      <c r="AW163" s="64"/>
      <c r="AX163" s="63" t="s">
        <v>281</v>
      </c>
      <c r="AY163" s="64" t="s">
        <v>281</v>
      </c>
      <c r="AZ163" s="63" t="s">
        <v>853</v>
      </c>
      <c r="BA163" s="64" t="s">
        <v>854</v>
      </c>
      <c r="BB163" s="63"/>
      <c r="BC163" s="64"/>
      <c r="BD163" s="63"/>
      <c r="BE163" s="64"/>
    </row>
    <row r="164" ht="42.0" customHeight="1">
      <c r="A164" s="49" t="s">
        <v>57</v>
      </c>
      <c r="B164" s="50" t="s">
        <v>176</v>
      </c>
      <c r="C164" s="50"/>
      <c r="D164" s="54"/>
      <c r="E164" s="51">
        <v>158.0</v>
      </c>
      <c r="F164" s="52" t="str">
        <f t="shared" si="1"/>
        <v>Lunar Beam</v>
      </c>
      <c r="G164" s="51" t="s">
        <v>838</v>
      </c>
      <c r="H164" s="51" t="s">
        <v>838</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753</v>
      </c>
      <c r="T164" s="57" t="s">
        <v>1153</v>
      </c>
      <c r="U164" s="58" t="s">
        <v>840</v>
      </c>
      <c r="V164" s="50"/>
      <c r="W164" s="50"/>
      <c r="X164" s="50"/>
      <c r="Y164" s="50"/>
      <c r="Z164" s="50"/>
      <c r="AA164" s="58" t="s">
        <v>117</v>
      </c>
      <c r="AB164" s="50"/>
      <c r="AC164" s="52" t="str">
        <f t="array" ref="AC164">IFERROR(INDEX(params!$H:$H,MATCH($AB164,params!$G:$G,0)),"")</f>
        <v/>
      </c>
      <c r="AD164" s="72"/>
      <c r="AE164" s="69">
        <v>1.0</v>
      </c>
      <c r="AF164" s="50"/>
      <c r="AG164" s="4"/>
      <c r="AH164" s="4"/>
      <c r="AI164" s="52" t="str">
        <f t="shared" si="3"/>
        <v/>
      </c>
      <c r="AJ164" s="61" t="s">
        <v>1154</v>
      </c>
      <c r="AK164" s="67" t="s">
        <v>1155</v>
      </c>
      <c r="AL164" s="63"/>
      <c r="AM164" s="64"/>
      <c r="AN164" s="65" t="s">
        <v>1156</v>
      </c>
      <c r="AO164" s="66" t="s">
        <v>1156</v>
      </c>
      <c r="AP164" s="63" t="s">
        <v>1153</v>
      </c>
      <c r="AQ164" s="66" t="s">
        <v>1157</v>
      </c>
      <c r="AR164" s="63"/>
      <c r="AS164" s="64"/>
      <c r="AT164" s="63"/>
      <c r="AU164" s="64"/>
      <c r="AV164" s="63"/>
      <c r="AW164" s="64"/>
      <c r="AX164" s="63" t="s">
        <v>269</v>
      </c>
      <c r="AY164" s="66" t="s">
        <v>269</v>
      </c>
      <c r="AZ164" s="63" t="s">
        <v>753</v>
      </c>
      <c r="BA164" s="66" t="s">
        <v>748</v>
      </c>
      <c r="BB164" s="63"/>
      <c r="BC164" s="64"/>
      <c r="BD164" s="63"/>
      <c r="BE164" s="64"/>
    </row>
    <row r="165" ht="42.0" customHeight="1">
      <c r="A165" s="49" t="s">
        <v>57</v>
      </c>
      <c r="B165" s="50" t="s">
        <v>176</v>
      </c>
      <c r="C165" s="50"/>
      <c r="D165" s="54"/>
      <c r="E165" s="51">
        <v>159.0</v>
      </c>
      <c r="F165" s="52" t="str">
        <f t="shared" si="1"/>
        <v>Mass Converter</v>
      </c>
      <c r="G165" s="51" t="s">
        <v>1113</v>
      </c>
      <c r="H165" s="51" t="s">
        <v>1113</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519</v>
      </c>
      <c r="T165" s="57" t="s">
        <v>1158</v>
      </c>
      <c r="U165" s="58" t="s">
        <v>1036</v>
      </c>
      <c r="V165" s="50"/>
      <c r="W165" s="50"/>
      <c r="X165" s="50"/>
      <c r="Y165" s="50"/>
      <c r="Z165" s="50"/>
      <c r="AA165" s="58"/>
      <c r="AB165" s="50"/>
      <c r="AC165" s="52" t="str">
        <f t="array" ref="AC165">IFERROR(INDEX(params!$H:$H,MATCH($AB165,params!$G:$G,0)),"")</f>
        <v/>
      </c>
      <c r="AD165" s="72"/>
      <c r="AE165" s="53"/>
      <c r="AF165" s="50"/>
      <c r="AG165" s="4"/>
      <c r="AH165" s="4"/>
      <c r="AI165" s="52" t="str">
        <f t="shared" si="3"/>
        <v/>
      </c>
      <c r="AJ165" s="61" t="s">
        <v>1159</v>
      </c>
      <c r="AK165" s="67" t="s">
        <v>1160</v>
      </c>
      <c r="AL165" s="63"/>
      <c r="AM165" s="64"/>
      <c r="AN165" s="65" t="s">
        <v>1161</v>
      </c>
      <c r="AO165" s="66" t="s">
        <v>1161</v>
      </c>
      <c r="AP165" s="65" t="s">
        <v>1162</v>
      </c>
      <c r="AQ165" s="66" t="s">
        <v>1163</v>
      </c>
      <c r="AR165" s="63"/>
      <c r="AS165" s="64"/>
      <c r="AT165" s="63"/>
      <c r="AU165" s="64"/>
      <c r="AV165" s="63"/>
      <c r="AW165" s="64"/>
      <c r="AX165" s="63" t="s">
        <v>747</v>
      </c>
      <c r="AY165" s="64"/>
      <c r="AZ165" s="63" t="s">
        <v>519</v>
      </c>
      <c r="BA165" s="64"/>
      <c r="BB165" s="63"/>
      <c r="BC165" s="64"/>
      <c r="BD165" s="63"/>
      <c r="BE165" s="64"/>
    </row>
    <row r="166" ht="42.0" customHeight="1">
      <c r="A166" s="49" t="s">
        <v>57</v>
      </c>
      <c r="B166" s="50" t="s">
        <v>176</v>
      </c>
      <c r="C166" s="50"/>
      <c r="D166" s="54"/>
      <c r="E166" s="51">
        <v>160.0</v>
      </c>
      <c r="F166" s="52" t="str">
        <f t="shared" si="1"/>
        <v>Medical Lab</v>
      </c>
      <c r="G166" s="51" t="s">
        <v>838</v>
      </c>
      <c r="H166" s="51" t="s">
        <v>838</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1164</v>
      </c>
      <c r="U166" s="58" t="s">
        <v>840</v>
      </c>
      <c r="V166" s="50"/>
      <c r="W166" s="50"/>
      <c r="X166" s="50"/>
      <c r="Y166" s="50"/>
      <c r="Z166" s="50"/>
      <c r="AA166" s="58"/>
      <c r="AB166" s="50"/>
      <c r="AC166" s="52" t="str">
        <f t="array" ref="AC166">IFERROR(INDEX(params!$H:$H,MATCH($AB166,params!$G:$G,0)),"")</f>
        <v/>
      </c>
      <c r="AD166" s="72"/>
      <c r="AE166" s="53"/>
      <c r="AF166" s="50"/>
      <c r="AG166" s="4"/>
      <c r="AH166" s="4"/>
      <c r="AI166" s="52" t="str">
        <f t="shared" si="3"/>
        <v/>
      </c>
      <c r="AJ166" s="61" t="s">
        <v>1165</v>
      </c>
      <c r="AK166" s="67" t="s">
        <v>1166</v>
      </c>
      <c r="AL166" s="63"/>
      <c r="AM166" s="64"/>
      <c r="AN166" s="65" t="s">
        <v>1167</v>
      </c>
      <c r="AO166" s="66" t="s">
        <v>1167</v>
      </c>
      <c r="AP166" s="65" t="s">
        <v>1168</v>
      </c>
      <c r="AQ166" s="66" t="s">
        <v>1169</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838</v>
      </c>
      <c r="H167" s="51" t="s">
        <v>838</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327</v>
      </c>
      <c r="T167" s="57" t="s">
        <v>1170</v>
      </c>
      <c r="U167" s="58" t="s">
        <v>840</v>
      </c>
      <c r="V167" s="50"/>
      <c r="W167" s="58"/>
      <c r="X167" s="58"/>
      <c r="Y167" s="58" t="s">
        <v>113</v>
      </c>
      <c r="Z167" s="58" t="s">
        <v>202</v>
      </c>
      <c r="AA167" s="58"/>
      <c r="AB167" s="50"/>
      <c r="AC167" s="52" t="str">
        <f t="array" ref="AC167">IFERROR(INDEX(params!$H:$H,MATCH($AB167,params!$G:$G,0)),"")</f>
        <v/>
      </c>
      <c r="AD167" s="72" t="s">
        <v>575</v>
      </c>
      <c r="AE167" s="53"/>
      <c r="AF167" s="50"/>
      <c r="AG167" s="50"/>
      <c r="AH167" s="50"/>
      <c r="AI167" s="52" t="str">
        <f t="shared" si="3"/>
        <v/>
      </c>
      <c r="AJ167" s="61" t="s">
        <v>1171</v>
      </c>
      <c r="AK167" s="67" t="s">
        <v>1172</v>
      </c>
      <c r="AL167" s="63"/>
      <c r="AM167" s="64"/>
      <c r="AN167" s="65" t="s">
        <v>1173</v>
      </c>
      <c r="AO167" s="66" t="s">
        <v>1173</v>
      </c>
      <c r="AP167" s="65" t="s">
        <v>1174</v>
      </c>
      <c r="AQ167" s="66" t="s">
        <v>1175</v>
      </c>
      <c r="AR167" s="63"/>
      <c r="AS167" s="66"/>
      <c r="AT167" s="63"/>
      <c r="AU167" s="66"/>
      <c r="AV167" s="63"/>
      <c r="AW167" s="66"/>
      <c r="AX167" s="63" t="s">
        <v>281</v>
      </c>
      <c r="AY167" s="66" t="s">
        <v>281</v>
      </c>
      <c r="AZ167" s="63" t="s">
        <v>853</v>
      </c>
      <c r="BA167" s="66" t="s">
        <v>854</v>
      </c>
      <c r="BB167" s="63"/>
      <c r="BC167" s="66"/>
      <c r="BD167" s="63"/>
      <c r="BE167" s="66"/>
    </row>
    <row r="168" ht="42.0" customHeight="1">
      <c r="A168" s="49" t="s">
        <v>57</v>
      </c>
      <c r="B168" s="50" t="s">
        <v>176</v>
      </c>
      <c r="C168" s="50"/>
      <c r="D168" s="54"/>
      <c r="E168" s="51">
        <v>162.0</v>
      </c>
      <c r="F168" s="52" t="str">
        <f t="shared" si="1"/>
        <v>Micro-Mills</v>
      </c>
      <c r="G168" s="51" t="s">
        <v>1113</v>
      </c>
      <c r="H168" s="51" t="s">
        <v>1113</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1176</v>
      </c>
      <c r="U168" s="58" t="s">
        <v>1036</v>
      </c>
      <c r="V168" s="50"/>
      <c r="W168" s="50"/>
      <c r="X168" s="50"/>
      <c r="Y168" s="50"/>
      <c r="Z168" s="50"/>
      <c r="AA168" s="58"/>
      <c r="AB168" s="50"/>
      <c r="AC168" s="52" t="str">
        <f t="array" ref="AC168">IFERROR(INDEX(params!$H:$H,MATCH($AB168,params!$G:$G,0)),"")</f>
        <v/>
      </c>
      <c r="AD168" s="72"/>
      <c r="AE168" s="53"/>
      <c r="AF168" s="50"/>
      <c r="AG168" s="4"/>
      <c r="AH168" s="4"/>
      <c r="AI168" s="52" t="str">
        <f t="shared" si="3"/>
        <v/>
      </c>
      <c r="AJ168" s="61" t="s">
        <v>1177</v>
      </c>
      <c r="AK168" s="67" t="s">
        <v>1178</v>
      </c>
      <c r="AL168" s="63"/>
      <c r="AM168" s="64"/>
      <c r="AN168" s="65" t="s">
        <v>1117</v>
      </c>
      <c r="AO168" s="66" t="s">
        <v>1117</v>
      </c>
      <c r="AP168" s="65" t="s">
        <v>1179</v>
      </c>
      <c r="AQ168" s="66" t="s">
        <v>1118</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838</v>
      </c>
      <c r="H169" s="51" t="s">
        <v>838</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1180</v>
      </c>
      <c r="U169" s="58" t="s">
        <v>840</v>
      </c>
      <c r="V169" s="50"/>
      <c r="W169" s="50"/>
      <c r="X169" s="50"/>
      <c r="Y169" s="50"/>
      <c r="Z169" s="50"/>
      <c r="AA169" s="58"/>
      <c r="AB169" s="50"/>
      <c r="AC169" s="52" t="str">
        <f t="array" ref="AC169">IFERROR(INDEX(params!$H:$H,MATCH($AB169,params!$G:$G,0)),"")</f>
        <v/>
      </c>
      <c r="AD169" s="72"/>
      <c r="AE169" s="53"/>
      <c r="AF169" s="50"/>
      <c r="AG169" s="50"/>
      <c r="AH169" s="50"/>
      <c r="AI169" s="52" t="str">
        <f t="shared" si="3"/>
        <v/>
      </c>
      <c r="AJ169" s="61" t="s">
        <v>1181</v>
      </c>
      <c r="AK169" s="67" t="s">
        <v>1182</v>
      </c>
      <c r="AL169" s="63"/>
      <c r="AM169" s="64"/>
      <c r="AN169" s="65" t="s">
        <v>970</v>
      </c>
      <c r="AO169" s="66" t="s">
        <v>970</v>
      </c>
      <c r="AP169" s="65" t="s">
        <v>1070</v>
      </c>
      <c r="AQ169" s="66" t="s">
        <v>1071</v>
      </c>
      <c r="AR169" s="65"/>
      <c r="AS169" s="66"/>
      <c r="AT169" s="65"/>
      <c r="AU169" s="66"/>
      <c r="AV169" s="65" t="s">
        <v>1183</v>
      </c>
      <c r="AW169" s="66" t="s">
        <v>1184</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946</v>
      </c>
      <c r="U170" s="58" t="s">
        <v>882</v>
      </c>
      <c r="V170" s="50"/>
      <c r="W170" s="50"/>
      <c r="X170" s="50"/>
      <c r="Y170" s="50"/>
      <c r="Z170" s="50"/>
      <c r="AA170" s="58"/>
      <c r="AB170" s="50"/>
      <c r="AC170" s="52" t="str">
        <f t="array" ref="AC170">IFERROR(INDEX(params!$H:$H,MATCH($AB170,params!$G:$G,0)),"")</f>
        <v/>
      </c>
      <c r="AD170" s="72"/>
      <c r="AE170" s="53"/>
      <c r="AF170" s="50"/>
      <c r="AG170" s="4"/>
      <c r="AH170" s="4"/>
      <c r="AI170" s="52" t="str">
        <f t="shared" si="3"/>
        <v/>
      </c>
      <c r="AJ170" s="61" t="s">
        <v>1185</v>
      </c>
      <c r="AK170" s="67" t="s">
        <v>1186</v>
      </c>
      <c r="AL170" s="63"/>
      <c r="AM170" s="64"/>
      <c r="AN170" s="65" t="s">
        <v>949</v>
      </c>
      <c r="AO170" s="66" t="s">
        <v>949</v>
      </c>
      <c r="AP170" s="65" t="s">
        <v>950</v>
      </c>
      <c r="AQ170" s="66" t="s">
        <v>1187</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838</v>
      </c>
      <c r="H171" s="51" t="s">
        <v>838</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962</v>
      </c>
      <c r="U171" s="58" t="s">
        <v>840</v>
      </c>
      <c r="V171" s="50"/>
      <c r="W171" s="50"/>
      <c r="X171" s="50"/>
      <c r="Y171" s="50"/>
      <c r="Z171" s="50"/>
      <c r="AA171" s="58"/>
      <c r="AB171" s="50"/>
      <c r="AC171" s="52" t="str">
        <f t="array" ref="AC171">IFERROR(INDEX(params!$H:$H,MATCH($AB171,params!$G:$G,0)),"")</f>
        <v/>
      </c>
      <c r="AD171" s="72"/>
      <c r="AE171" s="53"/>
      <c r="AF171" s="50"/>
      <c r="AG171" s="4"/>
      <c r="AH171" s="4"/>
      <c r="AI171" s="52" t="str">
        <f t="shared" si="3"/>
        <v/>
      </c>
      <c r="AJ171" s="61" t="s">
        <v>1188</v>
      </c>
      <c r="AK171" s="67" t="s">
        <v>1189</v>
      </c>
      <c r="AL171" s="63"/>
      <c r="AM171" s="64"/>
      <c r="AN171" s="65" t="s">
        <v>1190</v>
      </c>
      <c r="AO171" s="66" t="s">
        <v>1190</v>
      </c>
      <c r="AP171" s="65" t="s">
        <v>965</v>
      </c>
      <c r="AQ171" s="66" t="s">
        <v>966</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838</v>
      </c>
      <c r="H172" s="51" t="s">
        <v>838</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1153</v>
      </c>
      <c r="U172" s="58" t="s">
        <v>840</v>
      </c>
      <c r="V172" s="50"/>
      <c r="W172" s="50"/>
      <c r="X172" s="50"/>
      <c r="Y172" s="50"/>
      <c r="Z172" s="50"/>
      <c r="AA172" s="58"/>
      <c r="AB172" s="50"/>
      <c r="AC172" s="52" t="str">
        <f t="array" ref="AC172">IFERROR(INDEX(params!$H:$H,MATCH($AB172,params!$G:$G,0)),"")</f>
        <v/>
      </c>
      <c r="AD172" s="72"/>
      <c r="AE172" s="53"/>
      <c r="AF172" s="50"/>
      <c r="AG172" s="4"/>
      <c r="AH172" s="4"/>
      <c r="AI172" s="52" t="str">
        <f t="shared" si="3"/>
        <v/>
      </c>
      <c r="AJ172" s="61" t="s">
        <v>1191</v>
      </c>
      <c r="AK172" s="67" t="s">
        <v>1192</v>
      </c>
      <c r="AL172" s="63"/>
      <c r="AM172" s="64"/>
      <c r="AN172" s="65" t="s">
        <v>1156</v>
      </c>
      <c r="AO172" s="66" t="s">
        <v>1156</v>
      </c>
      <c r="AP172" s="63" t="s">
        <v>1153</v>
      </c>
      <c r="AQ172" s="66" t="s">
        <v>1157</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838</v>
      </c>
      <c r="H173" s="51" t="s">
        <v>838</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753</v>
      </c>
      <c r="T173" s="57" t="s">
        <v>863</v>
      </c>
      <c r="U173" s="58" t="s">
        <v>840</v>
      </c>
      <c r="V173" s="50"/>
      <c r="W173" s="50"/>
      <c r="X173" s="50"/>
      <c r="Y173" s="50"/>
      <c r="Z173" s="50"/>
      <c r="AA173" s="58" t="s">
        <v>117</v>
      </c>
      <c r="AB173" s="50"/>
      <c r="AC173" s="52" t="str">
        <f t="array" ref="AC173">IFERROR(INDEX(params!$H:$H,MATCH($AB173,params!$G:$G,0)),"")</f>
        <v/>
      </c>
      <c r="AD173" s="72"/>
      <c r="AE173" s="69">
        <v>1.0</v>
      </c>
      <c r="AF173" s="50"/>
      <c r="AG173" s="4"/>
      <c r="AH173" s="4"/>
      <c r="AI173" s="52" t="str">
        <f t="shared" si="3"/>
        <v/>
      </c>
      <c r="AJ173" s="61" t="s">
        <v>1193</v>
      </c>
      <c r="AK173" s="67" t="s">
        <v>1194</v>
      </c>
      <c r="AL173" s="63"/>
      <c r="AM173" s="64"/>
      <c r="AN173" s="65" t="s">
        <v>866</v>
      </c>
      <c r="AO173" s="66" t="s">
        <v>866</v>
      </c>
      <c r="AP173" s="63" t="s">
        <v>863</v>
      </c>
      <c r="AQ173" s="66" t="s">
        <v>867</v>
      </c>
      <c r="AR173" s="63"/>
      <c r="AS173" s="64"/>
      <c r="AT173" s="63"/>
      <c r="AU173" s="64"/>
      <c r="AV173" s="63"/>
      <c r="AW173" s="64"/>
      <c r="AX173" s="63" t="s">
        <v>269</v>
      </c>
      <c r="AY173" s="66" t="s">
        <v>269</v>
      </c>
      <c r="AZ173" s="63" t="s">
        <v>753</v>
      </c>
      <c r="BA173" s="66" t="s">
        <v>759</v>
      </c>
      <c r="BB173" s="63"/>
      <c r="BC173" s="64"/>
      <c r="BD173" s="63"/>
      <c r="BE173" s="64"/>
    </row>
    <row r="174" ht="42.0" customHeight="1">
      <c r="A174" s="49" t="s">
        <v>57</v>
      </c>
      <c r="B174" s="50" t="s">
        <v>176</v>
      </c>
      <c r="C174" s="50"/>
      <c r="D174" s="49"/>
      <c r="E174" s="51">
        <v>168.0</v>
      </c>
      <c r="F174" s="52" t="str">
        <f t="shared" si="1"/>
        <v>Moss</v>
      </c>
      <c r="G174" s="51" t="s">
        <v>838</v>
      </c>
      <c r="H174" s="51" t="s">
        <v>838</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844</v>
      </c>
      <c r="U174" s="58" t="s">
        <v>840</v>
      </c>
      <c r="V174" s="50"/>
      <c r="W174" s="50"/>
      <c r="X174" s="58"/>
      <c r="Y174" s="58" t="s">
        <v>108</v>
      </c>
      <c r="Z174" s="58" t="s">
        <v>202</v>
      </c>
      <c r="AA174" s="58"/>
      <c r="AB174" s="50"/>
      <c r="AC174" s="52" t="str">
        <f t="array" ref="AC174">IFERROR(INDEX(params!$H:$H,MATCH($AB174,params!$G:$G,0)),"")</f>
        <v/>
      </c>
      <c r="AD174" s="72"/>
      <c r="AE174" s="69">
        <v>3.0</v>
      </c>
      <c r="AF174" s="50"/>
      <c r="AG174" s="4"/>
      <c r="AH174" s="4"/>
      <c r="AI174" s="52" t="str">
        <f t="shared" si="3"/>
        <v/>
      </c>
      <c r="AJ174" s="61" t="s">
        <v>1196</v>
      </c>
      <c r="AK174" s="67" t="s">
        <v>1197</v>
      </c>
      <c r="AL174" s="63"/>
      <c r="AM174" s="64"/>
      <c r="AN174" s="65" t="s">
        <v>389</v>
      </c>
      <c r="AO174" s="66" t="s">
        <v>389</v>
      </c>
      <c r="AP174" s="63" t="s">
        <v>844</v>
      </c>
      <c r="AQ174" s="66" t="s">
        <v>847</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838</v>
      </c>
      <c r="H175" s="51" t="s">
        <v>838</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327</v>
      </c>
      <c r="T175" s="57" t="s">
        <v>1019</v>
      </c>
      <c r="U175" s="58" t="s">
        <v>840</v>
      </c>
      <c r="V175" s="50"/>
      <c r="W175" s="50"/>
      <c r="X175" s="58"/>
      <c r="Y175" s="58" t="s">
        <v>113</v>
      </c>
      <c r="Z175" s="58" t="s">
        <v>202</v>
      </c>
      <c r="AA175" s="58"/>
      <c r="AB175" s="50"/>
      <c r="AC175" s="52" t="str">
        <f t="array" ref="AC175">IFERROR(INDEX(params!$H:$H,MATCH($AB175,params!$G:$G,0)),"")</f>
        <v/>
      </c>
      <c r="AD175" s="72" t="s">
        <v>575</v>
      </c>
      <c r="AE175" s="53"/>
      <c r="AF175" s="50"/>
      <c r="AG175" s="4"/>
      <c r="AH175" s="4"/>
      <c r="AI175" s="52" t="str">
        <f t="shared" si="3"/>
        <v/>
      </c>
      <c r="AJ175" s="61" t="s">
        <v>1200</v>
      </c>
      <c r="AK175" s="67" t="s">
        <v>1201</v>
      </c>
      <c r="AL175" s="63"/>
      <c r="AM175" s="64"/>
      <c r="AN175" s="65" t="s">
        <v>1018</v>
      </c>
      <c r="AO175" s="66" t="s">
        <v>1018</v>
      </c>
      <c r="AP175" s="63" t="s">
        <v>1019</v>
      </c>
      <c r="AQ175" s="66" t="s">
        <v>1020</v>
      </c>
      <c r="AR175" s="63"/>
      <c r="AS175" s="64"/>
      <c r="AT175" s="63"/>
      <c r="AU175" s="64"/>
      <c r="AV175" s="63"/>
      <c r="AW175" s="64"/>
      <c r="AX175" s="63" t="s">
        <v>281</v>
      </c>
      <c r="AY175" s="64" t="s">
        <v>281</v>
      </c>
      <c r="AZ175" s="63" t="s">
        <v>853</v>
      </c>
      <c r="BA175" s="64" t="s">
        <v>854</v>
      </c>
      <c r="BB175" s="63"/>
      <c r="BC175" s="64"/>
      <c r="BD175" s="63"/>
      <c r="BE175" s="64"/>
    </row>
    <row r="176" ht="42.0" customHeight="1">
      <c r="A176" s="49" t="s">
        <v>57</v>
      </c>
      <c r="B176" s="50" t="s">
        <v>176</v>
      </c>
      <c r="C176" s="50"/>
      <c r="D176" s="54"/>
      <c r="E176" s="51">
        <v>170.0</v>
      </c>
      <c r="F176" s="52" t="str">
        <f t="shared" si="1"/>
        <v>New Portfolios</v>
      </c>
      <c r="G176" s="51" t="s">
        <v>838</v>
      </c>
      <c r="H176" s="51" t="s">
        <v>838</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840</v>
      </c>
      <c r="V176" s="50"/>
      <c r="W176" s="50"/>
      <c r="X176" s="50"/>
      <c r="Y176" s="50"/>
      <c r="Z176" s="50"/>
      <c r="AA176" s="58"/>
      <c r="AB176" s="50"/>
      <c r="AC176" s="52" t="str">
        <f t="array" ref="AC176">IFERROR(INDEX(params!$H:$H,MATCH($AB176,params!$G:$G,0)),"")</f>
        <v/>
      </c>
      <c r="AD176" s="72"/>
      <c r="AE176" s="53"/>
      <c r="AF176" s="50"/>
      <c r="AG176" s="4"/>
      <c r="AH176" s="4"/>
      <c r="AI176" s="52" t="str">
        <f t="shared" si="3"/>
        <v/>
      </c>
      <c r="AJ176" s="61" t="s">
        <v>1203</v>
      </c>
      <c r="AK176" s="67"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838</v>
      </c>
      <c r="H177" s="51" t="s">
        <v>838</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863</v>
      </c>
      <c r="U177" s="58" t="s">
        <v>840</v>
      </c>
      <c r="V177" s="50"/>
      <c r="W177" s="50"/>
      <c r="X177" s="50"/>
      <c r="Y177" s="50"/>
      <c r="Z177" s="50"/>
      <c r="AA177" s="58"/>
      <c r="AB177" s="50"/>
      <c r="AC177" s="52" t="str">
        <f t="array" ref="AC177">IFERROR(INDEX(params!$H:$H,MATCH($AB177,params!$G:$G,0)),"")</f>
        <v/>
      </c>
      <c r="AD177" s="72"/>
      <c r="AE177" s="53"/>
      <c r="AF177" s="50"/>
      <c r="AG177" s="50"/>
      <c r="AH177" s="50"/>
      <c r="AI177" s="52" t="str">
        <f t="shared" si="3"/>
        <v/>
      </c>
      <c r="AJ177" s="61" t="s">
        <v>1207</v>
      </c>
      <c r="AK177" s="67" t="s">
        <v>1208</v>
      </c>
      <c r="AL177" s="63"/>
      <c r="AM177" s="64"/>
      <c r="AN177" s="65" t="s">
        <v>866</v>
      </c>
      <c r="AO177" s="66" t="s">
        <v>866</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838</v>
      </c>
      <c r="H178" s="51" t="s">
        <v>838</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232</v>
      </c>
      <c r="T178" s="57" t="s">
        <v>1211</v>
      </c>
      <c r="U178" s="58" t="s">
        <v>840</v>
      </c>
      <c r="V178" s="50"/>
      <c r="W178" s="50"/>
      <c r="X178" s="58"/>
      <c r="Y178" s="58" t="s">
        <v>120</v>
      </c>
      <c r="Z178" s="58" t="s">
        <v>202</v>
      </c>
      <c r="AA178" s="58"/>
      <c r="AB178" s="50"/>
      <c r="AC178" s="52" t="str">
        <f t="array" ref="AC178">IFERROR(INDEX(params!$H:$H,MATCH($AB178,params!$G:$G,0)),"")</f>
        <v/>
      </c>
      <c r="AD178" s="72" t="s">
        <v>575</v>
      </c>
      <c r="AE178" s="53"/>
      <c r="AF178" s="50"/>
      <c r="AG178" s="4"/>
      <c r="AH178" s="4"/>
      <c r="AI178" s="52" t="str">
        <f t="shared" si="3"/>
        <v/>
      </c>
      <c r="AJ178" s="61" t="s">
        <v>1212</v>
      </c>
      <c r="AK178" s="67" t="s">
        <v>1213</v>
      </c>
      <c r="AL178" s="63"/>
      <c r="AM178" s="64"/>
      <c r="AN178" s="65" t="s">
        <v>389</v>
      </c>
      <c r="AO178" s="66" t="s">
        <v>389</v>
      </c>
      <c r="AP178" s="65" t="s">
        <v>844</v>
      </c>
      <c r="AQ178" s="66" t="s">
        <v>847</v>
      </c>
      <c r="AR178" s="63"/>
      <c r="AS178" s="64"/>
      <c r="AT178" s="63"/>
      <c r="AU178" s="64"/>
      <c r="AV178" s="63" t="s">
        <v>957</v>
      </c>
      <c r="AW178" s="66" t="s">
        <v>958</v>
      </c>
      <c r="AX178" s="63" t="s">
        <v>238</v>
      </c>
      <c r="AY178" s="66" t="s">
        <v>238</v>
      </c>
      <c r="AZ178" s="63" t="s">
        <v>959</v>
      </c>
      <c r="BA178" s="66" t="s">
        <v>240</v>
      </c>
      <c r="BB178" s="63"/>
      <c r="BC178" s="64"/>
      <c r="BD178" s="63"/>
      <c r="BE178" s="64"/>
    </row>
    <row r="179" ht="42.0" customHeight="1">
      <c r="A179" s="49" t="s">
        <v>57</v>
      </c>
      <c r="B179" s="50" t="s">
        <v>176</v>
      </c>
      <c r="C179" s="50"/>
      <c r="D179" s="54"/>
      <c r="E179" s="51">
        <v>173.0</v>
      </c>
      <c r="F179" s="52" t="str">
        <f t="shared" si="1"/>
        <v>Nuclear Plants</v>
      </c>
      <c r="G179" s="51" t="s">
        <v>838</v>
      </c>
      <c r="H179" s="51" t="s">
        <v>838</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840</v>
      </c>
      <c r="V179" s="50"/>
      <c r="W179" s="50"/>
      <c r="X179" s="50"/>
      <c r="Y179" s="50"/>
      <c r="Z179" s="50"/>
      <c r="AA179" s="58"/>
      <c r="AB179" s="50"/>
      <c r="AC179" s="52" t="str">
        <f t="array" ref="AC179">IFERROR(INDEX(params!$H:$H,MATCH($AB179,params!$G:$G,0)),"")</f>
        <v/>
      </c>
      <c r="AD179" s="72"/>
      <c r="AE179" s="53"/>
      <c r="AF179" s="50"/>
      <c r="AG179" s="4"/>
      <c r="AH179" s="4"/>
      <c r="AI179" s="52" t="str">
        <f t="shared" si="3"/>
        <v/>
      </c>
      <c r="AJ179" s="61" t="s">
        <v>1215</v>
      </c>
      <c r="AK179" s="67"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838</v>
      </c>
      <c r="H180" s="51" t="s">
        <v>838</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840</v>
      </c>
      <c r="V180" s="50"/>
      <c r="W180" s="50"/>
      <c r="X180" s="50"/>
      <c r="Y180" s="50"/>
      <c r="Z180" s="50"/>
      <c r="AA180" s="58"/>
      <c r="AB180" s="50"/>
      <c r="AC180" s="52" t="str">
        <f t="array" ref="AC180">IFERROR(INDEX(params!$H:$H,MATCH($AB180,params!$G:$G,0)),"")</f>
        <v/>
      </c>
      <c r="AD180" s="72"/>
      <c r="AE180" s="53"/>
      <c r="AF180" s="50"/>
      <c r="AG180" s="4"/>
      <c r="AH180" s="4"/>
      <c r="AI180" s="52" t="str">
        <f t="shared" si="3"/>
        <v/>
      </c>
      <c r="AJ180" s="61" t="s">
        <v>1220</v>
      </c>
      <c r="AK180" s="67"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838</v>
      </c>
      <c r="H181" s="51" t="s">
        <v>838</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938</v>
      </c>
      <c r="U181" s="58" t="s">
        <v>840</v>
      </c>
      <c r="V181" s="50"/>
      <c r="W181" s="50"/>
      <c r="X181" s="50"/>
      <c r="Y181" s="50"/>
      <c r="Z181" s="50"/>
      <c r="AA181" s="58"/>
      <c r="AB181" s="50"/>
      <c r="AC181" s="52" t="str">
        <f t="array" ref="AC181">IFERROR(INDEX(params!$H:$H,MATCH($AB181,params!$G:$G,0)),"")</f>
        <v/>
      </c>
      <c r="AD181" s="72"/>
      <c r="AE181" s="53"/>
      <c r="AF181" s="50"/>
      <c r="AG181" s="50"/>
      <c r="AH181" s="50"/>
      <c r="AI181" s="52" t="str">
        <f t="shared" si="3"/>
        <v/>
      </c>
      <c r="AJ181" s="61" t="s">
        <v>1225</v>
      </c>
      <c r="AK181" s="67" t="s">
        <v>1226</v>
      </c>
      <c r="AL181" s="63"/>
      <c r="AM181" s="64"/>
      <c r="AN181" s="65" t="s">
        <v>937</v>
      </c>
      <c r="AO181" s="66" t="s">
        <v>937</v>
      </c>
      <c r="AP181" s="65" t="s">
        <v>938</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838</v>
      </c>
      <c r="H182" s="51" t="s">
        <v>838</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840</v>
      </c>
      <c r="V182" s="50"/>
      <c r="W182" s="50"/>
      <c r="X182" s="50"/>
      <c r="Y182" s="50"/>
      <c r="Z182" s="50"/>
      <c r="AA182" s="58"/>
      <c r="AB182" s="50"/>
      <c r="AC182" s="52" t="str">
        <f t="array" ref="AC182">IFERROR(INDEX(params!$H:$H,MATCH($AB182,params!$G:$G,0)),"")</f>
        <v/>
      </c>
      <c r="AD182" s="72"/>
      <c r="AE182" s="53"/>
      <c r="AF182" s="50"/>
      <c r="AG182" s="4"/>
      <c r="AH182" s="4"/>
      <c r="AI182" s="52" t="str">
        <f t="shared" si="3"/>
        <v/>
      </c>
      <c r="AJ182" s="61" t="s">
        <v>1229</v>
      </c>
      <c r="AK182" s="67"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838</v>
      </c>
      <c r="H183" s="51" t="s">
        <v>838</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840</v>
      </c>
      <c r="V183" s="50"/>
      <c r="W183" s="50"/>
      <c r="X183" s="50"/>
      <c r="Y183" s="50"/>
      <c r="Z183" s="50"/>
      <c r="AA183" s="58"/>
      <c r="AB183" s="50"/>
      <c r="AC183" s="52" t="str">
        <f t="array" ref="AC183">IFERROR(INDEX(params!$H:$H,MATCH($AB183,params!$G:$G,0)),"")</f>
        <v/>
      </c>
      <c r="AD183" s="72"/>
      <c r="AE183" s="53"/>
      <c r="AF183" s="50"/>
      <c r="AG183" s="4"/>
      <c r="AH183" s="4"/>
      <c r="AI183" s="52" t="str">
        <f t="shared" si="3"/>
        <v/>
      </c>
      <c r="AJ183" s="61" t="s">
        <v>1234</v>
      </c>
      <c r="AK183" s="67" t="s">
        <v>1235</v>
      </c>
      <c r="AL183" s="63"/>
      <c r="AM183" s="64"/>
      <c r="AN183" s="65" t="s">
        <v>1018</v>
      </c>
      <c r="AO183" s="66" t="s">
        <v>1018</v>
      </c>
      <c r="AP183" s="65" t="s">
        <v>1019</v>
      </c>
      <c r="AQ183" s="66" t="s">
        <v>1236</v>
      </c>
      <c r="AR183" s="63"/>
      <c r="AS183" s="64"/>
      <c r="AT183" s="63"/>
      <c r="AU183" s="64"/>
      <c r="AV183" s="63" t="s">
        <v>784</v>
      </c>
      <c r="AW183" s="66" t="s">
        <v>787</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1059</v>
      </c>
      <c r="T184" s="57" t="s">
        <v>967</v>
      </c>
      <c r="U184" s="58" t="s">
        <v>840</v>
      </c>
      <c r="V184" s="50"/>
      <c r="W184" s="50"/>
      <c r="X184" s="58"/>
      <c r="Y184" s="58" t="s">
        <v>201</v>
      </c>
      <c r="Z184" s="58" t="s">
        <v>202</v>
      </c>
      <c r="AA184" s="58"/>
      <c r="AB184" s="58" t="s">
        <v>84</v>
      </c>
      <c r="AC184" s="52">
        <f t="array" ref="AC184">IFERROR(INDEX(params!$H:$H,MATCH($AB184,params!$G:$G,0)),"")</f>
        <v>2</v>
      </c>
      <c r="AD184" s="72"/>
      <c r="AE184" s="69">
        <v>3.0</v>
      </c>
      <c r="AF184" s="50"/>
      <c r="AG184" s="4"/>
      <c r="AH184" s="4"/>
      <c r="AI184" s="52" t="str">
        <f t="shared" si="3"/>
        <v/>
      </c>
      <c r="AJ184" s="61" t="s">
        <v>1237</v>
      </c>
      <c r="AK184" s="67" t="s">
        <v>1238</v>
      </c>
      <c r="AL184" s="63"/>
      <c r="AM184" s="64"/>
      <c r="AN184" s="65" t="s">
        <v>970</v>
      </c>
      <c r="AO184" s="66" t="s">
        <v>970</v>
      </c>
      <c r="AP184" s="63" t="s">
        <v>967</v>
      </c>
      <c r="AQ184" s="66" t="s">
        <v>971</v>
      </c>
      <c r="AR184" s="63"/>
      <c r="AS184" s="64"/>
      <c r="AT184" s="63"/>
      <c r="AU184" s="64"/>
      <c r="AV184" s="63"/>
      <c r="AW184" s="64"/>
      <c r="AX184" s="63" t="s">
        <v>1239</v>
      </c>
      <c r="AY184" s="66" t="s">
        <v>1239</v>
      </c>
      <c r="AZ184" s="63" t="s">
        <v>1064</v>
      </c>
      <c r="BA184" s="66" t="s">
        <v>1065</v>
      </c>
      <c r="BB184" s="63"/>
      <c r="BC184" s="64"/>
      <c r="BD184" s="63"/>
      <c r="BE184" s="64"/>
    </row>
    <row r="185" ht="42.0" customHeight="1">
      <c r="A185" s="49" t="s">
        <v>57</v>
      </c>
      <c r="B185" s="50" t="s">
        <v>176</v>
      </c>
      <c r="C185" s="50"/>
      <c r="D185" s="54"/>
      <c r="E185" s="51">
        <v>179.0</v>
      </c>
      <c r="F185" s="52" t="str">
        <f t="shared" si="1"/>
        <v>Rad Suits</v>
      </c>
      <c r="G185" s="51" t="s">
        <v>838</v>
      </c>
      <c r="H185" s="51" t="s">
        <v>838</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1076</v>
      </c>
      <c r="T185" s="57" t="s">
        <v>1019</v>
      </c>
      <c r="U185" s="58" t="s">
        <v>840</v>
      </c>
      <c r="V185" s="50"/>
      <c r="W185" s="50"/>
      <c r="X185" s="58"/>
      <c r="Y185" s="58" t="s">
        <v>108</v>
      </c>
      <c r="Z185" s="58" t="s">
        <v>202</v>
      </c>
      <c r="AA185" s="58"/>
      <c r="AB185" s="50"/>
      <c r="AC185" s="52" t="str">
        <f t="array" ref="AC185">IFERROR(INDEX(params!$H:$H,MATCH($AB185,params!$G:$G,0)),"")</f>
        <v/>
      </c>
      <c r="AD185" s="72"/>
      <c r="AE185" s="69">
        <v>2.0</v>
      </c>
      <c r="AF185" s="50"/>
      <c r="AG185" s="4"/>
      <c r="AH185" s="4"/>
      <c r="AI185" s="52" t="str">
        <f t="shared" si="3"/>
        <v/>
      </c>
      <c r="AJ185" s="61" t="s">
        <v>1240</v>
      </c>
      <c r="AK185" s="67" t="s">
        <v>1241</v>
      </c>
      <c r="AL185" s="63"/>
      <c r="AM185" s="64"/>
      <c r="AN185" s="65" t="s">
        <v>1018</v>
      </c>
      <c r="AO185" s="66" t="s">
        <v>1018</v>
      </c>
      <c r="AP185" s="63" t="s">
        <v>1019</v>
      </c>
      <c r="AQ185" s="66" t="s">
        <v>1020</v>
      </c>
      <c r="AR185" s="63"/>
      <c r="AS185" s="64"/>
      <c r="AT185" s="63"/>
      <c r="AU185" s="64"/>
      <c r="AV185" s="63"/>
      <c r="AW185" s="64"/>
      <c r="AX185" s="63" t="s">
        <v>1079</v>
      </c>
      <c r="AY185" s="64" t="s">
        <v>1079</v>
      </c>
      <c r="AZ185" s="63" t="s">
        <v>1080</v>
      </c>
      <c r="BA185" s="64" t="s">
        <v>1081</v>
      </c>
      <c r="BB185" s="63"/>
      <c r="BC185" s="64"/>
      <c r="BD185" s="63"/>
      <c r="BE185" s="64"/>
    </row>
    <row r="186" ht="42.0" customHeight="1">
      <c r="A186" s="49" t="s">
        <v>57</v>
      </c>
      <c r="B186" s="50" t="s">
        <v>176</v>
      </c>
      <c r="C186" s="50"/>
      <c r="D186" s="54"/>
      <c r="E186" s="51">
        <v>180.0</v>
      </c>
      <c r="F186" s="52" t="str">
        <f t="shared" si="1"/>
        <v>Satellite Farms</v>
      </c>
      <c r="G186" s="51" t="s">
        <v>838</v>
      </c>
      <c r="H186" s="51" t="s">
        <v>838</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840</v>
      </c>
      <c r="V186" s="50"/>
      <c r="W186" s="50"/>
      <c r="X186" s="50"/>
      <c r="Y186" s="50"/>
      <c r="Z186" s="50"/>
      <c r="AA186" s="58"/>
      <c r="AB186" s="50"/>
      <c r="AC186" s="52" t="str">
        <f t="array" ref="AC186">IFERROR(INDEX(params!$H:$H,MATCH($AB186,params!$G:$G,0)),"")</f>
        <v/>
      </c>
      <c r="AD186" s="72"/>
      <c r="AE186" s="53"/>
      <c r="AF186" s="50"/>
      <c r="AG186" s="50"/>
      <c r="AH186" s="50"/>
      <c r="AI186" s="52" t="str">
        <f t="shared" si="3"/>
        <v/>
      </c>
      <c r="AJ186" s="61" t="s">
        <v>1243</v>
      </c>
      <c r="AK186" s="67"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838</v>
      </c>
      <c r="H187" s="51" t="s">
        <v>838</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840</v>
      </c>
      <c r="V187" s="50"/>
      <c r="W187" s="50"/>
      <c r="X187" s="50"/>
      <c r="Y187" s="50"/>
      <c r="Z187" s="50"/>
      <c r="AA187" s="58"/>
      <c r="AB187" s="50"/>
      <c r="AC187" s="52" t="str">
        <f t="array" ref="AC187">IFERROR(INDEX(params!$H:$H,MATCH($AB187,params!$G:$G,0)),"")</f>
        <v/>
      </c>
      <c r="AD187" s="72"/>
      <c r="AE187" s="53"/>
      <c r="AF187" s="50"/>
      <c r="AG187" s="50"/>
      <c r="AH187" s="50"/>
      <c r="AI187" s="52" t="str">
        <f t="shared" si="3"/>
        <v/>
      </c>
      <c r="AJ187" s="61" t="s">
        <v>1249</v>
      </c>
      <c r="AK187" s="67"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838</v>
      </c>
      <c r="H188" s="51" t="s">
        <v>838</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863</v>
      </c>
      <c r="U188" s="58" t="s">
        <v>840</v>
      </c>
      <c r="V188" s="50"/>
      <c r="W188" s="50"/>
      <c r="X188" s="50"/>
      <c r="Y188" s="50"/>
      <c r="Z188" s="50"/>
      <c r="AA188" s="58"/>
      <c r="AB188" s="50"/>
      <c r="AC188" s="52" t="str">
        <f t="array" ref="AC188">IFERROR(INDEX(params!$H:$H,MATCH($AB188,params!$G:$G,0)),"")</f>
        <v/>
      </c>
      <c r="AD188" s="72"/>
      <c r="AE188" s="53"/>
      <c r="AF188" s="50"/>
      <c r="AG188" s="50"/>
      <c r="AH188" s="50"/>
      <c r="AI188" s="52" t="str">
        <f t="shared" si="3"/>
        <v/>
      </c>
      <c r="AJ188" s="61" t="s">
        <v>1253</v>
      </c>
      <c r="AK188" s="67" t="s">
        <v>1254</v>
      </c>
      <c r="AL188" s="63"/>
      <c r="AM188" s="64"/>
      <c r="AN188" s="65" t="s">
        <v>866</v>
      </c>
      <c r="AO188" s="66" t="s">
        <v>866</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838</v>
      </c>
      <c r="H189" s="51" t="s">
        <v>838</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840</v>
      </c>
      <c r="V189" s="50"/>
      <c r="W189" s="50"/>
      <c r="X189" s="50"/>
      <c r="Y189" s="50"/>
      <c r="Z189" s="50"/>
      <c r="AA189" s="58"/>
      <c r="AB189" s="50"/>
      <c r="AC189" s="52" t="str">
        <f t="array" ref="AC189">IFERROR(INDEX(params!$H:$H,MATCH($AB189,params!$G:$G,0)),"")</f>
        <v/>
      </c>
      <c r="AD189" s="72"/>
      <c r="AE189" s="53"/>
      <c r="AF189" s="50"/>
      <c r="AG189" s="50"/>
      <c r="AH189" s="50"/>
      <c r="AI189" s="52" t="str">
        <f t="shared" si="3"/>
        <v/>
      </c>
      <c r="AJ189" s="61" t="s">
        <v>1256</v>
      </c>
      <c r="AK189" s="67" t="s">
        <v>1257</v>
      </c>
      <c r="AL189" s="63"/>
      <c r="AM189" s="64"/>
      <c r="AN189" s="65" t="s">
        <v>928</v>
      </c>
      <c r="AO189" s="66" t="s">
        <v>928</v>
      </c>
      <c r="AP189" s="65" t="s">
        <v>1258</v>
      </c>
      <c r="AQ189" s="66" t="s">
        <v>1259</v>
      </c>
      <c r="AR189" s="65"/>
      <c r="AS189" s="66"/>
      <c r="AT189" s="65"/>
      <c r="AU189" s="66"/>
      <c r="AV189" s="65" t="s">
        <v>809</v>
      </c>
      <c r="AW189" s="66" t="s">
        <v>812</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838</v>
      </c>
      <c r="H190" s="51" t="s">
        <v>838</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840</v>
      </c>
      <c r="V190" s="50"/>
      <c r="W190" s="50"/>
      <c r="X190" s="50"/>
      <c r="Y190" s="50"/>
      <c r="Z190" s="50"/>
      <c r="AA190" s="58"/>
      <c r="AB190" s="50"/>
      <c r="AC190" s="52" t="str">
        <f t="array" ref="AC190">IFERROR(INDEX(params!$H:$H,MATCH($AB190,params!$G:$G,0)),"")</f>
        <v/>
      </c>
      <c r="AD190" s="72"/>
      <c r="AE190" s="53"/>
      <c r="AF190" s="50"/>
      <c r="AG190" s="50"/>
      <c r="AH190" s="50"/>
      <c r="AI190" s="52" t="str">
        <f t="shared" si="3"/>
        <v/>
      </c>
      <c r="AJ190" s="61" t="s">
        <v>1261</v>
      </c>
      <c r="AK190" s="67" t="s">
        <v>1262</v>
      </c>
      <c r="AL190" s="63"/>
      <c r="AM190" s="64"/>
      <c r="AN190" s="65" t="s">
        <v>866</v>
      </c>
      <c r="AO190" s="66" t="s">
        <v>866</v>
      </c>
      <c r="AP190" s="65" t="s">
        <v>1209</v>
      </c>
      <c r="AQ190" s="66" t="s">
        <v>1210</v>
      </c>
      <c r="AR190" s="65"/>
      <c r="AS190" s="66"/>
      <c r="AT190" s="65"/>
      <c r="AU190" s="66"/>
      <c r="AV190" s="65" t="s">
        <v>981</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838</v>
      </c>
      <c r="H191" s="51" t="s">
        <v>838</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938</v>
      </c>
      <c r="U191" s="58" t="s">
        <v>840</v>
      </c>
      <c r="V191" s="50"/>
      <c r="W191" s="50"/>
      <c r="X191" s="50"/>
      <c r="Y191" s="50"/>
      <c r="Z191" s="50"/>
      <c r="AA191" s="58"/>
      <c r="AB191" s="50"/>
      <c r="AC191" s="52" t="str">
        <f t="array" ref="AC191">IFERROR(INDEX(params!$H:$H,MATCH($AB191,params!$G:$G,0)),"")</f>
        <v/>
      </c>
      <c r="AD191" s="72"/>
      <c r="AE191" s="53"/>
      <c r="AF191" s="50"/>
      <c r="AG191" s="4"/>
      <c r="AH191" s="4"/>
      <c r="AI191" s="52" t="str">
        <f t="shared" si="3"/>
        <v/>
      </c>
      <c r="AJ191" s="61" t="s">
        <v>1264</v>
      </c>
      <c r="AK191" s="67" t="s">
        <v>1265</v>
      </c>
      <c r="AL191" s="63"/>
      <c r="AM191" s="64"/>
      <c r="AN191" s="65" t="s">
        <v>937</v>
      </c>
      <c r="AO191" s="66" t="s">
        <v>937</v>
      </c>
      <c r="AP191" s="63" t="s">
        <v>938</v>
      </c>
      <c r="AQ191" s="66" t="s">
        <v>980</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838</v>
      </c>
      <c r="H192" s="51" t="s">
        <v>838</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840</v>
      </c>
      <c r="V192" s="50"/>
      <c r="W192" s="50"/>
      <c r="X192" s="50"/>
      <c r="Y192" s="50"/>
      <c r="Z192" s="50"/>
      <c r="AA192" s="58"/>
      <c r="AB192" s="50"/>
      <c r="AC192" s="52" t="str">
        <f t="array" ref="AC192">IFERROR(INDEX(params!$H:$H,MATCH($AB192,params!$G:$G,0)),"")</f>
        <v/>
      </c>
      <c r="AD192" s="72"/>
      <c r="AE192" s="53"/>
      <c r="AF192" s="50"/>
      <c r="AG192" s="4"/>
      <c r="AH192" s="4"/>
      <c r="AI192" s="52" t="str">
        <f t="shared" si="3"/>
        <v/>
      </c>
      <c r="AJ192" s="61" t="s">
        <v>1267</v>
      </c>
      <c r="AK192" s="67" t="s">
        <v>1268</v>
      </c>
      <c r="AL192" s="63"/>
      <c r="AM192" s="64"/>
      <c r="AN192" s="65" t="s">
        <v>937</v>
      </c>
      <c r="AO192" s="66" t="s">
        <v>937</v>
      </c>
      <c r="AP192" s="65" t="s">
        <v>938</v>
      </c>
      <c r="AQ192" s="66" t="s">
        <v>980</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838</v>
      </c>
      <c r="H193" s="51" t="s">
        <v>838</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925</v>
      </c>
      <c r="U193" s="58" t="s">
        <v>840</v>
      </c>
      <c r="V193" s="50"/>
      <c r="W193" s="50"/>
      <c r="X193" s="50"/>
      <c r="Y193" s="50"/>
      <c r="Z193" s="50"/>
      <c r="AA193" s="58"/>
      <c r="AB193" s="50"/>
      <c r="AC193" s="52" t="str">
        <f t="array" ref="AC193">IFERROR(INDEX(params!$H:$H,MATCH($AB193,params!$G:$G,0)),"")</f>
        <v/>
      </c>
      <c r="AD193" s="72"/>
      <c r="AE193" s="53"/>
      <c r="AF193" s="50"/>
      <c r="AG193" s="4"/>
      <c r="AH193" s="4"/>
      <c r="AI193" s="52" t="str">
        <f t="shared" si="3"/>
        <v/>
      </c>
      <c r="AJ193" s="61" t="s">
        <v>1271</v>
      </c>
      <c r="AK193" s="67" t="s">
        <v>1272</v>
      </c>
      <c r="AL193" s="63"/>
      <c r="AM193" s="64"/>
      <c r="AN193" s="65" t="s">
        <v>928</v>
      </c>
      <c r="AO193" s="66" t="s">
        <v>928</v>
      </c>
      <c r="AP193" s="63" t="s">
        <v>925</v>
      </c>
      <c r="AQ193" s="66" t="s">
        <v>929</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838</v>
      </c>
      <c r="H194" s="51" t="s">
        <v>838</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840</v>
      </c>
      <c r="V194" s="50"/>
      <c r="W194" s="50"/>
      <c r="X194" s="50"/>
      <c r="Y194" s="50"/>
      <c r="Z194" s="50"/>
      <c r="AA194" s="58"/>
      <c r="AB194" s="50"/>
      <c r="AC194" s="52" t="str">
        <f t="array" ref="AC194">IFERROR(INDEX(params!$H:$H,MATCH($AB194,params!$G:$G,0)),"")</f>
        <v/>
      </c>
      <c r="AD194" s="72"/>
      <c r="AE194" s="53"/>
      <c r="AF194" s="50"/>
      <c r="AG194" s="4"/>
      <c r="AH194" s="4"/>
      <c r="AI194" s="52" t="str">
        <f t="shared" si="3"/>
        <v/>
      </c>
      <c r="AJ194" s="61" t="s">
        <v>1274</v>
      </c>
      <c r="AK194" s="67" t="s">
        <v>1275</v>
      </c>
      <c r="AL194" s="63"/>
      <c r="AM194" s="64"/>
      <c r="AN194" s="65" t="s">
        <v>1048</v>
      </c>
      <c r="AO194" s="66" t="s">
        <v>1048</v>
      </c>
      <c r="AP194" s="63" t="s">
        <v>1273</v>
      </c>
      <c r="AQ194" s="66" t="s">
        <v>860</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882</v>
      </c>
      <c r="V195" s="50"/>
      <c r="W195" s="50"/>
      <c r="X195" s="50"/>
      <c r="Y195" s="50"/>
      <c r="Z195" s="50"/>
      <c r="AA195" s="58"/>
      <c r="AB195" s="50"/>
      <c r="AC195" s="52" t="str">
        <f t="array" ref="AC195">IFERROR(INDEX(params!$H:$H,MATCH($AB195,params!$G:$G,0)),"")</f>
        <v/>
      </c>
      <c r="AD195" s="72"/>
      <c r="AE195" s="53"/>
      <c r="AF195" s="50"/>
      <c r="AG195" s="4"/>
      <c r="AH195" s="4"/>
      <c r="AI195" s="52" t="str">
        <f t="shared" si="3"/>
        <v/>
      </c>
      <c r="AJ195" s="61" t="s">
        <v>1279</v>
      </c>
      <c r="AK195" s="67" t="s">
        <v>1280</v>
      </c>
      <c r="AL195" s="63"/>
      <c r="AM195" s="64"/>
      <c r="AN195" s="65" t="s">
        <v>891</v>
      </c>
      <c r="AO195" s="66" t="s">
        <v>891</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838</v>
      </c>
      <c r="H196" s="51" t="s">
        <v>838</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1019</v>
      </c>
      <c r="U196" s="58" t="s">
        <v>840</v>
      </c>
      <c r="V196" s="50"/>
      <c r="W196" s="50"/>
      <c r="X196" s="50"/>
      <c r="Y196" s="50"/>
      <c r="Z196" s="50"/>
      <c r="AA196" s="58"/>
      <c r="AB196" s="50"/>
      <c r="AC196" s="52" t="str">
        <f t="array" ref="AC196">IFERROR(INDEX(params!$H:$H,MATCH($AB196,params!$G:$G,0)),"")</f>
        <v/>
      </c>
      <c r="AD196" s="72"/>
      <c r="AE196" s="53"/>
      <c r="AF196" s="50"/>
      <c r="AG196" s="50"/>
      <c r="AH196" s="50"/>
      <c r="AI196" s="52" t="str">
        <f t="shared" si="3"/>
        <v/>
      </c>
      <c r="AJ196" s="61" t="s">
        <v>1283</v>
      </c>
      <c r="AK196" s="67" t="s">
        <v>1283</v>
      </c>
      <c r="AL196" s="63"/>
      <c r="AM196" s="64"/>
      <c r="AN196" s="65" t="s">
        <v>1018</v>
      </c>
      <c r="AO196" s="66" t="s">
        <v>1018</v>
      </c>
      <c r="AP196" s="65" t="s">
        <v>1019</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753</v>
      </c>
      <c r="T197" s="57" t="s">
        <v>1285</v>
      </c>
      <c r="U197" s="58" t="s">
        <v>882</v>
      </c>
      <c r="V197" s="50"/>
      <c r="W197" s="50"/>
      <c r="X197" s="50"/>
      <c r="Y197" s="50"/>
      <c r="Z197" s="50"/>
      <c r="AA197" s="58"/>
      <c r="AB197" s="50"/>
      <c r="AC197" s="52" t="str">
        <f t="array" ref="AC197">IFERROR(INDEX(params!$H:$H,MATCH($AB197,params!$G:$G,0)),"")</f>
        <v/>
      </c>
      <c r="AD197" s="72"/>
      <c r="AE197" s="53"/>
      <c r="AF197" s="50"/>
      <c r="AG197" s="4"/>
      <c r="AH197" s="4"/>
      <c r="AI197" s="52" t="str">
        <f t="shared" si="3"/>
        <v/>
      </c>
      <c r="AJ197" s="61" t="s">
        <v>1286</v>
      </c>
      <c r="AK197" s="67" t="s">
        <v>1287</v>
      </c>
      <c r="AL197" s="63"/>
      <c r="AM197" s="64"/>
      <c r="AN197" s="65" t="s">
        <v>1288</v>
      </c>
      <c r="AO197" s="66" t="s">
        <v>1288</v>
      </c>
      <c r="AP197" s="65" t="s">
        <v>1289</v>
      </c>
      <c r="AQ197" s="66" t="s">
        <v>1290</v>
      </c>
      <c r="AR197" s="63"/>
      <c r="AS197" s="64"/>
      <c r="AT197" s="63"/>
      <c r="AU197" s="64"/>
      <c r="AV197" s="63"/>
      <c r="AW197" s="64"/>
      <c r="AX197" s="63" t="s">
        <v>269</v>
      </c>
      <c r="AY197" s="66" t="s">
        <v>269</v>
      </c>
      <c r="AZ197" s="63" t="s">
        <v>753</v>
      </c>
      <c r="BA197" s="66" t="s">
        <v>759</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882</v>
      </c>
      <c r="V198" s="50"/>
      <c r="W198" s="50"/>
      <c r="X198" s="50"/>
      <c r="Y198" s="50"/>
      <c r="Z198" s="50"/>
      <c r="AA198" s="58"/>
      <c r="AB198" s="50"/>
      <c r="AC198" s="52" t="str">
        <f t="array" ref="AC198">IFERROR(INDEX(params!$H:$H,MATCH($AB198,params!$G:$G,0)),"")</f>
        <v/>
      </c>
      <c r="AD198" s="72"/>
      <c r="AE198" s="53"/>
      <c r="AF198" s="50"/>
      <c r="AG198" s="4"/>
      <c r="AH198" s="4"/>
      <c r="AI198" s="52" t="str">
        <f t="shared" si="3"/>
        <v/>
      </c>
      <c r="AJ198" s="61" t="s">
        <v>1292</v>
      </c>
      <c r="AK198" s="67"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838</v>
      </c>
      <c r="H199" s="51" t="s">
        <v>838</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967</v>
      </c>
      <c r="U199" s="58" t="s">
        <v>840</v>
      </c>
      <c r="V199" s="50"/>
      <c r="W199" s="50"/>
      <c r="X199" s="50"/>
      <c r="Y199" s="50"/>
      <c r="Z199" s="50"/>
      <c r="AA199" s="58"/>
      <c r="AB199" s="50"/>
      <c r="AC199" s="52" t="str">
        <f t="array" ref="AC199">IFERROR(INDEX(params!$H:$H,MATCH($AB199,params!$G:$G,0)),"")</f>
        <v/>
      </c>
      <c r="AD199" s="72"/>
      <c r="AE199" s="53"/>
      <c r="AF199" s="50"/>
      <c r="AG199" s="4"/>
      <c r="AH199" s="4"/>
      <c r="AI199" s="52" t="str">
        <f t="shared" si="3"/>
        <v/>
      </c>
      <c r="AJ199" s="61" t="s">
        <v>1297</v>
      </c>
      <c r="AK199" s="67" t="s">
        <v>1298</v>
      </c>
      <c r="AL199" s="63"/>
      <c r="AM199" s="64"/>
      <c r="AN199" s="65" t="s">
        <v>970</v>
      </c>
      <c r="AO199" s="66" t="s">
        <v>970</v>
      </c>
      <c r="AP199" s="63" t="s">
        <v>967</v>
      </c>
      <c r="AQ199" s="66" t="s">
        <v>971</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882</v>
      </c>
      <c r="V200" s="50"/>
      <c r="W200" s="50"/>
      <c r="X200" s="50"/>
      <c r="Y200" s="50"/>
      <c r="Z200" s="50"/>
      <c r="AA200" s="58"/>
      <c r="AB200" s="50"/>
      <c r="AC200" s="52" t="str">
        <f t="array" ref="AC200">IFERROR(INDEX(params!$H:$H,MATCH($AB200,params!$G:$G,0)),"")</f>
        <v/>
      </c>
      <c r="AD200" s="72"/>
      <c r="AE200" s="53"/>
      <c r="AF200" s="50"/>
      <c r="AG200" s="4"/>
      <c r="AH200" s="4"/>
      <c r="AI200" s="52" t="str">
        <f t="shared" si="3"/>
        <v/>
      </c>
      <c r="AJ200" s="61" t="s">
        <v>1299</v>
      </c>
      <c r="AK200" s="67" t="s">
        <v>1300</v>
      </c>
      <c r="AL200" s="63"/>
      <c r="AM200" s="64"/>
      <c r="AN200" s="65" t="s">
        <v>891</v>
      </c>
      <c r="AO200" s="66" t="s">
        <v>891</v>
      </c>
      <c r="AP200" s="65" t="s">
        <v>1281</v>
      </c>
      <c r="AQ200" s="66" t="s">
        <v>893</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838</v>
      </c>
      <c r="H201" s="51" t="s">
        <v>838</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840</v>
      </c>
      <c r="V201" s="50"/>
      <c r="W201" s="50"/>
      <c r="X201" s="50"/>
      <c r="Y201" s="50"/>
      <c r="Z201" s="50"/>
      <c r="AA201" s="58"/>
      <c r="AB201" s="50"/>
      <c r="AC201" s="52" t="str">
        <f t="array" ref="AC201">IFERROR(INDEX(params!$H:$H,MATCH($AB201,params!$G:$G,0)),"")</f>
        <v/>
      </c>
      <c r="AD201" s="72"/>
      <c r="AE201" s="53"/>
      <c r="AF201" s="50"/>
      <c r="AG201" s="4"/>
      <c r="AH201" s="4"/>
      <c r="AI201" s="52" t="str">
        <f t="shared" si="3"/>
        <v/>
      </c>
      <c r="AJ201" s="61" t="s">
        <v>1302</v>
      </c>
      <c r="AK201" s="67" t="s">
        <v>1303</v>
      </c>
      <c r="AL201" s="63"/>
      <c r="AM201" s="64"/>
      <c r="AN201" s="65" t="s">
        <v>916</v>
      </c>
      <c r="AO201" s="66" t="s">
        <v>916</v>
      </c>
      <c r="AP201" s="65" t="s">
        <v>1004</v>
      </c>
      <c r="AQ201" s="66" t="s">
        <v>918</v>
      </c>
      <c r="AR201" s="63"/>
      <c r="AS201" s="64"/>
      <c r="AT201" s="63"/>
      <c r="AU201" s="64"/>
      <c r="AV201" s="63" t="s">
        <v>1304</v>
      </c>
      <c r="AW201" s="66" t="s">
        <v>912</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838</v>
      </c>
      <c r="H202" s="51" t="s">
        <v>838</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8" t="s">
        <v>1305</v>
      </c>
      <c r="U202" s="58" t="s">
        <v>840</v>
      </c>
      <c r="V202" s="50"/>
      <c r="W202" s="50"/>
      <c r="X202" s="50"/>
      <c r="Y202" s="50"/>
      <c r="Z202" s="50"/>
      <c r="AA202" s="58"/>
      <c r="AB202" s="50"/>
      <c r="AC202" s="52" t="str">
        <f t="array" ref="AC202">IFERROR(INDEX(params!$H:$H,MATCH($AB202,params!$G:$G,0)),"")</f>
        <v/>
      </c>
      <c r="AD202" s="72"/>
      <c r="AE202" s="53"/>
      <c r="AF202" s="50"/>
      <c r="AG202" s="4"/>
      <c r="AH202" s="4"/>
      <c r="AI202" s="52" t="str">
        <f t="shared" si="3"/>
        <v/>
      </c>
      <c r="AJ202" s="61" t="s">
        <v>1306</v>
      </c>
      <c r="AK202" s="67" t="s">
        <v>1307</v>
      </c>
      <c r="AL202" s="63"/>
      <c r="AM202" s="64"/>
      <c r="AN202" s="65" t="s">
        <v>1018</v>
      </c>
      <c r="AO202" s="66" t="s">
        <v>1018</v>
      </c>
      <c r="AP202" s="65" t="s">
        <v>1019</v>
      </c>
      <c r="AQ202" s="66" t="s">
        <v>1308</v>
      </c>
      <c r="AR202" s="63"/>
      <c r="AS202" s="64"/>
      <c r="AT202" s="63"/>
      <c r="AU202" s="64"/>
      <c r="AV202" s="65" t="s">
        <v>403</v>
      </c>
      <c r="AW202" s="66" t="s">
        <v>1075</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838</v>
      </c>
      <c r="H203" s="51" t="s">
        <v>838</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232</v>
      </c>
      <c r="T203" s="57" t="s">
        <v>1309</v>
      </c>
      <c r="U203" s="58" t="s">
        <v>840</v>
      </c>
      <c r="V203" s="50"/>
      <c r="W203" s="58"/>
      <c r="X203" s="58"/>
      <c r="Y203" s="58" t="s">
        <v>120</v>
      </c>
      <c r="Z203" s="58" t="s">
        <v>202</v>
      </c>
      <c r="AA203" s="58"/>
      <c r="AB203" s="50"/>
      <c r="AC203" s="52" t="str">
        <f t="array" ref="AC203">IFERROR(INDEX(params!$H:$H,MATCH($AB203,params!$G:$G,0)),"")</f>
        <v/>
      </c>
      <c r="AD203" s="72" t="s">
        <v>575</v>
      </c>
      <c r="AE203" s="53"/>
      <c r="AF203" s="50"/>
      <c r="AG203" s="50"/>
      <c r="AH203" s="50"/>
      <c r="AI203" s="52" t="str">
        <f t="shared" si="3"/>
        <v/>
      </c>
      <c r="AJ203" s="61" t="s">
        <v>1310</v>
      </c>
      <c r="AK203" s="67" t="s">
        <v>1311</v>
      </c>
      <c r="AL203" s="63"/>
      <c r="AM203" s="64"/>
      <c r="AN203" s="65" t="s">
        <v>1048</v>
      </c>
      <c r="AO203" s="66" t="s">
        <v>1048</v>
      </c>
      <c r="AP203" s="65" t="s">
        <v>1312</v>
      </c>
      <c r="AQ203" s="66" t="s">
        <v>1313</v>
      </c>
      <c r="AR203" s="65"/>
      <c r="AS203" s="66"/>
      <c r="AT203" s="65"/>
      <c r="AU203" s="66"/>
      <c r="AV203" s="65" t="s">
        <v>663</v>
      </c>
      <c r="AW203" s="66" t="s">
        <v>795</v>
      </c>
      <c r="AX203" s="65" t="s">
        <v>238</v>
      </c>
      <c r="AY203" s="66" t="s">
        <v>238</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838</v>
      </c>
      <c r="H204" s="51" t="s">
        <v>838</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290</v>
      </c>
      <c r="T204" s="57" t="s">
        <v>1316</v>
      </c>
      <c r="U204" s="58" t="s">
        <v>840</v>
      </c>
      <c r="V204" s="50"/>
      <c r="W204" s="58"/>
      <c r="X204" s="58"/>
      <c r="Y204" s="58" t="s">
        <v>120</v>
      </c>
      <c r="Z204" s="58" t="s">
        <v>202</v>
      </c>
      <c r="AA204" s="58"/>
      <c r="AB204" s="50"/>
      <c r="AC204" s="52" t="str">
        <f t="array" ref="AC204">IFERROR(INDEX(params!$H:$H,MATCH($AB204,params!$G:$G,0)),"")</f>
        <v/>
      </c>
      <c r="AD204" s="72" t="s">
        <v>664</v>
      </c>
      <c r="AE204" s="53"/>
      <c r="AF204" s="50"/>
      <c r="AG204" s="50"/>
      <c r="AH204" s="50"/>
      <c r="AI204" s="52" t="str">
        <f t="shared" si="3"/>
        <v/>
      </c>
      <c r="AJ204" s="61" t="s">
        <v>1317</v>
      </c>
      <c r="AK204" s="67" t="s">
        <v>1318</v>
      </c>
      <c r="AL204" s="63"/>
      <c r="AM204" s="64"/>
      <c r="AN204" s="65" t="s">
        <v>1319</v>
      </c>
      <c r="AO204" s="66" t="s">
        <v>1319</v>
      </c>
      <c r="AP204" s="65" t="s">
        <v>1320</v>
      </c>
      <c r="AQ204" s="66" t="s">
        <v>1321</v>
      </c>
      <c r="AR204" s="65"/>
      <c r="AS204" s="66"/>
      <c r="AT204" s="65"/>
      <c r="AU204" s="66"/>
      <c r="AV204" s="65" t="s">
        <v>1088</v>
      </c>
      <c r="AW204" s="66" t="s">
        <v>1089</v>
      </c>
      <c r="AX204" s="65" t="s">
        <v>238</v>
      </c>
      <c r="AY204" s="66" t="s">
        <v>238</v>
      </c>
      <c r="AZ204" s="65" t="s">
        <v>668</v>
      </c>
      <c r="BA204" s="66" t="s">
        <v>669</v>
      </c>
      <c r="BB204" s="65"/>
      <c r="BC204" s="66"/>
      <c r="BD204" s="65"/>
      <c r="BE204" s="66"/>
    </row>
    <row r="205" ht="42.0" customHeight="1">
      <c r="A205" s="49" t="s">
        <v>57</v>
      </c>
      <c r="B205" s="50" t="s">
        <v>176</v>
      </c>
      <c r="C205" s="50"/>
      <c r="D205" s="54"/>
      <c r="E205" s="51">
        <v>199.0</v>
      </c>
      <c r="F205" s="52" t="str">
        <f t="shared" si="1"/>
        <v>Tropical Forest</v>
      </c>
      <c r="G205" s="51" t="s">
        <v>838</v>
      </c>
      <c r="H205" s="51" t="s">
        <v>838</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972</v>
      </c>
      <c r="U205" s="58" t="s">
        <v>840</v>
      </c>
      <c r="V205" s="50"/>
      <c r="W205" s="50"/>
      <c r="X205" s="50"/>
      <c r="Y205" s="50"/>
      <c r="Z205" s="50"/>
      <c r="AA205" s="58" t="s">
        <v>104</v>
      </c>
      <c r="AB205" s="50"/>
      <c r="AC205" s="52" t="str">
        <f t="array" ref="AC205">IFERROR(INDEX(params!$H:$H,MATCH($AB205,params!$G:$G,0)),"")</f>
        <v/>
      </c>
      <c r="AD205" s="72"/>
      <c r="AE205" s="69">
        <v>5.0</v>
      </c>
      <c r="AF205" s="50"/>
      <c r="AG205" s="4"/>
      <c r="AH205" s="4"/>
      <c r="AI205" s="52" t="str">
        <f t="shared" si="3"/>
        <v/>
      </c>
      <c r="AJ205" s="61" t="s">
        <v>1323</v>
      </c>
      <c r="AK205" s="67" t="s">
        <v>1324</v>
      </c>
      <c r="AL205" s="63"/>
      <c r="AM205" s="64"/>
      <c r="AN205" s="65" t="s">
        <v>975</v>
      </c>
      <c r="AO205" s="66" t="s">
        <v>975</v>
      </c>
      <c r="AP205" s="63" t="s">
        <v>972</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838</v>
      </c>
      <c r="H206" s="51" t="s">
        <v>838</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290</v>
      </c>
      <c r="T206" s="57" t="s">
        <v>1329</v>
      </c>
      <c r="U206" s="58" t="s">
        <v>840</v>
      </c>
      <c r="V206" s="50"/>
      <c r="W206" s="50"/>
      <c r="X206" s="58"/>
      <c r="Y206" s="58" t="s">
        <v>120</v>
      </c>
      <c r="Z206" s="58" t="s">
        <v>202</v>
      </c>
      <c r="AA206" s="58"/>
      <c r="AB206" s="50"/>
      <c r="AC206" s="52" t="str">
        <f t="array" ref="AC206">IFERROR(INDEX(params!$H:$H,MATCH($AB206,params!$G:$G,0)),"")</f>
        <v/>
      </c>
      <c r="AD206" s="72" t="s">
        <v>664</v>
      </c>
      <c r="AE206" s="53"/>
      <c r="AF206" s="50"/>
      <c r="AG206" s="4"/>
      <c r="AH206" s="4"/>
      <c r="AI206" s="52" t="str">
        <f t="shared" si="3"/>
        <v/>
      </c>
      <c r="AJ206" s="61" t="s">
        <v>1330</v>
      </c>
      <c r="AK206" s="67" t="s">
        <v>1331</v>
      </c>
      <c r="AL206" s="63"/>
      <c r="AM206" s="64"/>
      <c r="AN206" s="65" t="s">
        <v>1332</v>
      </c>
      <c r="AO206" s="66" t="s">
        <v>1332</v>
      </c>
      <c r="AP206" s="65" t="s">
        <v>1333</v>
      </c>
      <c r="AQ206" s="66" t="s">
        <v>1334</v>
      </c>
      <c r="AR206" s="63"/>
      <c r="AS206" s="64"/>
      <c r="AT206" s="63"/>
      <c r="AU206" s="64"/>
      <c r="AV206" s="63" t="s">
        <v>1088</v>
      </c>
      <c r="AW206" s="66" t="s">
        <v>1335</v>
      </c>
      <c r="AX206" s="63" t="s">
        <v>238</v>
      </c>
      <c r="AY206" s="66" t="s">
        <v>238</v>
      </c>
      <c r="AZ206" s="63" t="s">
        <v>668</v>
      </c>
      <c r="BA206" s="66" t="s">
        <v>429</v>
      </c>
      <c r="BB206" s="63"/>
      <c r="BC206" s="64"/>
      <c r="BD206" s="63"/>
      <c r="BE206" s="64"/>
    </row>
    <row r="207" ht="42.0" customHeight="1">
      <c r="A207" s="49" t="s">
        <v>57</v>
      </c>
      <c r="B207" s="50" t="s">
        <v>176</v>
      </c>
      <c r="C207" s="50"/>
      <c r="D207" s="54"/>
      <c r="E207" s="51">
        <v>201.0</v>
      </c>
      <c r="F207" s="52" t="str">
        <f t="shared" si="1"/>
        <v>Underground City</v>
      </c>
      <c r="G207" s="51" t="s">
        <v>838</v>
      </c>
      <c r="H207" s="51" t="s">
        <v>838</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1036</v>
      </c>
      <c r="V207" s="50"/>
      <c r="W207" s="50"/>
      <c r="X207" s="50"/>
      <c r="Y207" s="50"/>
      <c r="Z207" s="50"/>
      <c r="AA207" s="58"/>
      <c r="AB207" s="50"/>
      <c r="AC207" s="52" t="str">
        <f t="array" ref="AC207">IFERROR(INDEX(params!$H:$H,MATCH($AB207,params!$G:$G,0)),"")</f>
        <v/>
      </c>
      <c r="AD207" s="72"/>
      <c r="AE207" s="53"/>
      <c r="AF207" s="50"/>
      <c r="AG207" s="50"/>
      <c r="AH207" s="50"/>
      <c r="AI207" s="52" t="str">
        <f t="shared" si="3"/>
        <v/>
      </c>
      <c r="AJ207" s="61" t="s">
        <v>1337</v>
      </c>
      <c r="AK207" s="67"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838</v>
      </c>
      <c r="H208" s="51" t="s">
        <v>838</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1153</v>
      </c>
      <c r="U208" s="58" t="s">
        <v>840</v>
      </c>
      <c r="V208" s="50"/>
      <c r="W208" s="50"/>
      <c r="X208" s="50"/>
      <c r="Y208" s="50"/>
      <c r="Z208" s="50"/>
      <c r="AA208" s="58"/>
      <c r="AB208" s="50"/>
      <c r="AC208" s="52" t="str">
        <f t="array" ref="AC208">IFERROR(INDEX(params!$H:$H,MATCH($AB208,params!$G:$G,0)),"")</f>
        <v/>
      </c>
      <c r="AD208" s="72"/>
      <c r="AE208" s="53"/>
      <c r="AF208" s="50"/>
      <c r="AG208" s="50"/>
      <c r="AH208" s="50"/>
      <c r="AI208" s="52" t="str">
        <f t="shared" si="3"/>
        <v/>
      </c>
      <c r="AJ208" s="61" t="s">
        <v>1342</v>
      </c>
      <c r="AK208" s="67" t="s">
        <v>1343</v>
      </c>
      <c r="AL208" s="63"/>
      <c r="AM208" s="64"/>
      <c r="AN208" s="65" t="s">
        <v>1344</v>
      </c>
      <c r="AO208" s="66" t="s">
        <v>1344</v>
      </c>
      <c r="AP208" s="65" t="s">
        <v>1153</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838</v>
      </c>
      <c r="H209" s="51" t="s">
        <v>838</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840</v>
      </c>
      <c r="V209" s="50"/>
      <c r="W209" s="50"/>
      <c r="X209" s="50"/>
      <c r="Y209" s="50"/>
      <c r="Z209" s="50"/>
      <c r="AA209" s="58"/>
      <c r="AB209" s="50"/>
      <c r="AC209" s="52" t="str">
        <f t="array" ref="AC209">IFERROR(INDEX(params!$H:$H,MATCH($AB209,params!$G:$G,0)),"")</f>
        <v/>
      </c>
      <c r="AD209" s="72"/>
      <c r="AE209" s="53"/>
      <c r="AF209" s="50"/>
      <c r="AG209" s="4"/>
      <c r="AH209" s="4"/>
      <c r="AI209" s="52" t="str">
        <f t="shared" si="3"/>
        <v/>
      </c>
      <c r="AJ209" s="61" t="s">
        <v>1347</v>
      </c>
      <c r="AK209" s="67"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888</v>
      </c>
      <c r="U210" s="58" t="s">
        <v>882</v>
      </c>
      <c r="V210" s="50"/>
      <c r="W210" s="50"/>
      <c r="X210" s="50"/>
      <c r="Y210" s="50"/>
      <c r="Z210" s="50"/>
      <c r="AA210" s="58"/>
      <c r="AB210" s="50"/>
      <c r="AC210" s="52" t="str">
        <f t="array" ref="AC210">IFERROR(INDEX(params!$H:$H,MATCH($AB210,params!$G:$G,0)),"")</f>
        <v/>
      </c>
      <c r="AD210" s="72"/>
      <c r="AE210" s="53"/>
      <c r="AF210" s="50"/>
      <c r="AG210" s="50"/>
      <c r="AH210" s="50"/>
      <c r="AI210" s="52" t="str">
        <f t="shared" si="3"/>
        <v/>
      </c>
      <c r="AJ210" s="70" t="s">
        <v>1352</v>
      </c>
      <c r="AK210" s="67" t="s">
        <v>1353</v>
      </c>
      <c r="AL210" s="63"/>
      <c r="AM210" s="64"/>
      <c r="AN210" s="65" t="s">
        <v>891</v>
      </c>
      <c r="AO210" s="66" t="s">
        <v>891</v>
      </c>
      <c r="AP210" s="65" t="s">
        <v>892</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838</v>
      </c>
      <c r="H211" s="51" t="s">
        <v>838</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967</v>
      </c>
      <c r="U211" s="58" t="s">
        <v>840</v>
      </c>
      <c r="V211" s="50"/>
      <c r="W211" s="50"/>
      <c r="X211" s="58"/>
      <c r="Y211" s="58" t="s">
        <v>108</v>
      </c>
      <c r="Z211" s="58" t="s">
        <v>202</v>
      </c>
      <c r="AA211" s="58"/>
      <c r="AB211" s="50"/>
      <c r="AC211" s="52" t="str">
        <f t="array" ref="AC211">IFERROR(INDEX(params!$H:$H,MATCH($AB211,params!$G:$G,0)),"")</f>
        <v/>
      </c>
      <c r="AD211" s="72"/>
      <c r="AE211" s="69">
        <v>3.0</v>
      </c>
      <c r="AF211" s="50"/>
      <c r="AG211" s="4"/>
      <c r="AH211" s="4"/>
      <c r="AI211" s="52" t="str">
        <f t="shared" si="3"/>
        <v/>
      </c>
      <c r="AJ211" s="61" t="s">
        <v>1356</v>
      </c>
      <c r="AK211" s="67" t="s">
        <v>1357</v>
      </c>
      <c r="AL211" s="63"/>
      <c r="AM211" s="64"/>
      <c r="AN211" s="65" t="s">
        <v>970</v>
      </c>
      <c r="AO211" s="66" t="s">
        <v>970</v>
      </c>
      <c r="AP211" s="63" t="s">
        <v>967</v>
      </c>
      <c r="AQ211" s="66" t="s">
        <v>971</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838</v>
      </c>
      <c r="H212" s="51" t="s">
        <v>838</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840</v>
      </c>
      <c r="V212" s="50"/>
      <c r="W212" s="50"/>
      <c r="X212" s="50"/>
      <c r="Y212" s="50"/>
      <c r="Z212" s="50"/>
      <c r="AA212" s="58"/>
      <c r="AB212" s="50"/>
      <c r="AC212" s="52" t="str">
        <f t="array" ref="AC212">IFERROR(INDEX(params!$H:$H,MATCH($AB212,params!$G:$G,0)),"")</f>
        <v/>
      </c>
      <c r="AD212" s="72"/>
      <c r="AE212" s="53"/>
      <c r="AF212" s="50"/>
      <c r="AG212" s="4"/>
      <c r="AH212" s="4"/>
      <c r="AI212" s="52" t="str">
        <f t="shared" si="3"/>
        <v/>
      </c>
      <c r="AJ212" s="61" t="s">
        <v>1362</v>
      </c>
      <c r="AK212" s="67"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838</v>
      </c>
      <c r="H213" s="51" t="s">
        <v>838</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327</v>
      </c>
      <c r="T213" s="57" t="s">
        <v>1366</v>
      </c>
      <c r="U213" s="58" t="s">
        <v>840</v>
      </c>
      <c r="V213" s="50"/>
      <c r="W213" s="50"/>
      <c r="X213" s="58"/>
      <c r="Y213" s="58" t="s">
        <v>113</v>
      </c>
      <c r="Z213" s="58" t="s">
        <v>202</v>
      </c>
      <c r="AA213" s="58"/>
      <c r="AB213" s="50"/>
      <c r="AC213" s="52" t="str">
        <f t="array" ref="AC213">IFERROR(INDEX(params!$H:$H,MATCH($AB213,params!$G:$G,0)),"")</f>
        <v/>
      </c>
      <c r="AD213" s="72" t="s">
        <v>575</v>
      </c>
      <c r="AE213" s="53"/>
      <c r="AF213" s="50"/>
      <c r="AG213" s="4"/>
      <c r="AH213" s="4"/>
      <c r="AI213" s="52" t="str">
        <f t="shared" si="3"/>
        <v/>
      </c>
      <c r="AJ213" s="61" t="s">
        <v>1367</v>
      </c>
      <c r="AK213" s="67" t="s">
        <v>1368</v>
      </c>
      <c r="AL213" s="63"/>
      <c r="AM213" s="64"/>
      <c r="AN213" s="65" t="s">
        <v>1369</v>
      </c>
      <c r="AO213" s="66" t="s">
        <v>1369</v>
      </c>
      <c r="AP213" s="65" t="s">
        <v>1370</v>
      </c>
      <c r="AQ213" s="66" t="s">
        <v>1371</v>
      </c>
      <c r="AR213" s="63"/>
      <c r="AS213" s="64"/>
      <c r="AT213" s="63"/>
      <c r="AU213" s="64"/>
      <c r="AV213" s="63"/>
      <c r="AW213" s="64"/>
      <c r="AX213" s="63" t="s">
        <v>281</v>
      </c>
      <c r="AY213" s="64" t="s">
        <v>281</v>
      </c>
      <c r="AZ213" s="63" t="s">
        <v>853</v>
      </c>
      <c r="BA213" s="64" t="s">
        <v>854</v>
      </c>
      <c r="BB213" s="63"/>
      <c r="BC213" s="64"/>
      <c r="BD213" s="63"/>
      <c r="BE213" s="64"/>
    </row>
    <row r="214" ht="42.0" customHeight="1">
      <c r="A214" s="49" t="s">
        <v>56</v>
      </c>
      <c r="B214" s="50" t="s">
        <v>176</v>
      </c>
      <c r="C214" s="50"/>
      <c r="D214" s="49" t="s">
        <v>1372</v>
      </c>
      <c r="E214" s="51">
        <v>208.0</v>
      </c>
      <c r="F214" s="52" t="str">
        <f t="shared" si="1"/>
        <v>Zeppelins</v>
      </c>
      <c r="G214" s="51" t="s">
        <v>838</v>
      </c>
      <c r="H214" s="51" t="s">
        <v>838</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327</v>
      </c>
      <c r="T214" s="57" t="s">
        <v>1373</v>
      </c>
      <c r="U214" s="58" t="s">
        <v>840</v>
      </c>
      <c r="V214" s="50"/>
      <c r="W214" s="50"/>
      <c r="X214" s="58"/>
      <c r="Y214" s="58" t="s">
        <v>113</v>
      </c>
      <c r="Z214" s="58" t="s">
        <v>202</v>
      </c>
      <c r="AA214" s="58"/>
      <c r="AB214" s="50"/>
      <c r="AC214" s="52" t="str">
        <f t="array" ref="AC214">IFERROR(INDEX(params!$H:$H,MATCH($AB214,params!$G:$G,0)),"")</f>
        <v/>
      </c>
      <c r="AD214" s="72" t="s">
        <v>575</v>
      </c>
      <c r="AE214" s="53"/>
      <c r="AF214" s="50"/>
      <c r="AG214" s="4"/>
      <c r="AH214" s="4"/>
      <c r="AI214" s="52" t="str">
        <f t="shared" si="3"/>
        <v/>
      </c>
      <c r="AJ214" s="61" t="s">
        <v>1374</v>
      </c>
      <c r="AK214" s="67" t="s">
        <v>1374</v>
      </c>
      <c r="AL214" s="63"/>
      <c r="AM214" s="64"/>
      <c r="AN214" s="65" t="s">
        <v>1375</v>
      </c>
      <c r="AO214" s="66" t="s">
        <v>1375</v>
      </c>
      <c r="AP214" s="63" t="s">
        <v>1373</v>
      </c>
      <c r="AQ214" s="66" t="s">
        <v>1376</v>
      </c>
      <c r="AR214" s="63"/>
      <c r="AS214" s="64"/>
      <c r="AT214" s="63"/>
      <c r="AU214" s="64"/>
      <c r="AV214" s="63"/>
      <c r="AW214" s="64"/>
      <c r="AX214" s="63" t="s">
        <v>281</v>
      </c>
      <c r="AY214" s="64" t="s">
        <v>281</v>
      </c>
      <c r="AZ214" s="63" t="s">
        <v>853</v>
      </c>
      <c r="BA214" s="64" t="s">
        <v>854</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2"/>
      <c r="AE215" s="53"/>
      <c r="AF215" s="50"/>
      <c r="AG215" s="4"/>
      <c r="AH215" s="4"/>
      <c r="AI215" s="52" t="str">
        <f t="shared" si="3"/>
        <v/>
      </c>
      <c r="AJ215" s="70" t="s">
        <v>1378</v>
      </c>
      <c r="AK215" s="67" t="s">
        <v>1378</v>
      </c>
      <c r="AL215" s="63"/>
      <c r="AM215" s="64"/>
      <c r="AN215" s="65" t="s">
        <v>1379</v>
      </c>
      <c r="AO215" s="66" t="s">
        <v>1379</v>
      </c>
      <c r="AP215" s="63" t="s">
        <v>1377</v>
      </c>
      <c r="AQ215" s="64"/>
      <c r="AR215" s="63"/>
      <c r="AS215" s="64"/>
      <c r="AT215" s="63"/>
      <c r="AU215" s="64"/>
      <c r="AV215" s="63"/>
      <c r="AW215" s="64"/>
      <c r="AX215" s="63"/>
      <c r="AY215" s="64"/>
      <c r="AZ215" s="63"/>
      <c r="BA215" s="64"/>
      <c r="BB215" s="63"/>
      <c r="BC215" s="64"/>
      <c r="BD215" s="63"/>
      <c r="BE215" s="64"/>
    </row>
    <row r="216" ht="42.0" customHeight="1">
      <c r="A216" s="49" t="s">
        <v>57</v>
      </c>
      <c r="B216" s="50" t="s">
        <v>176</v>
      </c>
      <c r="C216" s="58" t="s">
        <v>252</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1380</v>
      </c>
      <c r="U216" s="58" t="s">
        <v>840</v>
      </c>
      <c r="V216" s="50"/>
      <c r="W216" s="58" t="s">
        <v>180</v>
      </c>
      <c r="X216" s="50"/>
      <c r="Y216" s="50"/>
      <c r="Z216" s="50"/>
      <c r="AA216" s="58"/>
      <c r="AB216" s="50"/>
      <c r="AC216" s="52" t="str">
        <f t="array" ref="AC216">IFERROR(INDEX(params!$H:$H,MATCH($AB216,params!$G:$G,0)),"")</f>
        <v/>
      </c>
      <c r="AD216" s="72"/>
      <c r="AE216" s="53"/>
      <c r="AF216" s="50"/>
      <c r="AG216" s="4"/>
      <c r="AH216" s="4"/>
      <c r="AI216" s="52" t="str">
        <f t="shared" si="3"/>
        <v/>
      </c>
      <c r="AJ216" s="61" t="s">
        <v>1381</v>
      </c>
      <c r="AK216" s="62" t="s">
        <v>1381</v>
      </c>
      <c r="AL216" s="63"/>
      <c r="AM216" s="64"/>
      <c r="AN216" s="65" t="s">
        <v>389</v>
      </c>
      <c r="AO216" s="66" t="s">
        <v>389</v>
      </c>
      <c r="AP216" s="65" t="s">
        <v>1382</v>
      </c>
      <c r="AQ216" s="64"/>
      <c r="AR216" s="65" t="s">
        <v>1383</v>
      </c>
      <c r="AS216" s="66" t="s">
        <v>1383</v>
      </c>
      <c r="AT216" s="65" t="s">
        <v>1380</v>
      </c>
      <c r="AU216" s="64"/>
      <c r="AV216" s="65"/>
      <c r="AW216" s="64"/>
      <c r="AX216" s="65"/>
      <c r="AY216" s="64"/>
      <c r="AZ216" s="65"/>
      <c r="BA216" s="64"/>
      <c r="BB216" s="65"/>
      <c r="BC216" s="64"/>
      <c r="BD216" s="65"/>
      <c r="BE216" s="64"/>
    </row>
    <row r="217" ht="42.0" customHeight="1">
      <c r="A217" s="49" t="s">
        <v>57</v>
      </c>
      <c r="B217" s="50" t="s">
        <v>176</v>
      </c>
      <c r="C217" s="58" t="s">
        <v>263</v>
      </c>
      <c r="D217" s="49"/>
      <c r="E217" s="55" t="s">
        <v>1384</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1380</v>
      </c>
      <c r="U217" s="58" t="s">
        <v>840</v>
      </c>
      <c r="V217" s="50"/>
      <c r="W217" s="58" t="s">
        <v>180</v>
      </c>
      <c r="X217" s="50"/>
      <c r="Y217" s="50"/>
      <c r="Z217" s="50"/>
      <c r="AA217" s="58"/>
      <c r="AB217" s="50"/>
      <c r="AC217" s="52" t="str">
        <f t="array" ref="AC217">IFERROR(INDEX(params!$H:$H,MATCH($AB217,params!$G:$G,0)),"")</f>
        <v/>
      </c>
      <c r="AD217" s="72"/>
      <c r="AE217" s="53"/>
      <c r="AF217" s="50"/>
      <c r="AG217" s="4"/>
      <c r="AH217" s="4"/>
      <c r="AI217" s="52" t="str">
        <f t="shared" si="3"/>
        <v/>
      </c>
      <c r="AJ217" s="70" t="s">
        <v>1385</v>
      </c>
      <c r="AK217" s="67" t="s">
        <v>1385</v>
      </c>
      <c r="AL217" s="63"/>
      <c r="AM217" s="64"/>
      <c r="AN217" s="65" t="s">
        <v>1319</v>
      </c>
      <c r="AO217" s="66" t="s">
        <v>1319</v>
      </c>
      <c r="AP217" s="65" t="s">
        <v>1386</v>
      </c>
      <c r="AQ217" s="64"/>
      <c r="AR217" s="65" t="s">
        <v>1387</v>
      </c>
      <c r="AS217" s="66" t="s">
        <v>1387</v>
      </c>
      <c r="AT217" s="65" t="s">
        <v>1388</v>
      </c>
      <c r="AU217" s="64"/>
      <c r="AV217" s="65"/>
      <c r="AW217" s="64"/>
      <c r="AX217" s="65"/>
      <c r="AY217" s="64"/>
      <c r="AZ217" s="65"/>
      <c r="BA217" s="64"/>
      <c r="BB217" s="65"/>
      <c r="BC217" s="64"/>
      <c r="BD217" s="65"/>
      <c r="BE217" s="64"/>
    </row>
    <row r="218" ht="42.0" customHeight="1">
      <c r="A218" s="49" t="s">
        <v>60</v>
      </c>
      <c r="B218" s="50" t="s">
        <v>176</v>
      </c>
      <c r="C218" s="50"/>
      <c r="D218" s="49" t="s">
        <v>211</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1389</v>
      </c>
      <c r="U218" s="58" t="s">
        <v>840</v>
      </c>
      <c r="V218" s="50"/>
      <c r="W218" s="58" t="s">
        <v>180</v>
      </c>
      <c r="X218" s="50"/>
      <c r="Y218" s="50"/>
      <c r="Z218" s="50"/>
      <c r="AA218" s="58"/>
      <c r="AB218" s="50"/>
      <c r="AC218" s="52" t="str">
        <f t="array" ref="AC218">IFERROR(INDEX(params!$H:$H,MATCH($AB218,params!$G:$G,0)),"")</f>
        <v/>
      </c>
      <c r="AD218" s="72"/>
      <c r="AE218" s="53"/>
      <c r="AF218" s="50"/>
      <c r="AG218" s="4"/>
      <c r="AH218" s="4"/>
      <c r="AI218" s="52" t="str">
        <f t="shared" si="3"/>
        <v/>
      </c>
      <c r="AJ218" s="61" t="s">
        <v>1390</v>
      </c>
      <c r="AK218" s="62" t="s">
        <v>1390</v>
      </c>
      <c r="AL218" s="63"/>
      <c r="AM218" s="64"/>
      <c r="AN218" s="65" t="s">
        <v>970</v>
      </c>
      <c r="AO218" s="66" t="s">
        <v>970</v>
      </c>
      <c r="AP218" s="65" t="s">
        <v>1391</v>
      </c>
      <c r="AQ218" s="64"/>
      <c r="AR218" s="65" t="s">
        <v>1392</v>
      </c>
      <c r="AS218" s="66" t="s">
        <v>1392</v>
      </c>
      <c r="AT218" s="65" t="s">
        <v>1389</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1393</v>
      </c>
      <c r="U219" s="58" t="s">
        <v>882</v>
      </c>
      <c r="V219" s="50"/>
      <c r="W219" s="58" t="s">
        <v>180</v>
      </c>
      <c r="X219" s="50"/>
      <c r="Y219" s="50"/>
      <c r="Z219" s="50"/>
      <c r="AA219" s="58"/>
      <c r="AB219" s="50"/>
      <c r="AC219" s="52" t="str">
        <f t="array" ref="AC219">IFERROR(INDEX(params!$H:$H,MATCH($AB219,params!$G:$G,0)),"")</f>
        <v/>
      </c>
      <c r="AD219" s="72"/>
      <c r="AE219" s="53"/>
      <c r="AF219" s="50"/>
      <c r="AG219" s="4"/>
      <c r="AH219" s="4"/>
      <c r="AI219" s="52" t="str">
        <f t="shared" si="3"/>
        <v/>
      </c>
      <c r="AJ219" s="61" t="s">
        <v>1394</v>
      </c>
      <c r="AK219" s="62" t="s">
        <v>1394</v>
      </c>
      <c r="AL219" s="63"/>
      <c r="AM219" s="64"/>
      <c r="AN219" s="65" t="s">
        <v>998</v>
      </c>
      <c r="AO219" s="66" t="s">
        <v>998</v>
      </c>
      <c r="AP219" s="65" t="s">
        <v>999</v>
      </c>
      <c r="AQ219" s="64"/>
      <c r="AR219" s="65" t="s">
        <v>1395</v>
      </c>
      <c r="AS219" s="66" t="s">
        <v>1395</v>
      </c>
      <c r="AT219" s="65" t="s">
        <v>1393</v>
      </c>
      <c r="AU219" s="64"/>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1396</v>
      </c>
      <c r="U220" s="58" t="s">
        <v>180</v>
      </c>
      <c r="V220" s="50"/>
      <c r="W220" s="50"/>
      <c r="X220" s="50"/>
      <c r="Y220" s="50"/>
      <c r="Z220" s="50"/>
      <c r="AA220" s="58"/>
      <c r="AB220" s="50"/>
      <c r="AC220" s="52" t="str">
        <f t="array" ref="AC220">IFERROR(INDEX(params!$H:$H,MATCH($AB220,params!$G:$G,0)),"")</f>
        <v/>
      </c>
      <c r="AD220" s="72"/>
      <c r="AE220" s="53"/>
      <c r="AF220" s="50"/>
      <c r="AG220" s="4"/>
      <c r="AH220" s="4"/>
      <c r="AI220" s="52" t="str">
        <f t="shared" si="3"/>
        <v/>
      </c>
      <c r="AJ220" s="61" t="s">
        <v>1397</v>
      </c>
      <c r="AK220" s="62" t="s">
        <v>1397</v>
      </c>
      <c r="AL220" s="63"/>
      <c r="AM220" s="64"/>
      <c r="AN220" s="65" t="s">
        <v>182</v>
      </c>
      <c r="AO220" s="66" t="s">
        <v>182</v>
      </c>
      <c r="AP220" s="65" t="s">
        <v>183</v>
      </c>
      <c r="AQ220" s="64"/>
      <c r="AR220" s="63"/>
      <c r="AS220" s="64"/>
      <c r="AT220" s="63"/>
      <c r="AU220" s="64"/>
      <c r="AV220" s="65" t="s">
        <v>1398</v>
      </c>
      <c r="AW220" s="66" t="s">
        <v>1399</v>
      </c>
      <c r="AX220" s="63"/>
      <c r="AY220" s="64"/>
      <c r="AZ220" s="63"/>
      <c r="BA220" s="64"/>
      <c r="BB220" s="63"/>
      <c r="BC220" s="64"/>
      <c r="BD220" s="63"/>
      <c r="BE220" s="64"/>
    </row>
    <row r="221" ht="42.0" customHeight="1">
      <c r="A221" s="49" t="s">
        <v>57</v>
      </c>
      <c r="B221" s="50" t="s">
        <v>176</v>
      </c>
      <c r="C221" s="58" t="s">
        <v>252</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8" t="s">
        <v>1400</v>
      </c>
      <c r="U221" s="58" t="s">
        <v>882</v>
      </c>
      <c r="V221" s="50"/>
      <c r="W221" s="58" t="s">
        <v>180</v>
      </c>
      <c r="X221" s="50"/>
      <c r="Y221" s="50"/>
      <c r="Z221" s="50"/>
      <c r="AA221" s="58"/>
      <c r="AB221" s="50"/>
      <c r="AC221" s="52" t="str">
        <f t="array" ref="AC221">IFERROR(INDEX(params!$H:$H,MATCH($AB221,params!$G:$G,0)),"")</f>
        <v/>
      </c>
      <c r="AD221" s="72"/>
      <c r="AE221" s="53"/>
      <c r="AF221" s="50"/>
      <c r="AG221" s="4"/>
      <c r="AH221" s="4"/>
      <c r="AI221" s="52" t="str">
        <f t="shared" si="3"/>
        <v/>
      </c>
      <c r="AJ221" s="61" t="s">
        <v>1401</v>
      </c>
      <c r="AK221" s="62" t="s">
        <v>1401</v>
      </c>
      <c r="AL221" s="63"/>
      <c r="AM221" s="64"/>
      <c r="AN221" s="65" t="s">
        <v>998</v>
      </c>
      <c r="AO221" s="66" t="s">
        <v>998</v>
      </c>
      <c r="AP221" s="65" t="s">
        <v>1402</v>
      </c>
      <c r="AQ221" s="64"/>
      <c r="AR221" s="65" t="s">
        <v>1403</v>
      </c>
      <c r="AS221" s="66" t="s">
        <v>1403</v>
      </c>
      <c r="AT221" s="65" t="s">
        <v>1404</v>
      </c>
      <c r="AU221" s="64"/>
      <c r="AV221" s="65"/>
      <c r="AW221" s="64"/>
      <c r="AX221" s="65"/>
      <c r="AY221" s="64"/>
      <c r="AZ221" s="65"/>
      <c r="BA221" s="64"/>
      <c r="BB221" s="65"/>
      <c r="BC221" s="64"/>
      <c r="BD221" s="65"/>
      <c r="BE221" s="64"/>
    </row>
    <row r="222" ht="42.0" customHeight="1">
      <c r="A222" s="49" t="s">
        <v>56</v>
      </c>
      <c r="B222" s="50" t="s">
        <v>176</v>
      </c>
      <c r="C222" s="58" t="s">
        <v>263</v>
      </c>
      <c r="D222" s="49"/>
      <c r="E222" s="55" t="s">
        <v>1405</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8" t="s">
        <v>1400</v>
      </c>
      <c r="U222" s="58" t="s">
        <v>882</v>
      </c>
      <c r="V222" s="50"/>
      <c r="W222" s="58" t="s">
        <v>180</v>
      </c>
      <c r="X222" s="50"/>
      <c r="Y222" s="50"/>
      <c r="Z222" s="50"/>
      <c r="AA222" s="58"/>
      <c r="AB222" s="50"/>
      <c r="AC222" s="52" t="str">
        <f t="array" ref="AC222">IFERROR(INDEX(params!$H:$H,MATCH($AB222,params!$G:$G,0)),"")</f>
        <v/>
      </c>
      <c r="AD222" s="72"/>
      <c r="AE222" s="53"/>
      <c r="AF222" s="50"/>
      <c r="AG222" s="4"/>
      <c r="AH222" s="4"/>
      <c r="AI222" s="52" t="str">
        <f t="shared" si="3"/>
        <v/>
      </c>
      <c r="AJ222" s="70" t="s">
        <v>1406</v>
      </c>
      <c r="AK222" s="67" t="s">
        <v>1406</v>
      </c>
      <c r="AL222" s="63"/>
      <c r="AM222" s="64"/>
      <c r="AN222" s="65" t="s">
        <v>949</v>
      </c>
      <c r="AO222" s="66" t="s">
        <v>949</v>
      </c>
      <c r="AP222" s="65" t="s">
        <v>1407</v>
      </c>
      <c r="AQ222" s="64"/>
      <c r="AR222" s="65" t="s">
        <v>1403</v>
      </c>
      <c r="AS222" s="66" t="s">
        <v>1403</v>
      </c>
      <c r="AT222" s="65" t="s">
        <v>1404</v>
      </c>
      <c r="AU222" s="64"/>
      <c r="AV222" s="65"/>
      <c r="AW222" s="64"/>
      <c r="AX222" s="65"/>
      <c r="AY222" s="64"/>
      <c r="AZ222" s="65"/>
      <c r="BA222" s="64"/>
      <c r="BB222" s="65"/>
      <c r="BC222" s="64"/>
      <c r="BD222" s="65"/>
      <c r="BE222" s="64"/>
    </row>
    <row r="223" ht="42.0" customHeight="1">
      <c r="A223" s="49" t="s">
        <v>57</v>
      </c>
      <c r="B223" s="50" t="s">
        <v>176</v>
      </c>
      <c r="C223" s="58" t="s">
        <v>252</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1408</v>
      </c>
      <c r="U223" s="58" t="s">
        <v>882</v>
      </c>
      <c r="V223" s="50"/>
      <c r="W223" s="58" t="s">
        <v>180</v>
      </c>
      <c r="X223" s="50"/>
      <c r="Y223" s="50"/>
      <c r="Z223" s="50"/>
      <c r="AA223" s="58"/>
      <c r="AB223" s="50"/>
      <c r="AC223" s="52" t="str">
        <f t="array" ref="AC223">IFERROR(INDEX(params!$H:$H,MATCH($AB223,params!$G:$G,0)),"")</f>
        <v/>
      </c>
      <c r="AD223" s="72"/>
      <c r="AE223" s="53"/>
      <c r="AF223" s="50"/>
      <c r="AG223" s="4"/>
      <c r="AH223" s="4"/>
      <c r="AI223" s="52" t="str">
        <f t="shared" si="3"/>
        <v/>
      </c>
      <c r="AJ223" s="61" t="s">
        <v>1409</v>
      </c>
      <c r="AK223" s="62" t="s">
        <v>1409</v>
      </c>
      <c r="AL223" s="63"/>
      <c r="AM223" s="64"/>
      <c r="AN223" s="65" t="s">
        <v>891</v>
      </c>
      <c r="AO223" s="66" t="s">
        <v>891</v>
      </c>
      <c r="AP223" s="65" t="s">
        <v>892</v>
      </c>
      <c r="AQ223" s="64"/>
      <c r="AR223" s="65" t="s">
        <v>1410</v>
      </c>
      <c r="AS223" s="66" t="s">
        <v>1410</v>
      </c>
      <c r="AT223" s="65" t="s">
        <v>1408</v>
      </c>
      <c r="AU223" s="64"/>
      <c r="AV223" s="65"/>
      <c r="AW223" s="64"/>
      <c r="AX223" s="65"/>
      <c r="AY223" s="64"/>
      <c r="AZ223" s="65"/>
      <c r="BA223" s="64"/>
      <c r="BB223" s="65"/>
      <c r="BC223" s="64"/>
      <c r="BD223" s="65"/>
      <c r="BE223" s="64"/>
    </row>
    <row r="224" ht="42.0" customHeight="1">
      <c r="A224" s="49" t="s">
        <v>57</v>
      </c>
      <c r="B224" s="50" t="s">
        <v>176</v>
      </c>
      <c r="C224" s="58" t="s">
        <v>263</v>
      </c>
      <c r="D224" s="54"/>
      <c r="E224" s="55" t="s">
        <v>1411</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1408</v>
      </c>
      <c r="U224" s="58" t="s">
        <v>882</v>
      </c>
      <c r="V224" s="50"/>
      <c r="W224" s="58" t="s">
        <v>180</v>
      </c>
      <c r="X224" s="50"/>
      <c r="Y224" s="50"/>
      <c r="Z224" s="50"/>
      <c r="AA224" s="58"/>
      <c r="AB224" s="50"/>
      <c r="AC224" s="52" t="str">
        <f t="array" ref="AC224">IFERROR(INDEX(params!$H:$H,MATCH($AB224,params!$G:$G,0)),"")</f>
        <v/>
      </c>
      <c r="AD224" s="72"/>
      <c r="AE224" s="53"/>
      <c r="AF224" s="50"/>
      <c r="AG224" s="4"/>
      <c r="AH224" s="4"/>
      <c r="AI224" s="52" t="str">
        <f t="shared" si="3"/>
        <v/>
      </c>
      <c r="AJ224" s="70" t="s">
        <v>1412</v>
      </c>
      <c r="AK224" s="67" t="s">
        <v>1412</v>
      </c>
      <c r="AL224" s="63"/>
      <c r="AM224" s="64"/>
      <c r="AN224" s="65" t="s">
        <v>885</v>
      </c>
      <c r="AO224" s="66" t="s">
        <v>885</v>
      </c>
      <c r="AP224" s="65" t="s">
        <v>886</v>
      </c>
      <c r="AQ224" s="64"/>
      <c r="AR224" s="65" t="s">
        <v>1410</v>
      </c>
      <c r="AS224" s="66" t="s">
        <v>1410</v>
      </c>
      <c r="AT224" s="65" t="s">
        <v>1408</v>
      </c>
      <c r="AU224" s="64"/>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1413</v>
      </c>
      <c r="U225" s="50" t="s">
        <v>882</v>
      </c>
      <c r="V225" s="50"/>
      <c r="W225" s="50" t="s">
        <v>180</v>
      </c>
      <c r="X225" s="50"/>
      <c r="Y225" s="50"/>
      <c r="Z225" s="50"/>
      <c r="AA225" s="58"/>
      <c r="AB225" s="50"/>
      <c r="AC225" s="52" t="str">
        <f t="array" ref="AC225">IFERROR(INDEX(params!$H:$H,MATCH($AB225,params!$G:$G,0)),"")</f>
        <v/>
      </c>
      <c r="AD225" s="72"/>
      <c r="AE225" s="53"/>
      <c r="AF225" s="50"/>
      <c r="AG225" s="4"/>
      <c r="AH225" s="4"/>
      <c r="AI225" s="52" t="str">
        <f t="shared" si="3"/>
        <v/>
      </c>
      <c r="AJ225" s="61" t="s">
        <v>1414</v>
      </c>
      <c r="AK225" s="62" t="s">
        <v>1414</v>
      </c>
      <c r="AL225" s="63"/>
      <c r="AM225" s="64"/>
      <c r="AN225" s="63" t="s">
        <v>891</v>
      </c>
      <c r="AO225" s="64" t="s">
        <v>891</v>
      </c>
      <c r="AP225" s="63" t="s">
        <v>892</v>
      </c>
      <c r="AQ225" s="64" t="s">
        <v>1354</v>
      </c>
      <c r="AR225" s="65" t="s">
        <v>1415</v>
      </c>
      <c r="AS225" s="66" t="s">
        <v>1415</v>
      </c>
      <c r="AT225" s="63" t="s">
        <v>1416</v>
      </c>
      <c r="AU225" s="64" t="s">
        <v>1417</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1418</v>
      </c>
      <c r="U226" s="50" t="s">
        <v>180</v>
      </c>
      <c r="V226" s="50"/>
      <c r="W226" s="50"/>
      <c r="X226" s="50"/>
      <c r="Y226" s="50"/>
      <c r="Z226" s="50"/>
      <c r="AA226" s="58"/>
      <c r="AB226" s="50"/>
      <c r="AC226" s="52" t="str">
        <f t="array" ref="AC226">IFERROR(INDEX(params!$H:$H,MATCH($AB226,params!$G:$G,0)),"")</f>
        <v/>
      </c>
      <c r="AD226" s="72"/>
      <c r="AE226" s="53"/>
      <c r="AF226" s="50"/>
      <c r="AG226" s="4"/>
      <c r="AH226" s="4"/>
      <c r="AI226" s="52" t="str">
        <f t="shared" si="3"/>
        <v/>
      </c>
      <c r="AJ226" s="61" t="s">
        <v>1419</v>
      </c>
      <c r="AK226" s="62" t="s">
        <v>1419</v>
      </c>
      <c r="AL226" s="63"/>
      <c r="AM226" s="64"/>
      <c r="AN226" s="65" t="s">
        <v>1420</v>
      </c>
      <c r="AO226" s="66" t="s">
        <v>1420</v>
      </c>
      <c r="AP226" s="65" t="s">
        <v>1421</v>
      </c>
      <c r="AQ226" s="66" t="s">
        <v>1422</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451</v>
      </c>
      <c r="U227" s="58" t="s">
        <v>180</v>
      </c>
      <c r="V227" s="50"/>
      <c r="W227" s="50"/>
      <c r="X227" s="50"/>
      <c r="Y227" s="50"/>
      <c r="Z227" s="50"/>
      <c r="AA227" s="58"/>
      <c r="AB227" s="50"/>
      <c r="AC227" s="52"/>
      <c r="AD227" s="72"/>
      <c r="AE227" s="53"/>
      <c r="AF227" s="50"/>
      <c r="AG227" s="4"/>
      <c r="AH227" s="4"/>
      <c r="AI227" s="52" t="str">
        <f t="shared" si="3"/>
        <v/>
      </c>
      <c r="AJ227" s="61" t="s">
        <v>1423</v>
      </c>
      <c r="AK227" s="62" t="s">
        <v>1423</v>
      </c>
      <c r="AL227" s="63"/>
      <c r="AM227" s="64"/>
      <c r="AN227" s="65" t="s">
        <v>450</v>
      </c>
      <c r="AO227" s="66" t="s">
        <v>450</v>
      </c>
      <c r="AP227" s="63" t="s">
        <v>451</v>
      </c>
      <c r="AQ227" s="64"/>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1424</v>
      </c>
      <c r="U228" s="50" t="s">
        <v>840</v>
      </c>
      <c r="V228" s="50"/>
      <c r="W228" s="50" t="s">
        <v>180</v>
      </c>
      <c r="X228" s="50"/>
      <c r="Y228" s="50"/>
      <c r="Z228" s="50"/>
      <c r="AA228" s="58"/>
      <c r="AB228" s="50"/>
      <c r="AC228" s="52" t="str">
        <f t="array" ref="AC228">IFERROR(INDEX(params!$H:$H,MATCH($AB228,params!$G:$G,0)),"")</f>
        <v/>
      </c>
      <c r="AD228" s="72"/>
      <c r="AE228" s="53"/>
      <c r="AF228" s="50"/>
      <c r="AG228" s="4"/>
      <c r="AH228" s="4"/>
      <c r="AI228" s="52" t="str">
        <f t="shared" si="3"/>
        <v/>
      </c>
      <c r="AJ228" s="61" t="s">
        <v>1425</v>
      </c>
      <c r="AK228" s="62" t="s">
        <v>1425</v>
      </c>
      <c r="AL228" s="63"/>
      <c r="AM228" s="64"/>
      <c r="AN228" s="63" t="s">
        <v>937</v>
      </c>
      <c r="AO228" s="64" t="s">
        <v>937</v>
      </c>
      <c r="AP228" s="65" t="s">
        <v>1426</v>
      </c>
      <c r="AQ228" s="64" t="s">
        <v>1427</v>
      </c>
      <c r="AR228" s="63" t="s">
        <v>1428</v>
      </c>
      <c r="AS228" s="64" t="s">
        <v>1428</v>
      </c>
      <c r="AT228" s="63" t="s">
        <v>1429</v>
      </c>
      <c r="AU228" s="64" t="s">
        <v>1430</v>
      </c>
      <c r="AV228" s="63"/>
      <c r="AW228" s="64"/>
      <c r="AX228" s="63"/>
      <c r="AY228" s="64"/>
      <c r="AZ228" s="63"/>
      <c r="BA228" s="64"/>
      <c r="BB228" s="63"/>
      <c r="BC228" s="64"/>
      <c r="BD228" s="63"/>
      <c r="BE228" s="64"/>
    </row>
    <row r="229" ht="42.0" customHeight="1">
      <c r="A229" s="49" t="s">
        <v>58</v>
      </c>
      <c r="B229" s="50" t="s">
        <v>1431</v>
      </c>
      <c r="C229" s="50"/>
      <c r="D229" s="49" t="s">
        <v>1432</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1433</v>
      </c>
      <c r="U229" s="58" t="s">
        <v>180</v>
      </c>
      <c r="V229" s="50"/>
      <c r="W229" s="50"/>
      <c r="X229" s="50"/>
      <c r="Y229" s="50"/>
      <c r="Z229" s="50"/>
      <c r="AA229" s="58"/>
      <c r="AB229" s="50"/>
      <c r="AC229" s="52"/>
      <c r="AD229" s="72"/>
      <c r="AE229" s="53"/>
      <c r="AF229" s="50"/>
      <c r="AG229" s="4"/>
      <c r="AH229" s="4"/>
      <c r="AI229" s="52" t="str">
        <f t="shared" si="3"/>
        <v/>
      </c>
      <c r="AJ229" s="61" t="s">
        <v>1434</v>
      </c>
      <c r="AK229" s="62" t="s">
        <v>1434</v>
      </c>
      <c r="AL229" s="63"/>
      <c r="AM229" s="64"/>
      <c r="AN229" s="65" t="s">
        <v>1435</v>
      </c>
      <c r="AO229" s="66" t="s">
        <v>1435</v>
      </c>
      <c r="AP229" s="63" t="s">
        <v>1433</v>
      </c>
      <c r="AQ229" s="64"/>
      <c r="AR229" s="63"/>
      <c r="AS229" s="64"/>
      <c r="AT229" s="63"/>
      <c r="AU229" s="64"/>
      <c r="AV229" s="63"/>
      <c r="AW229" s="64"/>
      <c r="AX229" s="63"/>
      <c r="AY229" s="64"/>
      <c r="AZ229" s="63"/>
      <c r="BA229" s="64"/>
      <c r="BB229" s="63"/>
      <c r="BC229" s="64"/>
      <c r="BD229" s="63"/>
      <c r="BE229" s="64"/>
    </row>
    <row r="230" ht="42.0" customHeight="1">
      <c r="A230" s="49" t="s">
        <v>57</v>
      </c>
      <c r="B230" s="50" t="s">
        <v>1436</v>
      </c>
      <c r="C230" s="50"/>
      <c r="D230" s="54"/>
      <c r="E230" s="55" t="s">
        <v>1437</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8"/>
      <c r="U230" s="58" t="s">
        <v>180</v>
      </c>
      <c r="V230" s="50"/>
      <c r="W230" s="50"/>
      <c r="X230" s="50"/>
      <c r="Y230" s="50"/>
      <c r="Z230" s="50"/>
      <c r="AA230" s="58"/>
      <c r="AB230" s="50"/>
      <c r="AC230" s="52" t="str">
        <f t="array" ref="AC230">IFERROR(INDEX(params!$H:$H,MATCH($AB230,params!$G:$G,0)),"")</f>
        <v/>
      </c>
      <c r="AD230" s="72"/>
      <c r="AE230" s="53"/>
      <c r="AF230" s="50"/>
      <c r="AG230" s="4"/>
      <c r="AH230" s="4"/>
      <c r="AI230" s="52" t="str">
        <f t="shared" si="3"/>
        <v/>
      </c>
      <c r="AJ230" s="70" t="s">
        <v>1438</v>
      </c>
      <c r="AK230" s="62"/>
      <c r="AL230" s="63"/>
      <c r="AM230" s="64"/>
      <c r="AN230" s="65" t="s">
        <v>511</v>
      </c>
      <c r="AO230" s="66" t="s">
        <v>511</v>
      </c>
      <c r="AP230" s="65" t="s">
        <v>1439</v>
      </c>
      <c r="AQ230" s="64"/>
      <c r="AR230" s="63"/>
      <c r="AS230" s="64"/>
      <c r="AT230" s="63"/>
      <c r="AU230" s="64"/>
      <c r="AV230" s="65" t="s">
        <v>1440</v>
      </c>
      <c r="AW230" s="64"/>
      <c r="AX230" s="63"/>
      <c r="AY230" s="64"/>
      <c r="AZ230" s="63"/>
      <c r="BA230" s="64"/>
      <c r="BB230" s="63"/>
      <c r="BC230" s="64"/>
      <c r="BD230" s="63"/>
      <c r="BE230" s="64"/>
    </row>
    <row r="231" ht="42.0" customHeight="1">
      <c r="A231" s="49" t="s">
        <v>57</v>
      </c>
      <c r="B231" s="50" t="s">
        <v>1436</v>
      </c>
      <c r="C231" s="58" t="s">
        <v>252</v>
      </c>
      <c r="D231" s="54"/>
      <c r="E231" s="55" t="s">
        <v>1441</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8"/>
      <c r="U231" s="58" t="s">
        <v>180</v>
      </c>
      <c r="V231" s="50"/>
      <c r="W231" s="50"/>
      <c r="X231" s="50"/>
      <c r="Y231" s="50"/>
      <c r="Z231" s="50"/>
      <c r="AA231" s="58"/>
      <c r="AB231" s="50"/>
      <c r="AC231" s="52" t="str">
        <f t="array" ref="AC231">IFERROR(INDEX(params!$H:$H,MATCH($AB231,params!$G:$G,0)),"")</f>
        <v/>
      </c>
      <c r="AD231" s="72"/>
      <c r="AE231" s="53"/>
      <c r="AF231" s="50"/>
      <c r="AG231" s="4"/>
      <c r="AH231" s="4"/>
      <c r="AI231" s="52" t="str">
        <f t="shared" si="3"/>
        <v/>
      </c>
      <c r="AJ231" s="70" t="s">
        <v>1442</v>
      </c>
      <c r="AK231" s="67" t="s">
        <v>1442</v>
      </c>
      <c r="AL231" s="63"/>
      <c r="AM231" s="64"/>
      <c r="AN231" s="65" t="s">
        <v>1443</v>
      </c>
      <c r="AO231" s="66" t="s">
        <v>1443</v>
      </c>
      <c r="AP231" s="65" t="s">
        <v>1444</v>
      </c>
      <c r="AQ231" s="64"/>
      <c r="AR231" s="63"/>
      <c r="AS231" s="64"/>
      <c r="AT231" s="63"/>
      <c r="AU231" s="64"/>
      <c r="AV231" s="65" t="s">
        <v>1445</v>
      </c>
      <c r="AW231" s="64"/>
      <c r="AX231" s="63"/>
      <c r="AY231" s="64"/>
      <c r="AZ231" s="63"/>
      <c r="BA231" s="64"/>
      <c r="BB231" s="63"/>
      <c r="BC231" s="64"/>
      <c r="BD231" s="63"/>
      <c r="BE231" s="64"/>
    </row>
    <row r="232" ht="42.0" customHeight="1">
      <c r="A232" s="49" t="s">
        <v>57</v>
      </c>
      <c r="B232" s="50" t="s">
        <v>1436</v>
      </c>
      <c r="C232" s="58" t="s">
        <v>263</v>
      </c>
      <c r="D232" s="54"/>
      <c r="E232" s="55" t="s">
        <v>1446</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8"/>
      <c r="U232" s="58" t="s">
        <v>180</v>
      </c>
      <c r="V232" s="50"/>
      <c r="W232" s="50"/>
      <c r="X232" s="50"/>
      <c r="Y232" s="50"/>
      <c r="Z232" s="50"/>
      <c r="AA232" s="58"/>
      <c r="AB232" s="50"/>
      <c r="AC232" s="52" t="str">
        <f t="array" ref="AC232">IFERROR(INDEX(params!$H:$H,MATCH($AB232,params!$G:$G,0)),"")</f>
        <v/>
      </c>
      <c r="AD232" s="72"/>
      <c r="AE232" s="53"/>
      <c r="AF232" s="50"/>
      <c r="AG232" s="4"/>
      <c r="AH232" s="4"/>
      <c r="AI232" s="52" t="str">
        <f t="shared" si="3"/>
        <v/>
      </c>
      <c r="AJ232" s="70" t="s">
        <v>1447</v>
      </c>
      <c r="AK232" s="67" t="s">
        <v>1447</v>
      </c>
      <c r="AL232" s="63"/>
      <c r="AM232" s="64"/>
      <c r="AN232" s="65" t="s">
        <v>567</v>
      </c>
      <c r="AO232" s="66" t="s">
        <v>567</v>
      </c>
      <c r="AP232" s="65" t="s">
        <v>564</v>
      </c>
      <c r="AQ232" s="66" t="s">
        <v>1448</v>
      </c>
      <c r="AR232" s="63"/>
      <c r="AS232" s="64"/>
      <c r="AT232" s="63"/>
      <c r="AU232" s="64"/>
      <c r="AV232" s="65" t="s">
        <v>1445</v>
      </c>
      <c r="AW232" s="64"/>
      <c r="AX232" s="63"/>
      <c r="AY232" s="64"/>
      <c r="AZ232" s="63"/>
      <c r="BA232" s="64"/>
      <c r="BB232" s="63"/>
      <c r="BC232" s="64"/>
      <c r="BD232" s="63"/>
      <c r="BE232" s="64"/>
    </row>
    <row r="233" ht="42.0" customHeight="1">
      <c r="A233" s="49" t="s">
        <v>57</v>
      </c>
      <c r="B233" s="50" t="s">
        <v>1436</v>
      </c>
      <c r="C233" s="58" t="s">
        <v>252</v>
      </c>
      <c r="D233" s="54"/>
      <c r="E233" s="55" t="s">
        <v>1449</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8" t="s">
        <v>1450</v>
      </c>
      <c r="U233" s="58" t="s">
        <v>192</v>
      </c>
      <c r="V233" s="58" t="s">
        <v>225</v>
      </c>
      <c r="W233" s="50"/>
      <c r="X233" s="50"/>
      <c r="Y233" s="50"/>
      <c r="Z233" s="50"/>
      <c r="AA233" s="58"/>
      <c r="AB233" s="50"/>
      <c r="AC233" s="52" t="str">
        <f t="array" ref="AC233">IFERROR(INDEX(params!$H:$H,MATCH($AB233,params!$G:$G,0)),"")</f>
        <v/>
      </c>
      <c r="AD233" s="72"/>
      <c r="AE233" s="53"/>
      <c r="AF233" s="50"/>
      <c r="AG233" s="4"/>
      <c r="AH233" s="4"/>
      <c r="AI233" s="52" t="str">
        <f t="shared" si="3"/>
        <v/>
      </c>
      <c r="AJ233" s="70" t="s">
        <v>1451</v>
      </c>
      <c r="AK233" s="67" t="s">
        <v>1451</v>
      </c>
      <c r="AL233" s="63"/>
      <c r="AM233" s="64"/>
      <c r="AN233" s="65" t="s">
        <v>1452</v>
      </c>
      <c r="AO233" s="66" t="s">
        <v>1452</v>
      </c>
      <c r="AP233" s="65" t="s">
        <v>1453</v>
      </c>
      <c r="AQ233" s="64"/>
      <c r="AR233" s="63"/>
      <c r="AS233" s="64"/>
      <c r="AT233" s="63"/>
      <c r="AU233" s="64"/>
      <c r="AV233" s="65" t="s">
        <v>1454</v>
      </c>
      <c r="AW233" s="64"/>
      <c r="AX233" s="63"/>
      <c r="AY233" s="64"/>
      <c r="AZ233" s="63"/>
      <c r="BA233" s="64"/>
      <c r="BB233" s="63"/>
      <c r="BC233" s="64"/>
      <c r="BD233" s="63"/>
      <c r="BE233" s="64"/>
    </row>
    <row r="234" ht="42.0" customHeight="1">
      <c r="A234" s="49" t="s">
        <v>57</v>
      </c>
      <c r="B234" s="50" t="s">
        <v>1436</v>
      </c>
      <c r="C234" s="58" t="s">
        <v>263</v>
      </c>
      <c r="D234" s="54"/>
      <c r="E234" s="55" t="s">
        <v>1455</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8"/>
      <c r="U234" s="58" t="s">
        <v>180</v>
      </c>
      <c r="V234" s="58"/>
      <c r="W234" s="58" t="s">
        <v>192</v>
      </c>
      <c r="X234" s="50"/>
      <c r="Y234" s="50"/>
      <c r="Z234" s="50"/>
      <c r="AA234" s="58"/>
      <c r="AB234" s="50"/>
      <c r="AC234" s="52" t="str">
        <f t="array" ref="AC234">IFERROR(INDEX(params!$H:$H,MATCH($AB234,params!$G:$G,0)),"")</f>
        <v/>
      </c>
      <c r="AD234" s="72"/>
      <c r="AE234" s="53"/>
      <c r="AF234" s="50"/>
      <c r="AG234" s="4"/>
      <c r="AH234" s="4"/>
      <c r="AI234" s="52" t="str">
        <f t="shared" si="3"/>
        <v/>
      </c>
      <c r="AJ234" s="70" t="s">
        <v>1456</v>
      </c>
      <c r="AK234" s="67" t="s">
        <v>1456</v>
      </c>
      <c r="AL234" s="63"/>
      <c r="AM234" s="64"/>
      <c r="AN234" s="65" t="s">
        <v>250</v>
      </c>
      <c r="AO234" s="66" t="s">
        <v>250</v>
      </c>
      <c r="AP234" s="65" t="s">
        <v>247</v>
      </c>
      <c r="AQ234" s="64"/>
      <c r="AR234" s="65" t="s">
        <v>1457</v>
      </c>
      <c r="AS234" s="66" t="s">
        <v>1457</v>
      </c>
      <c r="AT234" s="65" t="s">
        <v>1458</v>
      </c>
      <c r="AU234" s="64"/>
      <c r="AV234" s="65" t="s">
        <v>1454</v>
      </c>
      <c r="AW234" s="64"/>
      <c r="AX234" s="63"/>
      <c r="AY234" s="64"/>
      <c r="AZ234" s="63"/>
      <c r="BA234" s="64"/>
      <c r="BB234" s="65" t="s">
        <v>1459</v>
      </c>
      <c r="BC234" s="66" t="s">
        <v>1459</v>
      </c>
      <c r="BD234" s="63"/>
      <c r="BE234" s="64"/>
    </row>
    <row r="235" ht="42.0" customHeight="1">
      <c r="A235" s="49" t="s">
        <v>57</v>
      </c>
      <c r="B235" s="50" t="s">
        <v>1436</v>
      </c>
      <c r="C235" s="50"/>
      <c r="D235" s="54"/>
      <c r="E235" s="55" t="s">
        <v>1460</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2"/>
      <c r="AE235" s="53"/>
      <c r="AF235" s="50"/>
      <c r="AG235" s="4"/>
      <c r="AH235" s="4"/>
      <c r="AI235" s="52" t="str">
        <f t="shared" si="3"/>
        <v/>
      </c>
      <c r="AJ235" s="70" t="s">
        <v>1461</v>
      </c>
      <c r="AK235" s="62"/>
      <c r="AL235" s="63"/>
      <c r="AM235" s="64"/>
      <c r="AN235" s="65" t="s">
        <v>1462</v>
      </c>
      <c r="AO235" s="66" t="s">
        <v>1462</v>
      </c>
      <c r="AP235" s="65" t="s">
        <v>1463</v>
      </c>
      <c r="AQ235" s="64"/>
      <c r="AR235" s="63"/>
      <c r="AS235" s="64"/>
      <c r="AT235" s="63"/>
      <c r="AU235" s="64"/>
      <c r="AV235" s="65" t="s">
        <v>1464</v>
      </c>
      <c r="AW235" s="64"/>
      <c r="AX235" s="63"/>
      <c r="AY235" s="64"/>
      <c r="AZ235" s="63"/>
      <c r="BA235" s="64"/>
      <c r="BB235" s="63"/>
      <c r="BC235" s="64"/>
      <c r="BD235" s="63"/>
      <c r="BE235" s="64"/>
    </row>
    <row r="236" ht="42.0" customHeight="1">
      <c r="A236" s="49" t="s">
        <v>57</v>
      </c>
      <c r="B236" s="50" t="s">
        <v>1436</v>
      </c>
      <c r="C236" s="50"/>
      <c r="D236" s="49"/>
      <c r="E236" s="51" t="s">
        <v>1465</v>
      </c>
      <c r="F236" s="52" t="str">
        <f t="shared" si="1"/>
        <v>Communications Streamlining</v>
      </c>
      <c r="G236" s="51" t="s">
        <v>1466</v>
      </c>
      <c r="H236" s="51" t="s">
        <v>1466</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2"/>
      <c r="AE236" s="53"/>
      <c r="AF236" s="50"/>
      <c r="AG236" s="4"/>
      <c r="AH236" s="4"/>
      <c r="AI236" s="52" t="str">
        <f t="shared" si="3"/>
        <v/>
      </c>
      <c r="AJ236" s="61" t="s">
        <v>1467</v>
      </c>
      <c r="AK236" s="67" t="s">
        <v>1468</v>
      </c>
      <c r="AL236" s="63"/>
      <c r="AM236" s="64"/>
      <c r="AN236" s="65" t="s">
        <v>1469</v>
      </c>
      <c r="AO236" s="66" t="s">
        <v>1469</v>
      </c>
      <c r="AP236" s="65" t="s">
        <v>1470</v>
      </c>
      <c r="AQ236" s="66" t="s">
        <v>1471</v>
      </c>
      <c r="AR236" s="63"/>
      <c r="AS236" s="64"/>
      <c r="AT236" s="63"/>
      <c r="AU236" s="64"/>
      <c r="AV236" s="65" t="s">
        <v>1472</v>
      </c>
      <c r="AW236" s="66" t="s">
        <v>1473</v>
      </c>
      <c r="AX236" s="63"/>
      <c r="AY236" s="64"/>
      <c r="AZ236" s="63"/>
      <c r="BA236" s="64"/>
      <c r="BB236" s="63"/>
      <c r="BC236" s="64"/>
      <c r="BD236" s="63"/>
      <c r="BE236" s="64"/>
    </row>
    <row r="237" ht="42.0" customHeight="1">
      <c r="A237" s="49" t="s">
        <v>57</v>
      </c>
      <c r="B237" s="50" t="s">
        <v>1436</v>
      </c>
      <c r="C237" s="50"/>
      <c r="D237" s="49"/>
      <c r="E237" s="51" t="s">
        <v>1474</v>
      </c>
      <c r="F237" s="52" t="str">
        <f t="shared" si="1"/>
        <v>Drone Assisted Construction</v>
      </c>
      <c r="G237" s="51" t="s">
        <v>190</v>
      </c>
      <c r="H237" s="51" t="s">
        <v>190</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192</v>
      </c>
      <c r="V237" s="58" t="s">
        <v>225</v>
      </c>
      <c r="W237" s="50"/>
      <c r="X237" s="50"/>
      <c r="Y237" s="50"/>
      <c r="Z237" s="50"/>
      <c r="AA237" s="58"/>
      <c r="AB237" s="50"/>
      <c r="AC237" s="52" t="str">
        <f t="array" ref="AC237">IFERROR(INDEX(params!$H:$H,MATCH($AB237,params!$G:$G,0)),"")</f>
        <v/>
      </c>
      <c r="AD237" s="72"/>
      <c r="AE237" s="53"/>
      <c r="AF237" s="50"/>
      <c r="AG237" s="4"/>
      <c r="AH237" s="4"/>
      <c r="AI237" s="52" t="str">
        <f t="shared" si="3"/>
        <v/>
      </c>
      <c r="AJ237" s="61" t="s">
        <v>1475</v>
      </c>
      <c r="AK237" s="67" t="s">
        <v>1476</v>
      </c>
      <c r="AL237" s="63"/>
      <c r="AM237" s="64"/>
      <c r="AN237" s="65" t="s">
        <v>1477</v>
      </c>
      <c r="AO237" s="66" t="s">
        <v>1477</v>
      </c>
      <c r="AP237" s="65" t="s">
        <v>1478</v>
      </c>
      <c r="AQ237" s="66" t="s">
        <v>1479</v>
      </c>
      <c r="AR237" s="63"/>
      <c r="AS237" s="64"/>
      <c r="AT237" s="63"/>
      <c r="AU237" s="64"/>
      <c r="AV237" s="63"/>
      <c r="AW237" s="64"/>
      <c r="AX237" s="63"/>
      <c r="AY237" s="64"/>
      <c r="AZ237" s="63"/>
      <c r="BA237" s="64"/>
      <c r="BB237" s="65" t="s">
        <v>1480</v>
      </c>
      <c r="BC237" s="64"/>
      <c r="BD237" s="63"/>
      <c r="BE237" s="64"/>
    </row>
    <row r="238" ht="42.0" customHeight="1">
      <c r="A238" s="49" t="s">
        <v>57</v>
      </c>
      <c r="B238" s="50" t="s">
        <v>1436</v>
      </c>
      <c r="C238" s="50"/>
      <c r="D238" s="54"/>
      <c r="E238" s="51" t="s">
        <v>1481</v>
      </c>
      <c r="F238" s="52" t="str">
        <f t="shared" si="1"/>
        <v>Experimental Technology</v>
      </c>
      <c r="G238" s="51" t="s">
        <v>190</v>
      </c>
      <c r="H238" s="51" t="s">
        <v>190</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192</v>
      </c>
      <c r="V238" s="50"/>
      <c r="W238" s="50"/>
      <c r="X238" s="50"/>
      <c r="Y238" s="50"/>
      <c r="Z238" s="50"/>
      <c r="AA238" s="58"/>
      <c r="AB238" s="50"/>
      <c r="AC238" s="52" t="str">
        <f t="array" ref="AC238">IFERROR(INDEX(params!$H:$H,MATCH($AB238,params!$G:$G,0)),"")</f>
        <v/>
      </c>
      <c r="AD238" s="72"/>
      <c r="AE238" s="53"/>
      <c r="AF238" s="50"/>
      <c r="AG238" s="4"/>
      <c r="AH238" s="4"/>
      <c r="AI238" s="52" t="str">
        <f t="shared" si="3"/>
        <v/>
      </c>
      <c r="AJ238" s="61" t="s">
        <v>1482</v>
      </c>
      <c r="AK238" s="67" t="s">
        <v>1483</v>
      </c>
      <c r="AL238" s="63"/>
      <c r="AM238" s="64"/>
      <c r="AN238" s="65" t="s">
        <v>1484</v>
      </c>
      <c r="AO238" s="66" t="s">
        <v>1484</v>
      </c>
      <c r="AP238" s="65" t="s">
        <v>1485</v>
      </c>
      <c r="AQ238" s="66" t="s">
        <v>1486</v>
      </c>
      <c r="AR238" s="63"/>
      <c r="AS238" s="64"/>
      <c r="AT238" s="63"/>
      <c r="AU238" s="64"/>
      <c r="AV238" s="63"/>
      <c r="AW238" s="64"/>
      <c r="AX238" s="63"/>
      <c r="AY238" s="64"/>
      <c r="AZ238" s="63"/>
      <c r="BA238" s="64"/>
      <c r="BB238" s="65" t="s">
        <v>1487</v>
      </c>
      <c r="BC238" s="66" t="s">
        <v>1487</v>
      </c>
      <c r="BD238" s="63"/>
      <c r="BE238" s="64"/>
    </row>
    <row r="239" ht="42.0" customHeight="1">
      <c r="A239" s="49" t="s">
        <v>57</v>
      </c>
      <c r="B239" s="50" t="s">
        <v>1436</v>
      </c>
      <c r="C239" s="50"/>
      <c r="D239" s="54"/>
      <c r="E239" s="51" t="s">
        <v>1488</v>
      </c>
      <c r="F239" s="52" t="str">
        <f t="shared" si="1"/>
        <v>Impact Analysis</v>
      </c>
      <c r="G239" s="51" t="s">
        <v>1489</v>
      </c>
      <c r="H239" s="51" t="s">
        <v>1489</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2"/>
      <c r="AE239" s="53"/>
      <c r="AF239" s="50"/>
      <c r="AG239" s="4"/>
      <c r="AH239" s="4"/>
      <c r="AI239" s="52" t="str">
        <f t="shared" si="3"/>
        <v/>
      </c>
      <c r="AJ239" s="61" t="s">
        <v>1490</v>
      </c>
      <c r="AK239" s="67" t="s">
        <v>1491</v>
      </c>
      <c r="AL239" s="63"/>
      <c r="AM239" s="64"/>
      <c r="AN239" s="65" t="s">
        <v>1492</v>
      </c>
      <c r="AO239" s="66" t="s">
        <v>1492</v>
      </c>
      <c r="AP239" s="65" t="s">
        <v>1493</v>
      </c>
      <c r="AQ239" s="66" t="s">
        <v>1494</v>
      </c>
      <c r="AR239" s="63"/>
      <c r="AS239" s="64"/>
      <c r="AT239" s="63"/>
      <c r="AU239" s="64"/>
      <c r="AV239" s="63"/>
      <c r="AW239" s="64"/>
      <c r="AX239" s="63"/>
      <c r="AY239" s="64"/>
      <c r="AZ239" s="63"/>
      <c r="BA239" s="64"/>
      <c r="BB239" s="63"/>
      <c r="BC239" s="64"/>
      <c r="BD239" s="63"/>
      <c r="BE239" s="64"/>
    </row>
    <row r="240" ht="42.0" customHeight="1">
      <c r="A240" s="49" t="s">
        <v>57</v>
      </c>
      <c r="B240" s="50" t="s">
        <v>1436</v>
      </c>
      <c r="C240" s="50"/>
      <c r="D240" s="54"/>
      <c r="E240" s="51" t="s">
        <v>1495</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2"/>
      <c r="AE240" s="53"/>
      <c r="AF240" s="50"/>
      <c r="AG240" s="4"/>
      <c r="AH240" s="4"/>
      <c r="AI240" s="52" t="str">
        <f t="shared" si="3"/>
        <v/>
      </c>
      <c r="AJ240" s="61" t="s">
        <v>1496</v>
      </c>
      <c r="AK240" s="67" t="s">
        <v>1497</v>
      </c>
      <c r="AL240" s="63"/>
      <c r="AM240" s="64"/>
      <c r="AN240" s="65" t="s">
        <v>567</v>
      </c>
      <c r="AO240" s="66" t="s">
        <v>567</v>
      </c>
      <c r="AP240" s="65" t="s">
        <v>1498</v>
      </c>
      <c r="AQ240" s="66" t="s">
        <v>568</v>
      </c>
      <c r="AR240" s="63"/>
      <c r="AS240" s="64"/>
      <c r="AT240" s="63"/>
      <c r="AU240" s="64"/>
      <c r="AV240" s="65" t="s">
        <v>1499</v>
      </c>
      <c r="AW240" s="66" t="s">
        <v>1500</v>
      </c>
      <c r="AX240" s="63"/>
      <c r="AY240" s="64"/>
      <c r="AZ240" s="63"/>
      <c r="BA240" s="64"/>
      <c r="BB240" s="63"/>
      <c r="BC240" s="64"/>
      <c r="BD240" s="63"/>
      <c r="BE240" s="64"/>
    </row>
    <row r="241" ht="42.0" customHeight="1">
      <c r="A241" s="49" t="s">
        <v>57</v>
      </c>
      <c r="B241" s="50" t="s">
        <v>1436</v>
      </c>
      <c r="C241" s="50"/>
      <c r="D241" s="54"/>
      <c r="E241" s="51" t="s">
        <v>1501</v>
      </c>
      <c r="F241" s="52" t="str">
        <f t="shared" si="1"/>
        <v>Fibrous Composite Material</v>
      </c>
      <c r="G241" s="51" t="s">
        <v>190</v>
      </c>
      <c r="H241" s="51" t="s">
        <v>190</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192</v>
      </c>
      <c r="V241" s="50"/>
      <c r="W241" s="50"/>
      <c r="X241" s="50"/>
      <c r="Y241" s="50"/>
      <c r="Z241" s="50"/>
      <c r="AA241" s="58"/>
      <c r="AB241" s="50"/>
      <c r="AC241" s="52" t="str">
        <f t="array" ref="AC241">IFERROR(INDEX(params!$H:$H,MATCH($AB241,params!$G:$G,0)),"")</f>
        <v/>
      </c>
      <c r="AD241" s="72"/>
      <c r="AE241" s="53"/>
      <c r="AF241" s="58" t="s">
        <v>84</v>
      </c>
      <c r="AG241" s="4"/>
      <c r="AH241" s="4"/>
      <c r="AI241" s="52" t="str">
        <f t="shared" si="3"/>
        <v>science</v>
      </c>
      <c r="AJ241" s="61" t="s">
        <v>1502</v>
      </c>
      <c r="AK241" s="67" t="s">
        <v>1503</v>
      </c>
      <c r="AL241" s="63"/>
      <c r="AM241" s="64"/>
      <c r="AN241" s="65" t="s">
        <v>1504</v>
      </c>
      <c r="AO241" s="66" t="s">
        <v>1505</v>
      </c>
      <c r="AP241" s="65" t="s">
        <v>1506</v>
      </c>
      <c r="AQ241" s="66" t="s">
        <v>1507</v>
      </c>
      <c r="AR241" s="63"/>
      <c r="AS241" s="64"/>
      <c r="AT241" s="63"/>
      <c r="AU241" s="64"/>
      <c r="AV241" s="65" t="s">
        <v>1508</v>
      </c>
      <c r="AW241" s="66" t="s">
        <v>1509</v>
      </c>
      <c r="AX241" s="63"/>
      <c r="AY241" s="64"/>
      <c r="AZ241" s="63"/>
      <c r="BA241" s="64"/>
      <c r="BB241" s="65" t="s">
        <v>1510</v>
      </c>
      <c r="BC241" s="66" t="s">
        <v>1510</v>
      </c>
      <c r="BD241" s="65" t="s">
        <v>1511</v>
      </c>
      <c r="BE241" s="66" t="s">
        <v>1511</v>
      </c>
    </row>
    <row r="242" ht="42.0" customHeight="1">
      <c r="A242" s="49" t="s">
        <v>57</v>
      </c>
      <c r="B242" s="50" t="s">
        <v>1436</v>
      </c>
      <c r="C242" s="50"/>
      <c r="D242" s="54"/>
      <c r="E242" s="51" t="s">
        <v>1512</v>
      </c>
      <c r="F242" s="52" t="str">
        <f t="shared" si="1"/>
        <v>Software Streamlining</v>
      </c>
      <c r="G242" s="51" t="s">
        <v>190</v>
      </c>
      <c r="H242" s="51" t="s">
        <v>190</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192</v>
      </c>
      <c r="V242" s="50"/>
      <c r="W242" s="50"/>
      <c r="X242" s="50"/>
      <c r="Y242" s="58" t="s">
        <v>201</v>
      </c>
      <c r="Z242" s="58" t="s">
        <v>202</v>
      </c>
      <c r="AA242" s="58"/>
      <c r="AB242" s="58" t="s">
        <v>84</v>
      </c>
      <c r="AC242" s="52">
        <f t="array" ref="AC242">IFERROR(INDEX(params!$H:$H,MATCH($AB242,params!$G:$G,0)),"")</f>
        <v>2</v>
      </c>
      <c r="AD242" s="72"/>
      <c r="AE242" s="69">
        <v>3.0</v>
      </c>
      <c r="AF242" s="50"/>
      <c r="AG242" s="4"/>
      <c r="AH242" s="4"/>
      <c r="AI242" s="52" t="str">
        <f t="shared" si="3"/>
        <v/>
      </c>
      <c r="AJ242" s="61" t="s">
        <v>1513</v>
      </c>
      <c r="AK242" s="67" t="s">
        <v>1514</v>
      </c>
      <c r="AL242" s="63"/>
      <c r="AM242" s="64"/>
      <c r="AN242" s="65" t="s">
        <v>1515</v>
      </c>
      <c r="AO242" s="66" t="s">
        <v>1515</v>
      </c>
      <c r="AP242" s="65" t="s">
        <v>1516</v>
      </c>
      <c r="AQ242" s="66" t="s">
        <v>1517</v>
      </c>
      <c r="AR242" s="63"/>
      <c r="AS242" s="64"/>
      <c r="AT242" s="63"/>
      <c r="AU242" s="64"/>
      <c r="AV242" s="65" t="s">
        <v>1499</v>
      </c>
      <c r="AW242" s="66" t="s">
        <v>1500</v>
      </c>
      <c r="AX242" s="63"/>
      <c r="AY242" s="64"/>
      <c r="AZ242" s="63"/>
      <c r="BA242" s="64"/>
      <c r="BB242" s="65" t="s">
        <v>1518</v>
      </c>
      <c r="BC242" s="66" t="s">
        <v>1518</v>
      </c>
      <c r="BD242" s="63"/>
      <c r="BE242" s="64"/>
    </row>
    <row r="243" ht="42.0" customHeight="1">
      <c r="A243" s="49" t="s">
        <v>57</v>
      </c>
      <c r="B243" s="50" t="s">
        <v>1436</v>
      </c>
      <c r="C243" s="50"/>
      <c r="D243" s="54"/>
      <c r="E243" s="51" t="s">
        <v>1519</v>
      </c>
      <c r="F243" s="52" t="str">
        <f t="shared" si="1"/>
        <v>Virtual Employee Development</v>
      </c>
      <c r="G243" s="51" t="s">
        <v>190</v>
      </c>
      <c r="H243" s="51" t="s">
        <v>190</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1520</v>
      </c>
      <c r="T243" s="57"/>
      <c r="U243" s="58" t="s">
        <v>192</v>
      </c>
      <c r="V243" s="50"/>
      <c r="W243" s="50"/>
      <c r="X243" s="50"/>
      <c r="Y243" s="50"/>
      <c r="Z243" s="50"/>
      <c r="AA243" s="58"/>
      <c r="AB243" s="50"/>
      <c r="AC243" s="52" t="str">
        <f t="array" ref="AC243">IFERROR(INDEX(params!$H:$H,MATCH($AB243,params!$G:$G,0)),"")</f>
        <v/>
      </c>
      <c r="AD243" s="72"/>
      <c r="AE243" s="53"/>
      <c r="AF243" s="50"/>
      <c r="AG243" s="4"/>
      <c r="AH243" s="4"/>
      <c r="AI243" s="52" t="str">
        <f t="shared" si="3"/>
        <v/>
      </c>
      <c r="AJ243" s="61" t="s">
        <v>1521</v>
      </c>
      <c r="AK243" s="67" t="s">
        <v>1522</v>
      </c>
      <c r="AL243" s="63"/>
      <c r="AM243" s="64"/>
      <c r="AN243" s="65" t="s">
        <v>1523</v>
      </c>
      <c r="AO243" s="66" t="s">
        <v>1523</v>
      </c>
      <c r="AP243" s="65" t="s">
        <v>1524</v>
      </c>
      <c r="AQ243" s="66" t="s">
        <v>1525</v>
      </c>
      <c r="AR243" s="63"/>
      <c r="AS243" s="64"/>
      <c r="AT243" s="63"/>
      <c r="AU243" s="64"/>
      <c r="AV243" s="63"/>
      <c r="AW243" s="64"/>
      <c r="AX243" s="63" t="s">
        <v>1063</v>
      </c>
      <c r="AY243" s="64"/>
      <c r="AZ243" s="63" t="s">
        <v>1064</v>
      </c>
      <c r="BA243" s="64" t="s">
        <v>1065</v>
      </c>
      <c r="BB243" s="65" t="s">
        <v>1526</v>
      </c>
      <c r="BC243" s="66" t="s">
        <v>1526</v>
      </c>
      <c r="BD243" s="63"/>
      <c r="BE243" s="64"/>
    </row>
    <row r="244" ht="42.0" customHeight="1">
      <c r="A244" s="49" t="s">
        <v>57</v>
      </c>
      <c r="B244" s="50" t="s">
        <v>1436</v>
      </c>
      <c r="C244" s="50"/>
      <c r="D244" s="54"/>
      <c r="E244" s="51" t="s">
        <v>1527</v>
      </c>
      <c r="F244" s="52" t="str">
        <f t="shared" si="1"/>
        <v>Volcanic Soil</v>
      </c>
      <c r="G244" s="51" t="s">
        <v>231</v>
      </c>
      <c r="H244" s="51" t="s">
        <v>231</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2"/>
      <c r="AE244" s="53"/>
      <c r="AF244" s="50"/>
      <c r="AG244" s="4"/>
      <c r="AH244" s="4"/>
      <c r="AI244" s="52" t="str">
        <f t="shared" si="3"/>
        <v/>
      </c>
      <c r="AJ244" s="61" t="s">
        <v>1528</v>
      </c>
      <c r="AK244" s="67" t="s">
        <v>1529</v>
      </c>
      <c r="AL244" s="63"/>
      <c r="AM244" s="64"/>
      <c r="AN244" s="65" t="s">
        <v>1530</v>
      </c>
      <c r="AO244" s="66" t="s">
        <v>1530</v>
      </c>
      <c r="AP244" s="65" t="s">
        <v>1531</v>
      </c>
      <c r="AQ244" s="66" t="s">
        <v>1532</v>
      </c>
      <c r="AR244" s="63"/>
      <c r="AS244" s="64"/>
      <c r="AT244" s="63"/>
      <c r="AU244" s="64"/>
      <c r="AV244" s="63"/>
      <c r="AW244" s="64"/>
      <c r="AX244" s="63"/>
      <c r="AY244" s="64"/>
      <c r="AZ244" s="63"/>
      <c r="BA244" s="64"/>
      <c r="BB244" s="63"/>
      <c r="BC244" s="64"/>
      <c r="BD244" s="63"/>
      <c r="BE244" s="64"/>
    </row>
    <row r="245" ht="42.0" customHeight="1">
      <c r="A245" s="49" t="s">
        <v>57</v>
      </c>
      <c r="B245" s="50" t="s">
        <v>1436</v>
      </c>
      <c r="C245" s="50"/>
      <c r="D245" s="49"/>
      <c r="E245" s="51" t="s">
        <v>1533</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2"/>
      <c r="AE245" s="53"/>
      <c r="AF245" s="50"/>
      <c r="AG245" s="4"/>
      <c r="AH245" s="4"/>
      <c r="AI245" s="52" t="str">
        <f t="shared" si="3"/>
        <v/>
      </c>
      <c r="AJ245" s="61" t="s">
        <v>1534</v>
      </c>
      <c r="AK245" s="67" t="s">
        <v>1535</v>
      </c>
      <c r="AL245" s="63"/>
      <c r="AM245" s="64"/>
      <c r="AN245" s="63"/>
      <c r="AO245" s="64"/>
      <c r="AP245" s="63"/>
      <c r="AQ245" s="64"/>
      <c r="AR245" s="63"/>
      <c r="AS245" s="64"/>
      <c r="AT245" s="63"/>
      <c r="AU245" s="64"/>
      <c r="AV245" s="65" t="s">
        <v>1536</v>
      </c>
      <c r="AW245" s="66" t="s">
        <v>1537</v>
      </c>
      <c r="AX245" s="63"/>
      <c r="AY245" s="64"/>
      <c r="AZ245" s="63"/>
      <c r="BA245" s="64"/>
      <c r="BB245" s="63"/>
      <c r="BC245" s="64"/>
      <c r="BD245" s="63"/>
      <c r="BE245" s="64"/>
    </row>
    <row r="246" ht="42.0" customHeight="1">
      <c r="A246" s="49" t="s">
        <v>57</v>
      </c>
      <c r="B246" s="50" t="s">
        <v>1436</v>
      </c>
      <c r="C246" s="50"/>
      <c r="D246" s="49"/>
      <c r="E246" s="51" t="s">
        <v>1538</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2"/>
      <c r="AE246" s="53"/>
      <c r="AF246" s="50"/>
      <c r="AG246" s="4"/>
      <c r="AH246" s="4"/>
      <c r="AI246" s="52" t="str">
        <f t="shared" si="3"/>
        <v/>
      </c>
      <c r="AJ246" s="61" t="s">
        <v>1539</v>
      </c>
      <c r="AK246" s="67" t="s">
        <v>1540</v>
      </c>
      <c r="AL246" s="63"/>
      <c r="AM246" s="64"/>
      <c r="AN246" s="63"/>
      <c r="AO246" s="64"/>
      <c r="AP246" s="63"/>
      <c r="AQ246" s="64"/>
      <c r="AR246" s="63"/>
      <c r="AS246" s="64"/>
      <c r="AT246" s="63"/>
      <c r="AU246" s="64"/>
      <c r="AV246" s="65" t="s">
        <v>1541</v>
      </c>
      <c r="AW246" s="66" t="s">
        <v>1542</v>
      </c>
      <c r="AX246" s="63"/>
      <c r="AY246" s="64"/>
      <c r="AZ246" s="63"/>
      <c r="BA246" s="64"/>
      <c r="BB246" s="63"/>
      <c r="BC246" s="64"/>
      <c r="BD246" s="63"/>
      <c r="BE246" s="64"/>
    </row>
    <row r="247" ht="42.0" customHeight="1">
      <c r="A247" s="49" t="s">
        <v>57</v>
      </c>
      <c r="B247" s="50" t="s">
        <v>1436</v>
      </c>
      <c r="C247" s="50"/>
      <c r="D247" s="54"/>
      <c r="E247" s="51" t="s">
        <v>1543</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2"/>
      <c r="AE247" s="53"/>
      <c r="AF247" s="50"/>
      <c r="AG247" s="4"/>
      <c r="AH247" s="4"/>
      <c r="AI247" s="52" t="str">
        <f t="shared" si="3"/>
        <v/>
      </c>
      <c r="AJ247" s="61" t="s">
        <v>1544</v>
      </c>
      <c r="AK247" s="67" t="s">
        <v>1545</v>
      </c>
      <c r="AL247" s="63"/>
      <c r="AM247" s="64"/>
      <c r="AN247" s="63"/>
      <c r="AO247" s="64"/>
      <c r="AP247" s="63"/>
      <c r="AQ247" s="64"/>
      <c r="AR247" s="63"/>
      <c r="AS247" s="64"/>
      <c r="AT247" s="63"/>
      <c r="AU247" s="64"/>
      <c r="AV247" s="65" t="s">
        <v>1546</v>
      </c>
      <c r="AW247" s="66" t="s">
        <v>1547</v>
      </c>
      <c r="AX247" s="63"/>
      <c r="AY247" s="64"/>
      <c r="AZ247" s="63"/>
      <c r="BA247" s="64"/>
      <c r="BB247" s="63"/>
      <c r="BC247" s="64"/>
      <c r="BD247" s="63"/>
      <c r="BE247" s="64"/>
    </row>
    <row r="248" ht="42.0" customHeight="1">
      <c r="A248" s="49" t="s">
        <v>57</v>
      </c>
      <c r="B248" s="50" t="s">
        <v>1436</v>
      </c>
      <c r="C248" s="50"/>
      <c r="D248" s="54"/>
      <c r="E248" s="51" t="s">
        <v>1548</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290</v>
      </c>
      <c r="T248" s="57" t="e">
        <v>#N/A</v>
      </c>
      <c r="U248" s="50"/>
      <c r="V248" s="50"/>
      <c r="W248" s="50"/>
      <c r="X248" s="50"/>
      <c r="Y248" s="50"/>
      <c r="Z248" s="50"/>
      <c r="AA248" s="58"/>
      <c r="AB248" s="50"/>
      <c r="AC248" s="52" t="str">
        <f t="array" ref="AC248">IFERROR(INDEX(params!$H:$H,MATCH($AB248,params!$G:$G,0)),"")</f>
        <v/>
      </c>
      <c r="AD248" s="72"/>
      <c r="AE248" s="53"/>
      <c r="AF248" s="50"/>
      <c r="AG248" s="4"/>
      <c r="AH248" s="4"/>
      <c r="AI248" s="52" t="str">
        <f t="shared" si="3"/>
        <v/>
      </c>
      <c r="AJ248" s="61" t="s">
        <v>1549</v>
      </c>
      <c r="AK248" s="67" t="s">
        <v>1550</v>
      </c>
      <c r="AL248" s="63"/>
      <c r="AM248" s="64"/>
      <c r="AN248" s="63"/>
      <c r="AO248" s="64"/>
      <c r="AP248" s="63"/>
      <c r="AQ248" s="64"/>
      <c r="AR248" s="63"/>
      <c r="AS248" s="64"/>
      <c r="AT248" s="63"/>
      <c r="AU248" s="64"/>
      <c r="AV248" s="65" t="s">
        <v>1551</v>
      </c>
      <c r="AW248" s="66" t="s">
        <v>1552</v>
      </c>
      <c r="AX248" s="65" t="s">
        <v>238</v>
      </c>
      <c r="AY248" s="64"/>
      <c r="AZ248" s="65" t="s">
        <v>668</v>
      </c>
      <c r="BA248" s="66" t="s">
        <v>429</v>
      </c>
      <c r="BB248" s="63"/>
      <c r="BC248" s="64"/>
      <c r="BD248" s="63"/>
      <c r="BE248" s="64"/>
    </row>
    <row r="249" ht="42.0" customHeight="1">
      <c r="A249" s="49" t="s">
        <v>57</v>
      </c>
      <c r="B249" s="50" t="s">
        <v>1436</v>
      </c>
      <c r="C249" s="50"/>
      <c r="D249" s="54"/>
      <c r="E249" s="51" t="s">
        <v>1553</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2"/>
      <c r="AE249" s="53"/>
      <c r="AF249" s="50"/>
      <c r="AG249" s="4"/>
      <c r="AH249" s="4"/>
      <c r="AI249" s="52" t="str">
        <f t="shared" si="3"/>
        <v/>
      </c>
      <c r="AJ249" s="61" t="s">
        <v>1554</v>
      </c>
      <c r="AK249" s="67" t="s">
        <v>1555</v>
      </c>
      <c r="AL249" s="63"/>
      <c r="AM249" s="64"/>
      <c r="AN249" s="63"/>
      <c r="AO249" s="64"/>
      <c r="AP249" s="63"/>
      <c r="AQ249" s="64"/>
      <c r="AR249" s="63"/>
      <c r="AS249" s="64"/>
      <c r="AT249" s="63"/>
      <c r="AU249" s="64"/>
      <c r="AV249" s="65" t="s">
        <v>1556</v>
      </c>
      <c r="AW249" s="66" t="s">
        <v>1557</v>
      </c>
      <c r="AX249" s="63"/>
      <c r="AY249" s="64"/>
      <c r="AZ249" s="63"/>
      <c r="BA249" s="64"/>
      <c r="BB249" s="63"/>
      <c r="BC249" s="64"/>
      <c r="BD249" s="63"/>
      <c r="BE249" s="64"/>
    </row>
    <row r="250" ht="42.0" customHeight="1">
      <c r="A250" s="49" t="s">
        <v>57</v>
      </c>
      <c r="B250" s="50" t="s">
        <v>1436</v>
      </c>
      <c r="C250" s="50"/>
      <c r="D250" s="49"/>
      <c r="E250" s="51" t="s">
        <v>1558</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1559</v>
      </c>
      <c r="T250" s="57" t="e">
        <v>#N/A</v>
      </c>
      <c r="U250" s="50"/>
      <c r="V250" s="50"/>
      <c r="W250" s="50"/>
      <c r="X250" s="50"/>
      <c r="Y250" s="50"/>
      <c r="Z250" s="50"/>
      <c r="AA250" s="58"/>
      <c r="AB250" s="50"/>
      <c r="AC250" s="52" t="str">
        <f t="array" ref="AC250">IFERROR(INDEX(params!$H:$H,MATCH($AB250,params!$G:$G,0)),"")</f>
        <v/>
      </c>
      <c r="AD250" s="72"/>
      <c r="AE250" s="53"/>
      <c r="AF250" s="50"/>
      <c r="AG250" s="4"/>
      <c r="AH250" s="4"/>
      <c r="AI250" s="52" t="str">
        <f t="shared" si="3"/>
        <v/>
      </c>
      <c r="AJ250" s="61" t="s">
        <v>1560</v>
      </c>
      <c r="AK250" s="67" t="s">
        <v>1561</v>
      </c>
      <c r="AL250" s="63"/>
      <c r="AM250" s="64"/>
      <c r="AN250" s="63"/>
      <c r="AO250" s="64"/>
      <c r="AP250" s="63"/>
      <c r="AQ250" s="64"/>
      <c r="AR250" s="63"/>
      <c r="AS250" s="64"/>
      <c r="AT250" s="63"/>
      <c r="AU250" s="64"/>
      <c r="AV250" s="65" t="s">
        <v>663</v>
      </c>
      <c r="AW250" s="66" t="s">
        <v>712</v>
      </c>
      <c r="AX250" s="65" t="s">
        <v>1562</v>
      </c>
      <c r="AY250" s="64"/>
      <c r="AZ250" s="65" t="s">
        <v>1563</v>
      </c>
      <c r="BA250" s="66" t="s">
        <v>1564</v>
      </c>
      <c r="BB250" s="63"/>
      <c r="BC250" s="64"/>
      <c r="BD250" s="63"/>
      <c r="BE250" s="64"/>
    </row>
    <row r="251" ht="42.0" customHeight="1">
      <c r="A251" s="49" t="s">
        <v>57</v>
      </c>
      <c r="B251" s="50" t="s">
        <v>1436</v>
      </c>
      <c r="C251" s="50"/>
      <c r="D251" s="54"/>
      <c r="E251" s="51" t="s">
        <v>1565</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8" t="s">
        <v>1566</v>
      </c>
      <c r="U251" s="50"/>
      <c r="V251" s="50"/>
      <c r="W251" s="50"/>
      <c r="X251" s="50"/>
      <c r="Y251" s="50"/>
      <c r="Z251" s="50"/>
      <c r="AA251" s="58"/>
      <c r="AB251" s="50"/>
      <c r="AC251" s="52" t="str">
        <f t="array" ref="AC251">IFERROR(INDEX(params!$H:$H,MATCH($AB251,params!$G:$G,0)),"")</f>
        <v/>
      </c>
      <c r="AD251" s="72"/>
      <c r="AE251" s="53"/>
      <c r="AF251" s="50"/>
      <c r="AG251" s="4"/>
      <c r="AH251" s="4"/>
      <c r="AI251" s="52" t="str">
        <f t="shared" si="3"/>
        <v/>
      </c>
      <c r="AJ251" s="61" t="s">
        <v>1567</v>
      </c>
      <c r="AK251" s="67" t="s">
        <v>1568</v>
      </c>
      <c r="AL251" s="63"/>
      <c r="AM251" s="64"/>
      <c r="AN251" s="63"/>
      <c r="AO251" s="64"/>
      <c r="AP251" s="63"/>
      <c r="AQ251" s="64"/>
      <c r="AR251" s="63"/>
      <c r="AS251" s="64"/>
      <c r="AT251" s="63"/>
      <c r="AU251" s="64"/>
      <c r="AV251" s="65" t="s">
        <v>1569</v>
      </c>
      <c r="AW251" s="66" t="s">
        <v>1570</v>
      </c>
      <c r="AX251" s="63"/>
      <c r="AY251" s="64"/>
      <c r="AZ251" s="63"/>
      <c r="BA251" s="64"/>
      <c r="BB251" s="63"/>
      <c r="BC251" s="64"/>
      <c r="BD251" s="63"/>
      <c r="BE251" s="64"/>
    </row>
    <row r="252" ht="42.0" customHeight="1">
      <c r="A252" s="49" t="s">
        <v>57</v>
      </c>
      <c r="B252" s="50" t="s">
        <v>1436</v>
      </c>
      <c r="C252" s="50"/>
      <c r="D252" s="54"/>
      <c r="E252" s="51" t="s">
        <v>1571</v>
      </c>
      <c r="F252" s="52" t="str">
        <f t="shared" si="1"/>
        <v>3D Printing</v>
      </c>
      <c r="G252" s="51" t="s">
        <v>838</v>
      </c>
      <c r="H252" s="51" t="s">
        <v>838</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840</v>
      </c>
      <c r="V252" s="50"/>
      <c r="W252" s="50"/>
      <c r="X252" s="50"/>
      <c r="Y252" s="50"/>
      <c r="Z252" s="50"/>
      <c r="AA252" s="58"/>
      <c r="AB252" s="50"/>
      <c r="AC252" s="52" t="str">
        <f t="array" ref="AC252">IFERROR(INDEX(params!$H:$H,MATCH($AB252,params!$G:$G,0)),"")</f>
        <v/>
      </c>
      <c r="AD252" s="72"/>
      <c r="AE252" s="53"/>
      <c r="AF252" s="50"/>
      <c r="AG252" s="4"/>
      <c r="AH252" s="4"/>
      <c r="AI252" s="52" t="str">
        <f t="shared" si="3"/>
        <v/>
      </c>
      <c r="AJ252" s="61" t="s">
        <v>1572</v>
      </c>
      <c r="AK252" s="67" t="s">
        <v>1573</v>
      </c>
      <c r="AL252" s="63"/>
      <c r="AM252" s="64"/>
      <c r="AN252" s="65" t="s">
        <v>975</v>
      </c>
      <c r="AO252" s="66" t="s">
        <v>975</v>
      </c>
      <c r="AP252" s="65" t="s">
        <v>1574</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1436</v>
      </c>
      <c r="C253" s="50"/>
      <c r="D253" s="49"/>
      <c r="E253" s="51" t="s">
        <v>1575</v>
      </c>
      <c r="F253" s="52" t="str">
        <f t="shared" si="1"/>
        <v>Biofoundries</v>
      </c>
      <c r="G253" s="51" t="s">
        <v>838</v>
      </c>
      <c r="H253" s="51" t="s">
        <v>838</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840</v>
      </c>
      <c r="V253" s="50"/>
      <c r="W253" s="50"/>
      <c r="X253" s="50"/>
      <c r="Y253" s="50"/>
      <c r="Z253" s="50"/>
      <c r="AA253" s="58"/>
      <c r="AB253" s="50"/>
      <c r="AC253" s="52" t="str">
        <f t="array" ref="AC253">IFERROR(INDEX(params!$H:$H,MATCH($AB253,params!$G:$G,0)),"")</f>
        <v/>
      </c>
      <c r="AD253" s="72"/>
      <c r="AE253" s="53"/>
      <c r="AF253" s="58"/>
      <c r="AG253" s="58"/>
      <c r="AH253" s="50"/>
      <c r="AI253" s="52" t="str">
        <f t="shared" si="3"/>
        <v/>
      </c>
      <c r="AJ253" s="61" t="s">
        <v>1576</v>
      </c>
      <c r="AK253" s="67" t="s">
        <v>1577</v>
      </c>
      <c r="AL253" s="63"/>
      <c r="AM253" s="64"/>
      <c r="AN253" s="65" t="s">
        <v>1578</v>
      </c>
      <c r="AO253" s="66" t="s">
        <v>1578</v>
      </c>
      <c r="AP253" s="65" t="s">
        <v>863</v>
      </c>
      <c r="AQ253" s="66" t="s">
        <v>1579</v>
      </c>
      <c r="AR253" s="65"/>
      <c r="AS253" s="66"/>
      <c r="AT253" s="65"/>
      <c r="AU253" s="66"/>
      <c r="AV253" s="65" t="s">
        <v>1580</v>
      </c>
      <c r="AW253" s="66" t="s">
        <v>1581</v>
      </c>
      <c r="AX253" s="65"/>
      <c r="AY253" s="66"/>
      <c r="AZ253" s="65"/>
      <c r="BA253" s="66"/>
      <c r="BB253" s="65"/>
      <c r="BC253" s="66"/>
      <c r="BD253" s="65"/>
      <c r="BE253" s="66"/>
    </row>
    <row r="254" ht="42.0" customHeight="1">
      <c r="A254" s="49" t="s">
        <v>57</v>
      </c>
      <c r="B254" s="50" t="s">
        <v>1436</v>
      </c>
      <c r="C254" s="50"/>
      <c r="D254" s="54"/>
      <c r="E254" s="51" t="s">
        <v>1582</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882</v>
      </c>
      <c r="V254" s="50"/>
      <c r="W254" s="50"/>
      <c r="X254" s="50"/>
      <c r="Y254" s="50"/>
      <c r="Z254" s="50"/>
      <c r="AA254" s="58"/>
      <c r="AB254" s="50"/>
      <c r="AC254" s="52" t="str">
        <f t="array" ref="AC254">IFERROR(INDEX(params!$H:$H,MATCH($AB254,params!$G:$G,0)),"")</f>
        <v/>
      </c>
      <c r="AD254" s="72"/>
      <c r="AE254" s="53"/>
      <c r="AF254" s="50"/>
      <c r="AG254" s="4"/>
      <c r="AH254" s="4"/>
      <c r="AI254" s="52" t="str">
        <f t="shared" si="3"/>
        <v/>
      </c>
      <c r="AJ254" s="61" t="s">
        <v>1583</v>
      </c>
      <c r="AK254" s="67" t="s">
        <v>1584</v>
      </c>
      <c r="AL254" s="63"/>
      <c r="AM254" s="64"/>
      <c r="AN254" s="65" t="s">
        <v>998</v>
      </c>
      <c r="AO254" s="66" t="s">
        <v>998</v>
      </c>
      <c r="AP254" s="65" t="s">
        <v>999</v>
      </c>
      <c r="AQ254" s="66" t="s">
        <v>1585</v>
      </c>
      <c r="AR254" s="63"/>
      <c r="AS254" s="64"/>
      <c r="AT254" s="63"/>
      <c r="AU254" s="64"/>
      <c r="AV254" s="65" t="s">
        <v>1580</v>
      </c>
      <c r="AW254" s="64"/>
      <c r="AX254" s="63"/>
      <c r="AY254" s="64"/>
      <c r="AZ254" s="63"/>
      <c r="BA254" s="64"/>
      <c r="BB254" s="63"/>
      <c r="BC254" s="64"/>
      <c r="BD254" s="63"/>
      <c r="BE254" s="64"/>
    </row>
    <row r="255" ht="42.0" customHeight="1">
      <c r="A255" s="49" t="s">
        <v>57</v>
      </c>
      <c r="B255" s="50" t="s">
        <v>1436</v>
      </c>
      <c r="C255" s="50"/>
      <c r="D255" s="54"/>
      <c r="E255" s="51" t="s">
        <v>1586</v>
      </c>
      <c r="F255" s="52" t="str">
        <f t="shared" si="1"/>
        <v>Dandelions</v>
      </c>
      <c r="G255" s="51" t="s">
        <v>838</v>
      </c>
      <c r="H255" s="51" t="s">
        <v>838</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232</v>
      </c>
      <c r="T255" s="57" t="e">
        <v>#N/A</v>
      </c>
      <c r="U255" s="58" t="s">
        <v>840</v>
      </c>
      <c r="V255" s="50"/>
      <c r="W255" s="50"/>
      <c r="X255" s="50"/>
      <c r="Y255" s="50"/>
      <c r="Z255" s="50"/>
      <c r="AA255" s="58"/>
      <c r="AB255" s="50"/>
      <c r="AC255" s="52" t="str">
        <f t="array" ref="AC255">IFERROR(INDEX(params!$H:$H,MATCH($AB255,params!$G:$G,0)),"")</f>
        <v/>
      </c>
      <c r="AD255" s="72"/>
      <c r="AE255" s="53"/>
      <c r="AF255" s="50"/>
      <c r="AG255" s="4"/>
      <c r="AH255" s="4"/>
      <c r="AI255" s="52" t="str">
        <f t="shared" si="3"/>
        <v/>
      </c>
      <c r="AJ255" s="61" t="s">
        <v>1587</v>
      </c>
      <c r="AK255" s="67" t="s">
        <v>1588</v>
      </c>
      <c r="AL255" s="63"/>
      <c r="AM255" s="64"/>
      <c r="AN255" s="65" t="s">
        <v>1589</v>
      </c>
      <c r="AO255" s="66" t="s">
        <v>1589</v>
      </c>
      <c r="AP255" s="65" t="s">
        <v>1590</v>
      </c>
      <c r="AQ255" s="66" t="s">
        <v>1591</v>
      </c>
      <c r="AR255" s="63"/>
      <c r="AS255" s="64"/>
      <c r="AT255" s="63"/>
      <c r="AU255" s="64"/>
      <c r="AV255" s="63"/>
      <c r="AW255" s="64"/>
      <c r="AX255" s="65" t="s">
        <v>238</v>
      </c>
      <c r="AY255" s="66" t="s">
        <v>238</v>
      </c>
      <c r="AZ255" s="65" t="s">
        <v>1314</v>
      </c>
      <c r="BA255" s="66" t="s">
        <v>240</v>
      </c>
      <c r="BB255" s="63"/>
      <c r="BC255" s="64"/>
      <c r="BD255" s="63"/>
      <c r="BE255" s="64"/>
    </row>
    <row r="256" ht="42.0" customHeight="1">
      <c r="A256" s="49" t="s">
        <v>57</v>
      </c>
      <c r="B256" s="50" t="s">
        <v>1436</v>
      </c>
      <c r="C256" s="50"/>
      <c r="D256" s="54"/>
      <c r="E256" s="51" t="s">
        <v>1592</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882</v>
      </c>
      <c r="V256" s="50"/>
      <c r="W256" s="50"/>
      <c r="X256" s="50"/>
      <c r="Y256" s="50"/>
      <c r="Z256" s="50"/>
      <c r="AA256" s="58"/>
      <c r="AB256" s="50"/>
      <c r="AC256" s="52" t="str">
        <f t="array" ref="AC256">IFERROR(INDEX(params!$H:$H,MATCH($AB256,params!$G:$G,0)),"")</f>
        <v/>
      </c>
      <c r="AD256" s="72"/>
      <c r="AE256" s="53"/>
      <c r="AF256" s="50"/>
      <c r="AG256" s="4"/>
      <c r="AH256" s="4"/>
      <c r="AI256" s="52" t="str">
        <f t="shared" si="3"/>
        <v/>
      </c>
      <c r="AJ256" s="61" t="s">
        <v>1593</v>
      </c>
      <c r="AK256" s="67" t="s">
        <v>1594</v>
      </c>
      <c r="AL256" s="63"/>
      <c r="AM256" s="64"/>
      <c r="AN256" s="65" t="s">
        <v>949</v>
      </c>
      <c r="AO256" s="66" t="s">
        <v>949</v>
      </c>
      <c r="AP256" s="65" t="s">
        <v>950</v>
      </c>
      <c r="AQ256" s="66" t="s">
        <v>951</v>
      </c>
      <c r="AR256" s="63"/>
      <c r="AS256" s="64"/>
      <c r="AT256" s="63"/>
      <c r="AU256" s="64"/>
      <c r="AV256" s="63"/>
      <c r="AW256" s="64"/>
      <c r="AX256" s="63"/>
      <c r="AY256" s="64"/>
      <c r="AZ256" s="63"/>
      <c r="BA256" s="64"/>
      <c r="BB256" s="63"/>
      <c r="BC256" s="64"/>
      <c r="BD256" s="63"/>
      <c r="BE256" s="64"/>
    </row>
    <row r="257" ht="42.0" customHeight="1">
      <c r="A257" s="49" t="s">
        <v>57</v>
      </c>
      <c r="B257" s="50" t="s">
        <v>1436</v>
      </c>
      <c r="C257" s="50"/>
      <c r="D257" s="49"/>
      <c r="E257" s="51" t="s">
        <v>1595</v>
      </c>
      <c r="F257" s="52" t="str">
        <f t="shared" si="1"/>
        <v>Local Market</v>
      </c>
      <c r="G257" s="51" t="s">
        <v>838</v>
      </c>
      <c r="H257" s="51" t="s">
        <v>838</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8" t="s">
        <v>1596</v>
      </c>
      <c r="U257" s="58" t="s">
        <v>840</v>
      </c>
      <c r="V257" s="50"/>
      <c r="W257" s="50"/>
      <c r="X257" s="50"/>
      <c r="Y257" s="50"/>
      <c r="Z257" s="50"/>
      <c r="AA257" s="58"/>
      <c r="AB257" s="50"/>
      <c r="AC257" s="52" t="str">
        <f t="array" ref="AC257">IFERROR(INDEX(params!$H:$H,MATCH($AB257,params!$G:$G,0)),"")</f>
        <v/>
      </c>
      <c r="AD257" s="72"/>
      <c r="AE257" s="53"/>
      <c r="AF257" s="50"/>
      <c r="AG257" s="4"/>
      <c r="AH257" s="4"/>
      <c r="AI257" s="52" t="str">
        <f t="shared" si="3"/>
        <v/>
      </c>
      <c r="AJ257" s="61" t="s">
        <v>1597</v>
      </c>
      <c r="AK257" s="67" t="s">
        <v>1598</v>
      </c>
      <c r="AL257" s="63"/>
      <c r="AM257" s="64"/>
      <c r="AN257" s="65" t="s">
        <v>1018</v>
      </c>
      <c r="AO257" s="66" t="s">
        <v>1018</v>
      </c>
      <c r="AP257" s="65" t="s">
        <v>1599</v>
      </c>
      <c r="AQ257" s="66" t="s">
        <v>1020</v>
      </c>
      <c r="AR257" s="63"/>
      <c r="AS257" s="64"/>
      <c r="AT257" s="63"/>
      <c r="AU257" s="64"/>
      <c r="AV257" s="65" t="s">
        <v>1600</v>
      </c>
      <c r="AW257" s="66" t="s">
        <v>1601</v>
      </c>
      <c r="AX257" s="63"/>
      <c r="AY257" s="64"/>
      <c r="AZ257" s="63"/>
      <c r="BA257" s="64"/>
      <c r="BB257" s="63"/>
      <c r="BC257" s="64"/>
      <c r="BD257" s="63"/>
      <c r="BE257" s="64"/>
    </row>
    <row r="258" ht="42.0" customHeight="1">
      <c r="A258" s="49" t="s">
        <v>57</v>
      </c>
      <c r="B258" s="50" t="s">
        <v>1436</v>
      </c>
      <c r="C258" s="50"/>
      <c r="D258" s="54"/>
      <c r="E258" s="51" t="s">
        <v>1602</v>
      </c>
      <c r="F258" s="52" t="str">
        <f t="shared" si="1"/>
        <v>Manufacturing Hub</v>
      </c>
      <c r="G258" s="51" t="s">
        <v>838</v>
      </c>
      <c r="H258" s="51" t="s">
        <v>838</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840</v>
      </c>
      <c r="V258" s="50"/>
      <c r="W258" s="50"/>
      <c r="X258" s="50"/>
      <c r="Y258" s="50"/>
      <c r="Z258" s="50"/>
      <c r="AA258" s="58"/>
      <c r="AB258" s="50"/>
      <c r="AC258" s="52" t="str">
        <f t="array" ref="AC258">IFERROR(INDEX(params!$H:$H,MATCH($AB258,params!$G:$G,0)),"")</f>
        <v/>
      </c>
      <c r="AD258" s="72"/>
      <c r="AE258" s="53"/>
      <c r="AF258" s="50"/>
      <c r="AG258" s="4"/>
      <c r="AH258" s="4"/>
      <c r="AI258" s="52" t="str">
        <f t="shared" si="3"/>
        <v/>
      </c>
      <c r="AJ258" s="61" t="s">
        <v>1603</v>
      </c>
      <c r="AK258" s="67" t="s">
        <v>1604</v>
      </c>
      <c r="AL258" s="63"/>
      <c r="AM258" s="64"/>
      <c r="AN258" s="65" t="s">
        <v>1605</v>
      </c>
      <c r="AO258" s="66" t="s">
        <v>1605</v>
      </c>
      <c r="AP258" s="65" t="s">
        <v>1606</v>
      </c>
      <c r="AQ258" s="66" t="s">
        <v>1607</v>
      </c>
      <c r="AR258" s="63"/>
      <c r="AS258" s="64"/>
      <c r="AT258" s="63"/>
      <c r="AU258" s="64"/>
      <c r="AV258" s="65" t="s">
        <v>1580</v>
      </c>
      <c r="AW258" s="66" t="s">
        <v>1500</v>
      </c>
      <c r="AX258" s="63"/>
      <c r="AY258" s="64"/>
      <c r="AZ258" s="63"/>
      <c r="BA258" s="64"/>
      <c r="BB258" s="63"/>
      <c r="BC258" s="64"/>
      <c r="BD258" s="63"/>
      <c r="BE258" s="64"/>
    </row>
    <row r="259" ht="42.0" customHeight="1">
      <c r="A259" s="49" t="s">
        <v>57</v>
      </c>
      <c r="B259" s="50" t="s">
        <v>1436</v>
      </c>
      <c r="C259" s="50"/>
      <c r="D259" s="54"/>
      <c r="E259" s="51" t="s">
        <v>1608</v>
      </c>
      <c r="F259" s="52" t="str">
        <f t="shared" si="1"/>
        <v>Heat Reflective Glass</v>
      </c>
      <c r="G259" s="51" t="s">
        <v>838</v>
      </c>
      <c r="H259" s="51" t="s">
        <v>838</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840</v>
      </c>
      <c r="V259" s="50"/>
      <c r="W259" s="50"/>
      <c r="X259" s="50"/>
      <c r="Y259" s="50"/>
      <c r="Z259" s="50"/>
      <c r="AA259" s="58"/>
      <c r="AB259" s="50"/>
      <c r="AC259" s="52" t="str">
        <f t="array" ref="AC259">IFERROR(INDEX(params!$H:$H,MATCH($AB259,params!$G:$G,0)),"")</f>
        <v/>
      </c>
      <c r="AD259" s="72"/>
      <c r="AE259" s="53"/>
      <c r="AF259" s="50"/>
      <c r="AG259" s="4"/>
      <c r="AH259" s="4"/>
      <c r="AI259" s="52" t="str">
        <f t="shared" si="3"/>
        <v/>
      </c>
      <c r="AJ259" s="61" t="s">
        <v>1609</v>
      </c>
      <c r="AK259" s="67" t="s">
        <v>1610</v>
      </c>
      <c r="AL259" s="63"/>
      <c r="AM259" s="64"/>
      <c r="AN259" s="65" t="s">
        <v>937</v>
      </c>
      <c r="AO259" s="66" t="s">
        <v>937</v>
      </c>
      <c r="AP259" s="65" t="s">
        <v>938</v>
      </c>
      <c r="AQ259" s="66" t="s">
        <v>980</v>
      </c>
      <c r="AR259" s="63"/>
      <c r="AS259" s="64"/>
      <c r="AT259" s="63"/>
      <c r="AU259" s="64"/>
      <c r="AV259" s="65" t="s">
        <v>1580</v>
      </c>
      <c r="AW259" s="66" t="s">
        <v>1500</v>
      </c>
      <c r="AX259" s="63"/>
      <c r="AY259" s="64"/>
      <c r="AZ259" s="63"/>
      <c r="BA259" s="64"/>
      <c r="BB259" s="63"/>
      <c r="BC259" s="64"/>
      <c r="BD259" s="63"/>
      <c r="BE259" s="64"/>
    </row>
    <row r="260" ht="42.0" customHeight="1">
      <c r="A260" s="49" t="s">
        <v>57</v>
      </c>
      <c r="B260" s="50" t="s">
        <v>1436</v>
      </c>
      <c r="C260" s="58" t="s">
        <v>252</v>
      </c>
      <c r="D260" s="49"/>
      <c r="E260" s="51" t="s">
        <v>1611</v>
      </c>
      <c r="F260" s="52" t="str">
        <f t="shared" si="1"/>
        <v>Hematite Mining</v>
      </c>
      <c r="G260" s="51" t="s">
        <v>838</v>
      </c>
      <c r="H260" s="51" t="s">
        <v>838</v>
      </c>
      <c r="I260" s="69"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1036</v>
      </c>
      <c r="V260" s="50"/>
      <c r="W260" s="50"/>
      <c r="X260" s="50"/>
      <c r="Y260" s="50"/>
      <c r="Z260" s="50"/>
      <c r="AA260" s="58"/>
      <c r="AB260" s="50"/>
      <c r="AC260" s="52" t="str">
        <f t="array" ref="AC260">IFERROR(INDEX(params!$H:$H,MATCH($AB260,params!$G:$G,0)),"")</f>
        <v/>
      </c>
      <c r="AD260" s="72"/>
      <c r="AE260" s="53"/>
      <c r="AF260" s="58"/>
      <c r="AG260" s="58"/>
      <c r="AH260" s="50"/>
      <c r="AI260" s="52" t="str">
        <f t="shared" si="3"/>
        <v/>
      </c>
      <c r="AJ260" s="61" t="s">
        <v>1612</v>
      </c>
      <c r="AK260" s="67" t="s">
        <v>1613</v>
      </c>
      <c r="AL260" s="63"/>
      <c r="AM260" s="64"/>
      <c r="AN260" s="65" t="s">
        <v>1614</v>
      </c>
      <c r="AO260" s="66" t="s">
        <v>1614</v>
      </c>
      <c r="AP260" s="65" t="s">
        <v>1615</v>
      </c>
      <c r="AQ260" s="66" t="s">
        <v>1616</v>
      </c>
      <c r="AR260" s="63"/>
      <c r="AS260" s="66"/>
      <c r="AT260" s="63"/>
      <c r="AU260" s="66"/>
      <c r="AV260" s="65" t="s">
        <v>1580</v>
      </c>
      <c r="AW260" s="66"/>
      <c r="AX260" s="63"/>
      <c r="AY260" s="66"/>
      <c r="AZ260" s="63"/>
      <c r="BA260" s="66"/>
      <c r="BB260" s="63"/>
      <c r="BC260" s="66"/>
      <c r="BD260" s="63"/>
      <c r="BE260" s="66"/>
    </row>
    <row r="261" ht="42.0" customHeight="1">
      <c r="A261" s="49" t="s">
        <v>57</v>
      </c>
      <c r="B261" s="50" t="s">
        <v>1436</v>
      </c>
      <c r="C261" s="58" t="s">
        <v>263</v>
      </c>
      <c r="D261" s="49"/>
      <c r="E261" s="55" t="s">
        <v>1617</v>
      </c>
      <c r="F261" s="52" t="str">
        <f t="shared" si="1"/>
        <v>Hematite Mining B</v>
      </c>
      <c r="G261" s="51" t="s">
        <v>838</v>
      </c>
      <c r="H261" s="51" t="s">
        <v>838</v>
      </c>
      <c r="I261" s="69"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1036</v>
      </c>
      <c r="V261" s="50"/>
      <c r="W261" s="50"/>
      <c r="X261" s="50"/>
      <c r="Y261" s="50"/>
      <c r="Z261" s="50"/>
      <c r="AA261" s="58"/>
      <c r="AB261" s="50"/>
      <c r="AC261" s="52" t="str">
        <f t="array" ref="AC261">IFERROR(INDEX(params!$H:$H,MATCH($AB261,params!$G:$G,0)),"")</f>
        <v/>
      </c>
      <c r="AD261" s="72"/>
      <c r="AE261" s="53"/>
      <c r="AF261" s="58"/>
      <c r="AG261" s="58"/>
      <c r="AH261" s="50"/>
      <c r="AI261" s="52" t="str">
        <f t="shared" si="3"/>
        <v/>
      </c>
      <c r="AJ261" s="70" t="s">
        <v>1618</v>
      </c>
      <c r="AK261" s="67" t="s">
        <v>1618</v>
      </c>
      <c r="AL261" s="63"/>
      <c r="AM261" s="64"/>
      <c r="AN261" s="65" t="s">
        <v>1614</v>
      </c>
      <c r="AO261" s="66" t="s">
        <v>1614</v>
      </c>
      <c r="AP261" s="65" t="s">
        <v>1615</v>
      </c>
      <c r="AQ261" s="66" t="s">
        <v>1616</v>
      </c>
      <c r="AR261" s="63"/>
      <c r="AS261" s="66"/>
      <c r="AT261" s="63"/>
      <c r="AU261" s="66"/>
      <c r="AV261" s="65" t="s">
        <v>1580</v>
      </c>
      <c r="AW261" s="66"/>
      <c r="AX261" s="65" t="s">
        <v>1619</v>
      </c>
      <c r="AY261" s="66"/>
      <c r="AZ261" s="65" t="s">
        <v>1620</v>
      </c>
      <c r="BA261" s="66" t="s">
        <v>1621</v>
      </c>
      <c r="BB261" s="63"/>
      <c r="BC261" s="66"/>
      <c r="BD261" s="63"/>
      <c r="BE261" s="66"/>
    </row>
    <row r="262" ht="42.0" customHeight="1">
      <c r="A262" s="49" t="s">
        <v>57</v>
      </c>
      <c r="B262" s="50" t="s">
        <v>1436</v>
      </c>
      <c r="C262" s="50"/>
      <c r="D262" s="54"/>
      <c r="E262" s="51" t="s">
        <v>1622</v>
      </c>
      <c r="F262" s="52" t="str">
        <f t="shared" si="1"/>
        <v>Hydroponic Gardens</v>
      </c>
      <c r="G262" s="51" t="s">
        <v>838</v>
      </c>
      <c r="H262" s="51" t="s">
        <v>838</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840</v>
      </c>
      <c r="V262" s="50"/>
      <c r="W262" s="50"/>
      <c r="X262" s="50"/>
      <c r="Y262" s="50"/>
      <c r="Z262" s="50"/>
      <c r="AA262" s="58"/>
      <c r="AB262" s="50"/>
      <c r="AC262" s="52" t="str">
        <f t="array" ref="AC262">IFERROR(INDEX(params!$H:$H,MATCH($AB262,params!$G:$G,0)),"")</f>
        <v/>
      </c>
      <c r="AD262" s="72"/>
      <c r="AE262" s="53"/>
      <c r="AF262" s="50"/>
      <c r="AG262" s="4"/>
      <c r="AH262" s="4"/>
      <c r="AI262" s="52" t="str">
        <f t="shared" si="3"/>
        <v/>
      </c>
      <c r="AJ262" s="61" t="s">
        <v>1623</v>
      </c>
      <c r="AK262" s="67" t="s">
        <v>1624</v>
      </c>
      <c r="AL262" s="63"/>
      <c r="AM262" s="64"/>
      <c r="AN262" s="65" t="s">
        <v>1625</v>
      </c>
      <c r="AO262" s="66" t="s">
        <v>1625</v>
      </c>
      <c r="AP262" s="65" t="s">
        <v>1626</v>
      </c>
      <c r="AQ262" s="66" t="s">
        <v>1627</v>
      </c>
      <c r="AR262" s="63"/>
      <c r="AS262" s="64"/>
      <c r="AT262" s="63"/>
      <c r="AU262" s="64"/>
      <c r="AV262" s="65" t="s">
        <v>1580</v>
      </c>
      <c r="AW262" s="66" t="s">
        <v>1500</v>
      </c>
      <c r="AX262" s="63"/>
      <c r="AY262" s="64"/>
      <c r="AZ262" s="63"/>
      <c r="BA262" s="64"/>
      <c r="BB262" s="63"/>
      <c r="BC262" s="64"/>
      <c r="BD262" s="63"/>
      <c r="BE262" s="64"/>
    </row>
    <row r="263" ht="42.0" customHeight="1">
      <c r="A263" s="49" t="s">
        <v>57</v>
      </c>
      <c r="B263" s="50" t="s">
        <v>1436</v>
      </c>
      <c r="C263" s="50"/>
      <c r="D263" s="54"/>
      <c r="E263" s="51" t="s">
        <v>1628</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882</v>
      </c>
      <c r="V263" s="50"/>
      <c r="W263" s="50"/>
      <c r="X263" s="50"/>
      <c r="Y263" s="50"/>
      <c r="Z263" s="50"/>
      <c r="AA263" s="58"/>
      <c r="AB263" s="50"/>
      <c r="AC263" s="52" t="str">
        <f t="array" ref="AC263">IFERROR(INDEX(params!$H:$H,MATCH($AB263,params!$G:$G,0)),"")</f>
        <v/>
      </c>
      <c r="AD263" s="72"/>
      <c r="AE263" s="53"/>
      <c r="AF263" s="50"/>
      <c r="AG263" s="4"/>
      <c r="AH263" s="4"/>
      <c r="AI263" s="52" t="str">
        <f t="shared" si="3"/>
        <v/>
      </c>
      <c r="AJ263" s="61" t="s">
        <v>1629</v>
      </c>
      <c r="AK263" s="67" t="s">
        <v>1630</v>
      </c>
      <c r="AL263" s="63"/>
      <c r="AM263" s="64"/>
      <c r="AN263" s="65" t="s">
        <v>885</v>
      </c>
      <c r="AO263" s="66" t="s">
        <v>885</v>
      </c>
      <c r="AP263" s="65" t="s">
        <v>1631</v>
      </c>
      <c r="AQ263" s="66" t="s">
        <v>1632</v>
      </c>
      <c r="AR263" s="63"/>
      <c r="AS263" s="64"/>
      <c r="AT263" s="63"/>
      <c r="AU263" s="64"/>
      <c r="AV263" s="63"/>
      <c r="AW263" s="64"/>
      <c r="AX263" s="63"/>
      <c r="AY263" s="64"/>
      <c r="AZ263" s="63"/>
      <c r="BA263" s="64"/>
      <c r="BB263" s="63"/>
      <c r="BC263" s="64"/>
      <c r="BD263" s="63"/>
      <c r="BE263" s="64"/>
    </row>
    <row r="264" ht="42.0" customHeight="1">
      <c r="A264" s="49" t="s">
        <v>57</v>
      </c>
      <c r="B264" s="50" t="s">
        <v>1436</v>
      </c>
      <c r="C264" s="50"/>
      <c r="D264" s="54"/>
      <c r="E264" s="51" t="s">
        <v>1633</v>
      </c>
      <c r="F264" s="52" t="str">
        <f t="shared" si="1"/>
        <v>Industrial Complex</v>
      </c>
      <c r="G264" s="51" t="s">
        <v>838</v>
      </c>
      <c r="H264" s="51" t="s">
        <v>838</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840</v>
      </c>
      <c r="V264" s="50"/>
      <c r="W264" s="50"/>
      <c r="X264" s="50"/>
      <c r="Y264" s="50"/>
      <c r="Z264" s="50"/>
      <c r="AA264" s="58"/>
      <c r="AB264" s="50"/>
      <c r="AC264" s="52" t="str">
        <f t="array" ref="AC264">IFERROR(INDEX(params!$H:$H,MATCH($AB264,params!$G:$G,0)),"")</f>
        <v/>
      </c>
      <c r="AD264" s="72"/>
      <c r="AE264" s="53"/>
      <c r="AF264" s="58"/>
      <c r="AG264" s="58"/>
      <c r="AH264" s="50"/>
      <c r="AI264" s="52" t="str">
        <f t="shared" si="3"/>
        <v/>
      </c>
      <c r="AJ264" s="61" t="s">
        <v>1634</v>
      </c>
      <c r="AK264" s="67" t="s">
        <v>1635</v>
      </c>
      <c r="AL264" s="63"/>
      <c r="AM264" s="64"/>
      <c r="AN264" s="65" t="s">
        <v>1156</v>
      </c>
      <c r="AO264" s="66" t="s">
        <v>1156</v>
      </c>
      <c r="AP264" s="65" t="s">
        <v>1636</v>
      </c>
      <c r="AQ264" s="66" t="s">
        <v>1637</v>
      </c>
      <c r="AR264" s="65"/>
      <c r="AS264" s="66"/>
      <c r="AT264" s="65"/>
      <c r="AU264" s="66"/>
      <c r="AV264" s="65" t="s">
        <v>1580</v>
      </c>
      <c r="AW264" s="66" t="s">
        <v>1581</v>
      </c>
      <c r="AX264" s="65"/>
      <c r="AY264" s="66"/>
      <c r="AZ264" s="65"/>
      <c r="BA264" s="66"/>
      <c r="BB264" s="65"/>
      <c r="BC264" s="66"/>
      <c r="BD264" s="65"/>
      <c r="BE264" s="66"/>
    </row>
    <row r="265" ht="42.0" customHeight="1">
      <c r="A265" s="49" t="s">
        <v>57</v>
      </c>
      <c r="B265" s="50" t="s">
        <v>1436</v>
      </c>
      <c r="C265" s="50"/>
      <c r="D265" s="54"/>
      <c r="E265" s="51" t="s">
        <v>1638</v>
      </c>
      <c r="F265" s="52" t="str">
        <f t="shared" si="1"/>
        <v>Martian Museum</v>
      </c>
      <c r="G265" s="51" t="s">
        <v>838</v>
      </c>
      <c r="H265" s="51" t="s">
        <v>838</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840</v>
      </c>
      <c r="V265" s="50"/>
      <c r="W265" s="50"/>
      <c r="X265" s="50"/>
      <c r="Y265" s="50"/>
      <c r="Z265" s="50"/>
      <c r="AA265" s="58"/>
      <c r="AB265" s="50"/>
      <c r="AC265" s="52" t="str">
        <f t="array" ref="AC265">IFERROR(INDEX(params!$H:$H,MATCH($AB265,params!$G:$G,0)),"")</f>
        <v/>
      </c>
      <c r="AD265" s="72"/>
      <c r="AE265" s="53"/>
      <c r="AF265" s="50"/>
      <c r="AG265" s="4"/>
      <c r="AH265" s="4"/>
      <c r="AI265" s="52" t="str">
        <f t="shared" si="3"/>
        <v/>
      </c>
      <c r="AJ265" s="61" t="s">
        <v>1639</v>
      </c>
      <c r="AK265" s="67" t="s">
        <v>1640</v>
      </c>
      <c r="AL265" s="63"/>
      <c r="AM265" s="64"/>
      <c r="AN265" s="65" t="s">
        <v>1459</v>
      </c>
      <c r="AO265" s="66" t="s">
        <v>1459</v>
      </c>
      <c r="AP265" s="65" t="s">
        <v>1641</v>
      </c>
      <c r="AQ265" s="66" t="s">
        <v>1642</v>
      </c>
      <c r="AR265" s="63"/>
      <c r="AS265" s="64"/>
      <c r="AT265" s="63"/>
      <c r="AU265" s="64"/>
      <c r="AV265" s="65" t="s">
        <v>1580</v>
      </c>
      <c r="AW265" s="66" t="s">
        <v>1500</v>
      </c>
      <c r="AX265" s="63"/>
      <c r="AY265" s="64"/>
      <c r="AZ265" s="63"/>
      <c r="BA265" s="64"/>
      <c r="BB265" s="63"/>
      <c r="BC265" s="64"/>
      <c r="BD265" s="63"/>
      <c r="BE265" s="64"/>
    </row>
    <row r="266" ht="42.0" customHeight="1">
      <c r="A266" s="49" t="s">
        <v>57</v>
      </c>
      <c r="B266" s="50" t="s">
        <v>1436</v>
      </c>
      <c r="C266" s="50"/>
      <c r="D266" s="54"/>
      <c r="E266" s="51" t="s">
        <v>1643</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882</v>
      </c>
      <c r="V266" s="50"/>
      <c r="W266" s="50"/>
      <c r="X266" s="50"/>
      <c r="Y266" s="50"/>
      <c r="Z266" s="50"/>
      <c r="AA266" s="58"/>
      <c r="AB266" s="50"/>
      <c r="AC266" s="52" t="str">
        <f t="array" ref="AC266">IFERROR(INDEX(params!$H:$H,MATCH($AB266,params!$G:$G,0)),"")</f>
        <v/>
      </c>
      <c r="AD266" s="72"/>
      <c r="AE266" s="53"/>
      <c r="AF266" s="50"/>
      <c r="AG266" s="4"/>
      <c r="AH266" s="4"/>
      <c r="AI266" s="52" t="str">
        <f t="shared" si="3"/>
        <v/>
      </c>
      <c r="AJ266" s="61" t="s">
        <v>1644</v>
      </c>
      <c r="AK266" s="67" t="s">
        <v>1645</v>
      </c>
      <c r="AL266" s="63"/>
      <c r="AM266" s="64"/>
      <c r="AN266" s="65" t="s">
        <v>891</v>
      </c>
      <c r="AO266" s="66" t="s">
        <v>891</v>
      </c>
      <c r="AP266" s="65" t="s">
        <v>1646</v>
      </c>
      <c r="AQ266" s="66" t="s">
        <v>893</v>
      </c>
      <c r="AR266" s="63"/>
      <c r="AS266" s="64"/>
      <c r="AT266" s="63"/>
      <c r="AU266" s="64"/>
      <c r="AV266" s="65" t="s">
        <v>1580</v>
      </c>
      <c r="AW266" s="66" t="s">
        <v>1500</v>
      </c>
      <c r="AX266" s="63"/>
      <c r="AY266" s="64"/>
      <c r="AZ266" s="63"/>
      <c r="BA266" s="64"/>
      <c r="BB266" s="63"/>
      <c r="BC266" s="64"/>
      <c r="BD266" s="63"/>
      <c r="BE266" s="64"/>
    </row>
    <row r="267" ht="42.0" customHeight="1">
      <c r="A267" s="49" t="s">
        <v>57</v>
      </c>
      <c r="B267" s="50" t="s">
        <v>1436</v>
      </c>
      <c r="C267" s="50"/>
      <c r="D267" s="49"/>
      <c r="E267" s="51" t="s">
        <v>1647</v>
      </c>
      <c r="F267" s="52" t="str">
        <f t="shared" si="1"/>
        <v>Award Winning Reflector Material</v>
      </c>
      <c r="G267" s="51" t="s">
        <v>838</v>
      </c>
      <c r="H267" s="51" t="s">
        <v>838</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840</v>
      </c>
      <c r="V267" s="50"/>
      <c r="W267" s="50"/>
      <c r="X267" s="50"/>
      <c r="Y267" s="50"/>
      <c r="Z267" s="50"/>
      <c r="AA267" s="58"/>
      <c r="AB267" s="50"/>
      <c r="AC267" s="52" t="str">
        <f t="array" ref="AC267">IFERROR(INDEX(params!$H:$H,MATCH($AB267,params!$G:$G,0)),"")</f>
        <v/>
      </c>
      <c r="AD267" s="72"/>
      <c r="AE267" s="53"/>
      <c r="AF267" s="58"/>
      <c r="AG267" s="58"/>
      <c r="AH267" s="50"/>
      <c r="AI267" s="52" t="str">
        <f t="shared" si="3"/>
        <v/>
      </c>
      <c r="AJ267" s="61" t="s">
        <v>1648</v>
      </c>
      <c r="AK267" s="67" t="s">
        <v>1649</v>
      </c>
      <c r="AL267" s="63"/>
      <c r="AM267" s="64"/>
      <c r="AN267" s="65" t="s">
        <v>970</v>
      </c>
      <c r="AO267" s="66" t="s">
        <v>970</v>
      </c>
      <c r="AP267" s="65" t="s">
        <v>1070</v>
      </c>
      <c r="AQ267" s="66" t="s">
        <v>1071</v>
      </c>
      <c r="AR267" s="65"/>
      <c r="AS267" s="66"/>
      <c r="AT267" s="65"/>
      <c r="AU267" s="66"/>
      <c r="AV267" s="65" t="s">
        <v>1650</v>
      </c>
      <c r="AW267" s="66" t="s">
        <v>1651</v>
      </c>
      <c r="AX267" s="65"/>
      <c r="AY267" s="66"/>
      <c r="AZ267" s="65"/>
      <c r="BA267" s="66"/>
      <c r="BB267" s="65"/>
      <c r="BC267" s="66"/>
      <c r="BD267" s="65"/>
      <c r="BE267" s="66"/>
    </row>
    <row r="268" ht="42.0" customHeight="1">
      <c r="A268" s="49" t="s">
        <v>57</v>
      </c>
      <c r="B268" s="50" t="s">
        <v>1436</v>
      </c>
      <c r="C268" s="50"/>
      <c r="D268" s="54"/>
      <c r="E268" s="51" t="s">
        <v>1652</v>
      </c>
      <c r="F268" s="52" t="str">
        <f t="shared" si="1"/>
        <v>Oxidation Byproducts</v>
      </c>
      <c r="G268" s="51" t="s">
        <v>838</v>
      </c>
      <c r="H268" s="51" t="s">
        <v>838</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840</v>
      </c>
      <c r="V268" s="50"/>
      <c r="W268" s="50"/>
      <c r="X268" s="50"/>
      <c r="Y268" s="50"/>
      <c r="Z268" s="50"/>
      <c r="AA268" s="58"/>
      <c r="AB268" s="50"/>
      <c r="AC268" s="52" t="str">
        <f t="array" ref="AC268">IFERROR(INDEX(params!$H:$H,MATCH($AB268,params!$G:$G,0)),"")</f>
        <v/>
      </c>
      <c r="AD268" s="72"/>
      <c r="AE268" s="53"/>
      <c r="AF268" s="50"/>
      <c r="AG268" s="4"/>
      <c r="AH268" s="4"/>
      <c r="AI268" s="52" t="str">
        <f t="shared" si="3"/>
        <v/>
      </c>
      <c r="AJ268" s="61" t="s">
        <v>1653</v>
      </c>
      <c r="AK268" s="67" t="s">
        <v>1654</v>
      </c>
      <c r="AL268" s="63"/>
      <c r="AM268" s="64"/>
      <c r="AN268" s="65" t="s">
        <v>1048</v>
      </c>
      <c r="AO268" s="66" t="s">
        <v>1048</v>
      </c>
      <c r="AP268" s="65" t="s">
        <v>1312</v>
      </c>
      <c r="AQ268" s="66" t="s">
        <v>1655</v>
      </c>
      <c r="AR268" s="63"/>
      <c r="AS268" s="64"/>
      <c r="AT268" s="63"/>
      <c r="AU268" s="64"/>
      <c r="AV268" s="65" t="s">
        <v>1580</v>
      </c>
      <c r="AW268" s="66" t="s">
        <v>1500</v>
      </c>
      <c r="AX268" s="63"/>
      <c r="AY268" s="64"/>
      <c r="AZ268" s="63"/>
      <c r="BA268" s="64"/>
      <c r="BB268" s="63"/>
      <c r="BC268" s="64"/>
      <c r="BD268" s="63"/>
      <c r="BE268" s="64"/>
    </row>
    <row r="269" ht="42.0" customHeight="1">
      <c r="A269" s="49" t="s">
        <v>57</v>
      </c>
      <c r="B269" s="50" t="s">
        <v>1436</v>
      </c>
      <c r="C269" s="50"/>
      <c r="D269" s="54"/>
      <c r="E269" s="51" t="s">
        <v>1656</v>
      </c>
      <c r="F269" s="52" t="str">
        <f t="shared" si="1"/>
        <v>Perfluorocarbon Production</v>
      </c>
      <c r="G269" s="51" t="s">
        <v>838</v>
      </c>
      <c r="H269" s="51" t="s">
        <v>838</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840</v>
      </c>
      <c r="V269" s="50"/>
      <c r="W269" s="50"/>
      <c r="X269" s="50"/>
      <c r="Y269" s="50"/>
      <c r="Z269" s="50"/>
      <c r="AA269" s="58"/>
      <c r="AB269" s="50"/>
      <c r="AC269" s="52" t="str">
        <f t="array" ref="AC269">IFERROR(INDEX(params!$H:$H,MATCH($AB269,params!$G:$G,0)),"")</f>
        <v/>
      </c>
      <c r="AD269" s="72"/>
      <c r="AE269" s="53"/>
      <c r="AF269" s="58"/>
      <c r="AG269" s="58"/>
      <c r="AH269" s="50"/>
      <c r="AI269" s="52" t="str">
        <f t="shared" si="3"/>
        <v/>
      </c>
      <c r="AJ269" s="61" t="s">
        <v>1657</v>
      </c>
      <c r="AK269" s="67" t="s">
        <v>1658</v>
      </c>
      <c r="AL269" s="63"/>
      <c r="AM269" s="64"/>
      <c r="AN269" s="65" t="s">
        <v>937</v>
      </c>
      <c r="AO269" s="66" t="s">
        <v>937</v>
      </c>
      <c r="AP269" s="65" t="s">
        <v>1659</v>
      </c>
      <c r="AQ269" s="66" t="s">
        <v>1660</v>
      </c>
      <c r="AR269" s="65"/>
      <c r="AS269" s="66"/>
      <c r="AT269" s="65"/>
      <c r="AU269" s="66"/>
      <c r="AV269" s="65" t="s">
        <v>1464</v>
      </c>
      <c r="AW269" s="66" t="s">
        <v>1661</v>
      </c>
      <c r="AX269" s="65"/>
      <c r="AY269" s="66"/>
      <c r="AZ269" s="65"/>
      <c r="BA269" s="66"/>
      <c r="BB269" s="65"/>
      <c r="BC269" s="66"/>
      <c r="BD269" s="65"/>
      <c r="BE269" s="66"/>
    </row>
    <row r="270" ht="42.0" customHeight="1">
      <c r="A270" s="49" t="s">
        <v>57</v>
      </c>
      <c r="B270" s="50" t="s">
        <v>1436</v>
      </c>
      <c r="C270" s="50"/>
      <c r="D270" s="54"/>
      <c r="E270" s="51" t="s">
        <v>1662</v>
      </c>
      <c r="F270" s="52" t="str">
        <f t="shared" si="1"/>
        <v>Magnetic Field Generator</v>
      </c>
      <c r="G270" s="51" t="s">
        <v>838</v>
      </c>
      <c r="H270" s="51" t="s">
        <v>838</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840</v>
      </c>
      <c r="V270" s="50"/>
      <c r="W270" s="50"/>
      <c r="X270" s="50"/>
      <c r="Y270" s="50"/>
      <c r="Z270" s="50"/>
      <c r="AA270" s="58"/>
      <c r="AB270" s="50"/>
      <c r="AC270" s="52" t="str">
        <f t="array" ref="AC270">IFERROR(INDEX(params!$H:$H,MATCH($AB270,params!$G:$G,0)),"")</f>
        <v/>
      </c>
      <c r="AD270" s="72"/>
      <c r="AE270" s="53"/>
      <c r="AF270" s="50"/>
      <c r="AG270" s="4"/>
      <c r="AH270" s="4"/>
      <c r="AI270" s="52" t="str">
        <f t="shared" si="3"/>
        <v/>
      </c>
      <c r="AJ270" s="61" t="s">
        <v>1663</v>
      </c>
      <c r="AK270" s="67" t="s">
        <v>1664</v>
      </c>
      <c r="AL270" s="63"/>
      <c r="AM270" s="64"/>
      <c r="AN270" s="65" t="s">
        <v>389</v>
      </c>
      <c r="AO270" s="66" t="s">
        <v>389</v>
      </c>
      <c r="AP270" s="65" t="s">
        <v>844</v>
      </c>
      <c r="AQ270" s="66" t="s">
        <v>847</v>
      </c>
      <c r="AR270" s="63"/>
      <c r="AS270" s="64"/>
      <c r="AT270" s="63"/>
      <c r="AU270" s="64"/>
      <c r="AV270" s="65" t="s">
        <v>1580</v>
      </c>
      <c r="AW270" s="66" t="s">
        <v>1500</v>
      </c>
      <c r="AX270" s="63"/>
      <c r="AY270" s="64"/>
      <c r="AZ270" s="63"/>
      <c r="BA270" s="64"/>
      <c r="BB270" s="63"/>
      <c r="BC270" s="64"/>
      <c r="BD270" s="63"/>
      <c r="BE270" s="64"/>
    </row>
    <row r="271" ht="42.0" customHeight="1">
      <c r="A271" s="49" t="s">
        <v>57</v>
      </c>
      <c r="B271" s="50" t="s">
        <v>1436</v>
      </c>
      <c r="C271" s="50"/>
      <c r="D271" s="49"/>
      <c r="E271" s="51" t="s">
        <v>1665</v>
      </c>
      <c r="F271" s="52" t="str">
        <f t="shared" si="1"/>
        <v>Political Influence</v>
      </c>
      <c r="G271" s="51" t="s">
        <v>838</v>
      </c>
      <c r="H271" s="51" t="s">
        <v>838</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8" t="s">
        <v>1666</v>
      </c>
      <c r="U271" s="58" t="s">
        <v>840</v>
      </c>
      <c r="V271" s="50"/>
      <c r="W271" s="50"/>
      <c r="X271" s="50"/>
      <c r="Y271" s="50"/>
      <c r="Z271" s="50"/>
      <c r="AA271" s="58"/>
      <c r="AB271" s="50"/>
      <c r="AC271" s="52" t="str">
        <f t="array" ref="AC271">IFERROR(INDEX(params!$H:$H,MATCH($AB271,params!$G:$G,0)),"")</f>
        <v/>
      </c>
      <c r="AD271" s="72"/>
      <c r="AE271" s="53"/>
      <c r="AF271" s="50"/>
      <c r="AG271" s="4"/>
      <c r="AH271" s="4"/>
      <c r="AI271" s="52" t="str">
        <f t="shared" si="3"/>
        <v/>
      </c>
      <c r="AJ271" s="61" t="s">
        <v>1667</v>
      </c>
      <c r="AK271" s="67" t="s">
        <v>1668</v>
      </c>
      <c r="AL271" s="63"/>
      <c r="AM271" s="64"/>
      <c r="AN271" s="65" t="s">
        <v>916</v>
      </c>
      <c r="AO271" s="66" t="s">
        <v>916</v>
      </c>
      <c r="AP271" s="65" t="s">
        <v>917</v>
      </c>
      <c r="AQ271" s="66" t="s">
        <v>918</v>
      </c>
      <c r="AR271" s="63"/>
      <c r="AS271" s="64"/>
      <c r="AT271" s="63"/>
      <c r="AU271" s="64"/>
      <c r="AV271" s="65" t="s">
        <v>1600</v>
      </c>
      <c r="AW271" s="66" t="s">
        <v>1669</v>
      </c>
      <c r="AX271" s="63"/>
      <c r="AY271" s="64"/>
      <c r="AZ271" s="63"/>
      <c r="BA271" s="64"/>
      <c r="BB271" s="63"/>
      <c r="BC271" s="64"/>
      <c r="BD271" s="63"/>
      <c r="BE271" s="64"/>
    </row>
    <row r="272" ht="42.0" customHeight="1">
      <c r="A272" s="49" t="s">
        <v>57</v>
      </c>
      <c r="B272" s="50" t="s">
        <v>1436</v>
      </c>
      <c r="C272" s="50"/>
      <c r="D272" s="54"/>
      <c r="E272" s="51" t="s">
        <v>1670</v>
      </c>
      <c r="F272" s="52" t="str">
        <f t="shared" si="1"/>
        <v>Biological Factories</v>
      </c>
      <c r="G272" s="51" t="s">
        <v>838</v>
      </c>
      <c r="H272" s="51" t="s">
        <v>838</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840</v>
      </c>
      <c r="V272" s="50"/>
      <c r="W272" s="50"/>
      <c r="X272" s="50"/>
      <c r="Y272" s="50"/>
      <c r="Z272" s="50"/>
      <c r="AA272" s="58"/>
      <c r="AB272" s="50"/>
      <c r="AC272" s="52" t="str">
        <f t="array" ref="AC272">IFERROR(INDEX(params!$H:$H,MATCH($AB272,params!$G:$G,0)),"")</f>
        <v/>
      </c>
      <c r="AD272" s="72"/>
      <c r="AE272" s="53"/>
      <c r="AF272" s="58"/>
      <c r="AG272" s="58"/>
      <c r="AH272" s="50"/>
      <c r="AI272" s="52" t="str">
        <f t="shared" si="3"/>
        <v/>
      </c>
      <c r="AJ272" s="61" t="s">
        <v>1671</v>
      </c>
      <c r="AK272" s="67" t="s">
        <v>1672</v>
      </c>
      <c r="AL272" s="63"/>
      <c r="AM272" s="64"/>
      <c r="AN272" s="65" t="s">
        <v>389</v>
      </c>
      <c r="AO272" s="66" t="s">
        <v>389</v>
      </c>
      <c r="AP272" s="65" t="s">
        <v>1087</v>
      </c>
      <c r="AQ272" s="66" t="s">
        <v>873</v>
      </c>
      <c r="AR272" s="65"/>
      <c r="AS272" s="66"/>
      <c r="AT272" s="65"/>
      <c r="AU272" s="66"/>
      <c r="AV272" s="65" t="s">
        <v>1673</v>
      </c>
      <c r="AW272" s="66" t="s">
        <v>1674</v>
      </c>
      <c r="AX272" s="65"/>
      <c r="AY272" s="66"/>
      <c r="AZ272" s="65"/>
      <c r="BA272" s="66"/>
      <c r="BB272" s="65"/>
      <c r="BC272" s="66"/>
      <c r="BD272" s="65"/>
      <c r="BE272" s="66"/>
    </row>
    <row r="273" ht="42.0" customHeight="1">
      <c r="A273" s="49" t="s">
        <v>57</v>
      </c>
      <c r="B273" s="50" t="s">
        <v>1436</v>
      </c>
      <c r="C273" s="50"/>
      <c r="D273" s="54"/>
      <c r="E273" s="51" t="s">
        <v>1675</v>
      </c>
      <c r="F273" s="52" t="str">
        <f t="shared" si="1"/>
        <v>Nuclear Detonation Site</v>
      </c>
      <c r="G273" s="51" t="s">
        <v>838</v>
      </c>
      <c r="H273" s="51" t="s">
        <v>838</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840</v>
      </c>
      <c r="V273" s="50"/>
      <c r="W273" s="50"/>
      <c r="X273" s="50"/>
      <c r="Y273" s="50"/>
      <c r="Z273" s="50"/>
      <c r="AA273" s="58"/>
      <c r="AB273" s="50"/>
      <c r="AC273" s="52" t="str">
        <f t="array" ref="AC273">IFERROR(INDEX(params!$H:$H,MATCH($AB273,params!$G:$G,0)),"")</f>
        <v/>
      </c>
      <c r="AD273" s="72"/>
      <c r="AE273" s="53"/>
      <c r="AF273" s="50"/>
      <c r="AG273" s="4"/>
      <c r="AH273" s="4"/>
      <c r="AI273" s="52" t="str">
        <f t="shared" si="3"/>
        <v/>
      </c>
      <c r="AJ273" s="61" t="s">
        <v>1676</v>
      </c>
      <c r="AK273" s="67" t="s">
        <v>1677</v>
      </c>
      <c r="AL273" s="63"/>
      <c r="AM273" s="64"/>
      <c r="AN273" s="65" t="s">
        <v>970</v>
      </c>
      <c r="AO273" s="66" t="s">
        <v>970</v>
      </c>
      <c r="AP273" s="65" t="s">
        <v>1070</v>
      </c>
      <c r="AQ273" s="66" t="s">
        <v>971</v>
      </c>
      <c r="AR273" s="63"/>
      <c r="AS273" s="64"/>
      <c r="AT273" s="63"/>
      <c r="AU273" s="64"/>
      <c r="AV273" s="63"/>
      <c r="AW273" s="64"/>
      <c r="AX273" s="63"/>
      <c r="AY273" s="64"/>
      <c r="AZ273" s="63"/>
      <c r="BA273" s="64"/>
      <c r="BB273" s="63"/>
      <c r="BC273" s="64"/>
      <c r="BD273" s="63"/>
      <c r="BE273" s="64"/>
    </row>
    <row r="274" ht="42.0" customHeight="1">
      <c r="A274" s="49" t="s">
        <v>57</v>
      </c>
      <c r="B274" s="50" t="s">
        <v>1436</v>
      </c>
      <c r="C274" s="50"/>
      <c r="D274" s="54"/>
      <c r="E274" s="51" t="s">
        <v>1678</v>
      </c>
      <c r="F274" s="52" t="str">
        <f t="shared" si="1"/>
        <v>Warehouses</v>
      </c>
      <c r="G274" s="51" t="s">
        <v>838</v>
      </c>
      <c r="H274" s="51" t="s">
        <v>838</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840</v>
      </c>
      <c r="V274" s="50"/>
      <c r="W274" s="50"/>
      <c r="X274" s="50"/>
      <c r="Y274" s="50"/>
      <c r="Z274" s="50"/>
      <c r="AA274" s="58"/>
      <c r="AB274" s="50"/>
      <c r="AC274" s="52" t="str">
        <f t="array" ref="AC274">IFERROR(INDEX(params!$H:$H,MATCH($AB274,params!$G:$G,0)),"")</f>
        <v/>
      </c>
      <c r="AD274" s="72"/>
      <c r="AE274" s="53"/>
      <c r="AF274" s="50"/>
      <c r="AG274" s="4"/>
      <c r="AH274" s="4"/>
      <c r="AI274" s="52" t="str">
        <f t="shared" si="3"/>
        <v/>
      </c>
      <c r="AJ274" s="61" t="s">
        <v>1679</v>
      </c>
      <c r="AK274" s="67" t="s">
        <v>1680</v>
      </c>
      <c r="AL274" s="63"/>
      <c r="AM274" s="64"/>
      <c r="AN274" s="65" t="s">
        <v>1018</v>
      </c>
      <c r="AO274" s="66" t="s">
        <v>1018</v>
      </c>
      <c r="AP274" s="65" t="s">
        <v>1599</v>
      </c>
      <c r="AQ274" s="66" t="s">
        <v>1020</v>
      </c>
      <c r="AR274" s="63"/>
      <c r="AS274" s="64"/>
      <c r="AT274" s="63"/>
      <c r="AU274" s="64"/>
      <c r="AV274" s="65" t="s">
        <v>1580</v>
      </c>
      <c r="AW274" s="66" t="s">
        <v>1500</v>
      </c>
      <c r="AX274" s="63"/>
      <c r="AY274" s="64"/>
      <c r="AZ274" s="63"/>
      <c r="BA274" s="64"/>
      <c r="BB274" s="63"/>
      <c r="BC274" s="64"/>
      <c r="BD274" s="63"/>
      <c r="BE274" s="64"/>
    </row>
    <row r="275" ht="42.0" customHeight="1">
      <c r="A275" s="49" t="s">
        <v>60</v>
      </c>
      <c r="B275" s="58" t="s">
        <v>1681</v>
      </c>
      <c r="C275" s="58"/>
      <c r="D275" s="49" t="s">
        <v>1682</v>
      </c>
      <c r="E275" s="51" t="s">
        <v>1683</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7" t="s">
        <v>1684</v>
      </c>
      <c r="AL275" s="63"/>
      <c r="AM275" s="64"/>
      <c r="AN275" s="65" t="s">
        <v>182</v>
      </c>
      <c r="AO275" s="66" t="s">
        <v>182</v>
      </c>
      <c r="AP275" s="65" t="s">
        <v>183</v>
      </c>
      <c r="AQ275" s="66" t="s">
        <v>1685</v>
      </c>
      <c r="AR275" s="63"/>
      <c r="AS275" s="64"/>
      <c r="AT275" s="63"/>
      <c r="AU275" s="64"/>
      <c r="AV275" s="63"/>
      <c r="AW275" s="64"/>
      <c r="AX275" s="63"/>
      <c r="AY275" s="64"/>
      <c r="AZ275" s="63"/>
      <c r="BA275" s="64"/>
      <c r="BB275" s="63"/>
      <c r="BC275" s="64"/>
      <c r="BD275" s="63"/>
      <c r="BE275" s="64"/>
    </row>
    <row r="276" ht="42.0" customHeight="1">
      <c r="A276" s="49" t="s">
        <v>60</v>
      </c>
      <c r="B276" s="50" t="s">
        <v>1681</v>
      </c>
      <c r="C276" s="50"/>
      <c r="D276" s="49" t="s">
        <v>1682</v>
      </c>
      <c r="E276" s="51" t="s">
        <v>1686</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814</v>
      </c>
      <c r="U276" s="50"/>
      <c r="V276" s="50"/>
      <c r="W276" s="50"/>
      <c r="X276" s="50"/>
      <c r="Y276" s="50"/>
      <c r="Z276" s="50"/>
      <c r="AA276" s="58"/>
      <c r="AB276" s="50"/>
      <c r="AC276" s="52" t="str">
        <f t="array" ref="AC276">IFERROR(INDEX(params!$H:$H,MATCH($AB276,params!$G:$G,0)),"")</f>
        <v/>
      </c>
      <c r="AD276" s="72"/>
      <c r="AE276" s="53"/>
      <c r="AF276" s="50"/>
      <c r="AG276" s="4"/>
      <c r="AH276" s="4"/>
      <c r="AI276" s="52" t="str">
        <f t="shared" si="3"/>
        <v/>
      </c>
      <c r="AJ276" s="61" t="s">
        <v>815</v>
      </c>
      <c r="AK276" s="67" t="s">
        <v>1687</v>
      </c>
      <c r="AL276" s="63"/>
      <c r="AM276" s="64"/>
      <c r="AN276" s="63"/>
      <c r="AO276" s="64"/>
      <c r="AP276" s="63"/>
      <c r="AQ276" s="64"/>
      <c r="AR276" s="63"/>
      <c r="AS276" s="64"/>
      <c r="AT276" s="63"/>
      <c r="AU276" s="64"/>
      <c r="AV276" s="63" t="s">
        <v>814</v>
      </c>
      <c r="AW276" s="66" t="s">
        <v>1688</v>
      </c>
      <c r="AX276" s="63"/>
      <c r="AY276" s="64"/>
      <c r="AZ276" s="63"/>
      <c r="BA276" s="64"/>
      <c r="BB276" s="63"/>
      <c r="BC276" s="64"/>
      <c r="BD276" s="63"/>
      <c r="BE276" s="64"/>
    </row>
    <row r="277" ht="42.0" customHeight="1">
      <c r="A277" s="49" t="s">
        <v>57</v>
      </c>
      <c r="B277" s="50" t="s">
        <v>1681</v>
      </c>
      <c r="C277" s="50"/>
      <c r="D277" s="49"/>
      <c r="E277" s="51" t="s">
        <v>1689</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2"/>
      <c r="AE277" s="53"/>
      <c r="AF277" s="50"/>
      <c r="AG277" s="4"/>
      <c r="AH277" s="4"/>
      <c r="AI277" s="52" t="str">
        <f t="shared" si="3"/>
        <v/>
      </c>
      <c r="AJ277" s="61" t="s">
        <v>1690</v>
      </c>
      <c r="AK277" s="67" t="s">
        <v>1691</v>
      </c>
      <c r="AL277" s="63"/>
      <c r="AM277" s="64"/>
      <c r="AN277" s="65" t="s">
        <v>1692</v>
      </c>
      <c r="AO277" s="66" t="s">
        <v>1692</v>
      </c>
      <c r="AP277" s="65" t="s">
        <v>1693</v>
      </c>
      <c r="AQ277" s="66" t="s">
        <v>1694</v>
      </c>
      <c r="AR277" s="63"/>
      <c r="AS277" s="64"/>
      <c r="AT277" s="63"/>
      <c r="AU277" s="64"/>
      <c r="AV277" s="63"/>
      <c r="AW277" s="64"/>
      <c r="AX277" s="63"/>
      <c r="AY277" s="64"/>
      <c r="AZ277" s="63"/>
      <c r="BA277" s="64"/>
      <c r="BB277" s="63"/>
      <c r="BC277" s="64"/>
      <c r="BD277" s="63"/>
      <c r="BE277" s="64"/>
    </row>
    <row r="278" ht="42.0" customHeight="1">
      <c r="A278" s="49" t="s">
        <v>57</v>
      </c>
      <c r="B278" s="50" t="s">
        <v>1681</v>
      </c>
      <c r="C278" s="50"/>
      <c r="D278" s="49"/>
      <c r="E278" s="51" t="s">
        <v>1695</v>
      </c>
      <c r="F278" s="52" t="str">
        <f t="shared" si="1"/>
        <v>Interplanetary Superhighway</v>
      </c>
      <c r="G278" s="51" t="s">
        <v>190</v>
      </c>
      <c r="H278" s="51" t="s">
        <v>190</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192</v>
      </c>
      <c r="V278" s="58" t="s">
        <v>225</v>
      </c>
      <c r="W278" s="58"/>
      <c r="X278" s="50"/>
      <c r="Y278" s="50"/>
      <c r="Z278" s="50"/>
      <c r="AA278" s="58"/>
      <c r="AB278" s="50"/>
      <c r="AC278" s="52" t="str">
        <f t="array" ref="AC278">IFERROR(INDEX(params!$H:$H,MATCH($AB278,params!$G:$G,0)),"")</f>
        <v/>
      </c>
      <c r="AD278" s="72"/>
      <c r="AE278" s="53"/>
      <c r="AF278" s="58"/>
      <c r="AG278" s="58"/>
      <c r="AH278" s="50"/>
      <c r="AI278" s="52" t="str">
        <f t="shared" si="3"/>
        <v/>
      </c>
      <c r="AJ278" s="61" t="s">
        <v>1696</v>
      </c>
      <c r="AK278" s="67" t="s">
        <v>1697</v>
      </c>
      <c r="AL278" s="63"/>
      <c r="AM278" s="64"/>
      <c r="AN278" s="65" t="s">
        <v>1698</v>
      </c>
      <c r="AO278" s="66" t="s">
        <v>1698</v>
      </c>
      <c r="AP278" s="65" t="s">
        <v>1699</v>
      </c>
      <c r="AQ278" s="66" t="s">
        <v>1700</v>
      </c>
      <c r="AR278" s="65"/>
      <c r="AS278" s="66"/>
      <c r="AT278" s="65"/>
      <c r="AU278" s="66"/>
      <c r="AV278" s="65"/>
      <c r="AW278" s="66"/>
      <c r="AX278" s="65"/>
      <c r="AY278" s="66"/>
      <c r="AZ278" s="65"/>
      <c r="BA278" s="66"/>
      <c r="BB278" s="65" t="s">
        <v>1701</v>
      </c>
      <c r="BC278" s="66"/>
      <c r="BD278" s="65"/>
      <c r="BE278" s="66"/>
    </row>
    <row r="279" ht="42.0" customHeight="1">
      <c r="A279" s="49" t="s">
        <v>57</v>
      </c>
      <c r="B279" s="50" t="s">
        <v>1681</v>
      </c>
      <c r="C279" s="50"/>
      <c r="D279" s="49"/>
      <c r="E279" s="51" t="s">
        <v>1702</v>
      </c>
      <c r="F279" s="52" t="str">
        <f t="shared" si="1"/>
        <v>Maglev Trains</v>
      </c>
      <c r="G279" s="51" t="s">
        <v>190</v>
      </c>
      <c r="H279" s="51" t="s">
        <v>190</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192</v>
      </c>
      <c r="V279" s="58" t="s">
        <v>225</v>
      </c>
      <c r="W279" s="58"/>
      <c r="X279" s="58"/>
      <c r="Y279" s="58"/>
      <c r="Z279" s="58"/>
      <c r="AA279" s="58"/>
      <c r="AB279" s="50"/>
      <c r="AC279" s="52" t="str">
        <f t="array" ref="AC279">IFERROR(INDEX(params!$H:$H,MATCH($AB279,params!$G:$G,0)),"")</f>
        <v/>
      </c>
      <c r="AD279" s="72"/>
      <c r="AE279" s="53"/>
      <c r="AF279" s="58"/>
      <c r="AG279" s="58"/>
      <c r="AH279" s="50"/>
      <c r="AI279" s="52" t="str">
        <f t="shared" si="3"/>
        <v/>
      </c>
      <c r="AJ279" s="61" t="s">
        <v>1703</v>
      </c>
      <c r="AK279" s="67" t="s">
        <v>1704</v>
      </c>
      <c r="AL279" s="63"/>
      <c r="AM279" s="64"/>
      <c r="AN279" s="65" t="s">
        <v>1705</v>
      </c>
      <c r="AO279" s="66" t="s">
        <v>1705</v>
      </c>
      <c r="AP279" s="65" t="s">
        <v>1706</v>
      </c>
      <c r="AQ279" s="66" t="s">
        <v>1707</v>
      </c>
      <c r="AR279" s="65"/>
      <c r="AS279" s="66"/>
      <c r="AT279" s="65"/>
      <c r="AU279" s="66"/>
      <c r="AV279" s="65"/>
      <c r="AW279" s="66"/>
      <c r="AX279" s="65"/>
      <c r="AY279" s="66"/>
      <c r="AZ279" s="65"/>
      <c r="BA279" s="66"/>
      <c r="BB279" s="65" t="s">
        <v>1705</v>
      </c>
      <c r="BC279" s="66"/>
      <c r="BD279" s="65"/>
      <c r="BE279" s="66"/>
    </row>
    <row r="280" ht="42.0" customHeight="1">
      <c r="A280" s="49" t="s">
        <v>57</v>
      </c>
      <c r="B280" s="50" t="s">
        <v>1681</v>
      </c>
      <c r="C280" s="50"/>
      <c r="D280" s="54"/>
      <c r="E280" s="51" t="s">
        <v>1708</v>
      </c>
      <c r="F280" s="52" t="str">
        <f t="shared" si="1"/>
        <v>Pets</v>
      </c>
      <c r="G280" s="51" t="s">
        <v>231</v>
      </c>
      <c r="H280" s="51" t="s">
        <v>231</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272</v>
      </c>
      <c r="R280" s="56">
        <f t="shared" si="2"/>
        <v>1</v>
      </c>
      <c r="S280" s="57"/>
      <c r="T280" s="57" t="e">
        <v>#N/A</v>
      </c>
      <c r="U280" s="58" t="s">
        <v>180</v>
      </c>
      <c r="V280" s="50"/>
      <c r="W280" s="58"/>
      <c r="X280" s="50"/>
      <c r="Y280" s="50"/>
      <c r="Z280" s="50"/>
      <c r="AA280" s="58"/>
      <c r="AB280" s="50"/>
      <c r="AC280" s="52" t="str">
        <f t="array" ref="AC280">IFERROR(INDEX(params!$H:$H,MATCH($AB280,params!$G:$G,0)),"")</f>
        <v/>
      </c>
      <c r="AD280" s="72"/>
      <c r="AE280" s="53"/>
      <c r="AF280" s="58" t="s">
        <v>89</v>
      </c>
      <c r="AG280" s="58"/>
      <c r="AH280" s="50"/>
      <c r="AI280" s="52" t="str">
        <f t="shared" si="3"/>
        <v>animal</v>
      </c>
      <c r="AJ280" s="61" t="s">
        <v>1709</v>
      </c>
      <c r="AK280" s="67" t="s">
        <v>1710</v>
      </c>
      <c r="AL280" s="65" t="s">
        <v>366</v>
      </c>
      <c r="AM280" s="66" t="s">
        <v>366</v>
      </c>
      <c r="AN280" s="65" t="s">
        <v>1711</v>
      </c>
      <c r="AO280" s="66" t="s">
        <v>1711</v>
      </c>
      <c r="AP280" s="65" t="s">
        <v>1712</v>
      </c>
      <c r="AQ280" s="66" t="s">
        <v>1713</v>
      </c>
      <c r="AR280" s="65"/>
      <c r="AS280" s="66"/>
      <c r="AT280" s="65"/>
      <c r="AU280" s="66"/>
      <c r="AV280" s="65"/>
      <c r="AW280" s="66"/>
      <c r="AX280" s="65"/>
      <c r="AY280" s="66"/>
      <c r="AZ280" s="65"/>
      <c r="BA280" s="66"/>
      <c r="BB280" s="65"/>
      <c r="BC280" s="66"/>
      <c r="BD280" s="65"/>
      <c r="BE280" s="66"/>
    </row>
    <row r="281" ht="42.0" customHeight="1">
      <c r="A281" s="49" t="s">
        <v>57</v>
      </c>
      <c r="B281" s="50" t="s">
        <v>1681</v>
      </c>
      <c r="C281" s="50"/>
      <c r="D281" s="49"/>
      <c r="E281" s="51" t="s">
        <v>1714</v>
      </c>
      <c r="F281" s="52" t="str">
        <f t="shared" si="1"/>
        <v>Sawmill</v>
      </c>
      <c r="G281" s="51" t="s">
        <v>190</v>
      </c>
      <c r="H281" s="51" t="s">
        <v>190</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192</v>
      </c>
      <c r="V281" s="58" t="s">
        <v>225</v>
      </c>
      <c r="W281" s="58"/>
      <c r="X281" s="58"/>
      <c r="Y281" s="50"/>
      <c r="Z281" s="50"/>
      <c r="AA281" s="58"/>
      <c r="AB281" s="50"/>
      <c r="AC281" s="52" t="str">
        <f t="array" ref="AC281">IFERROR(INDEX(params!$H:$H,MATCH($AB281,params!$G:$G,0)),"")</f>
        <v/>
      </c>
      <c r="AD281" s="72"/>
      <c r="AE281" s="53"/>
      <c r="AF281" s="58"/>
      <c r="AG281" s="58"/>
      <c r="AH281" s="50"/>
      <c r="AI281" s="52" t="str">
        <f t="shared" si="3"/>
        <v/>
      </c>
      <c r="AJ281" s="61" t="s">
        <v>1715</v>
      </c>
      <c r="AK281" s="67" t="s">
        <v>1716</v>
      </c>
      <c r="AL281" s="63"/>
      <c r="AM281" s="64"/>
      <c r="AN281" s="65" t="s">
        <v>1717</v>
      </c>
      <c r="AO281" s="66" t="s">
        <v>1717</v>
      </c>
      <c r="AP281" s="65" t="s">
        <v>1718</v>
      </c>
      <c r="AQ281" s="66" t="s">
        <v>1719</v>
      </c>
      <c r="AR281" s="65"/>
      <c r="AS281" s="66"/>
      <c r="AT281" s="65"/>
      <c r="AU281" s="66"/>
      <c r="AV281" s="65"/>
      <c r="AW281" s="66"/>
      <c r="AX281" s="65"/>
      <c r="AY281" s="66"/>
      <c r="AZ281" s="65"/>
      <c r="BA281" s="66"/>
      <c r="BB281" s="65" t="s">
        <v>1720</v>
      </c>
      <c r="BC281" s="66"/>
      <c r="BD281" s="65"/>
      <c r="BE281" s="66"/>
    </row>
    <row r="282">
      <c r="A282" s="49" t="s">
        <v>57</v>
      </c>
      <c r="B282" s="50" t="s">
        <v>1681</v>
      </c>
      <c r="C282" s="50"/>
      <c r="D282" s="49"/>
      <c r="E282" s="51" t="s">
        <v>1721</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2"/>
      <c r="AE282" s="53"/>
      <c r="AF282" s="58"/>
      <c r="AG282" s="58"/>
      <c r="AH282" s="50"/>
      <c r="AI282" s="52" t="str">
        <f t="shared" si="3"/>
        <v/>
      </c>
      <c r="AJ282" s="61" t="s">
        <v>1722</v>
      </c>
      <c r="AK282" s="67" t="s">
        <v>1723</v>
      </c>
      <c r="AL282" s="63"/>
      <c r="AM282" s="64"/>
      <c r="AN282" s="63"/>
      <c r="AO282" s="64"/>
      <c r="AP282" s="63"/>
      <c r="AQ282" s="64"/>
      <c r="AR282" s="65"/>
      <c r="AS282" s="64"/>
      <c r="AT282" s="65"/>
      <c r="AU282" s="64"/>
      <c r="AV282" s="65" t="s">
        <v>1724</v>
      </c>
      <c r="AW282" s="64" t="s">
        <v>1725</v>
      </c>
      <c r="AX282" s="65"/>
      <c r="AY282" s="64"/>
      <c r="AZ282" s="65"/>
      <c r="BA282" s="64"/>
      <c r="BB282" s="65"/>
      <c r="BC282" s="64"/>
      <c r="BD282" s="65"/>
      <c r="BE282" s="64"/>
    </row>
    <row r="283" ht="42.0" customHeight="1">
      <c r="A283" s="49" t="s">
        <v>57</v>
      </c>
      <c r="B283" s="50" t="s">
        <v>1681</v>
      </c>
      <c r="C283" s="50"/>
      <c r="D283" s="54"/>
      <c r="E283" s="51" t="s">
        <v>1726</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2"/>
      <c r="AE283" s="53"/>
      <c r="AF283" s="58"/>
      <c r="AG283" s="58"/>
      <c r="AH283" s="50"/>
      <c r="AI283" s="52" t="str">
        <f t="shared" si="3"/>
        <v/>
      </c>
      <c r="AJ283" s="61" t="s">
        <v>1727</v>
      </c>
      <c r="AK283" s="67" t="s">
        <v>1728</v>
      </c>
      <c r="AL283" s="63"/>
      <c r="AM283" s="64"/>
      <c r="AN283" s="63"/>
      <c r="AO283" s="64"/>
      <c r="AP283" s="63"/>
      <c r="AQ283" s="64"/>
      <c r="AR283" s="65"/>
      <c r="AS283" s="64"/>
      <c r="AT283" s="65"/>
      <c r="AU283" s="64"/>
      <c r="AV283" s="65" t="s">
        <v>1729</v>
      </c>
      <c r="AW283" s="64" t="s">
        <v>1730</v>
      </c>
      <c r="AX283" s="65"/>
      <c r="AY283" s="64"/>
      <c r="AZ283" s="65"/>
      <c r="BA283" s="64"/>
      <c r="BB283" s="65"/>
      <c r="BC283" s="64"/>
      <c r="BD283" s="65"/>
      <c r="BE283" s="64"/>
    </row>
    <row r="284" ht="42.0" customHeight="1">
      <c r="A284" s="49" t="s">
        <v>57</v>
      </c>
      <c r="B284" s="50" t="s">
        <v>1681</v>
      </c>
      <c r="C284" s="50"/>
      <c r="D284" s="54"/>
      <c r="E284" s="51" t="s">
        <v>1731</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2"/>
      <c r="AE284" s="53"/>
      <c r="AF284" s="50"/>
      <c r="AG284" s="4"/>
      <c r="AH284" s="4"/>
      <c r="AI284" s="52" t="str">
        <f t="shared" si="3"/>
        <v/>
      </c>
      <c r="AJ284" s="61" t="s">
        <v>1732</v>
      </c>
      <c r="AK284" s="67" t="s">
        <v>1733</v>
      </c>
      <c r="AL284" s="63"/>
      <c r="AM284" s="64"/>
      <c r="AN284" s="63"/>
      <c r="AO284" s="64"/>
      <c r="AP284" s="63"/>
      <c r="AQ284" s="66"/>
      <c r="AR284" s="63"/>
      <c r="AS284" s="64"/>
      <c r="AT284" s="63"/>
      <c r="AU284" s="64"/>
      <c r="AV284" s="65" t="s">
        <v>1734</v>
      </c>
      <c r="AW284" s="66" t="s">
        <v>1735</v>
      </c>
      <c r="AX284" s="63"/>
      <c r="AY284" s="64"/>
      <c r="AZ284" s="63"/>
      <c r="BA284" s="64"/>
      <c r="BB284" s="63"/>
      <c r="BC284" s="64"/>
      <c r="BD284" s="63"/>
      <c r="BE284" s="64"/>
    </row>
    <row r="285" ht="42.0" customHeight="1">
      <c r="A285" s="49" t="s">
        <v>57</v>
      </c>
      <c r="B285" s="50" t="s">
        <v>1681</v>
      </c>
      <c r="C285" s="50"/>
      <c r="D285" s="54"/>
      <c r="E285" s="51" t="s">
        <v>1736</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2"/>
      <c r="AE285" s="53"/>
      <c r="AF285" s="58"/>
      <c r="AG285" s="58"/>
      <c r="AH285" s="50"/>
      <c r="AI285" s="52" t="str">
        <f t="shared" si="3"/>
        <v/>
      </c>
      <c r="AJ285" s="61" t="s">
        <v>1737</v>
      </c>
      <c r="AK285" s="67" t="s">
        <v>1738</v>
      </c>
      <c r="AL285" s="63"/>
      <c r="AM285" s="64"/>
      <c r="AN285" s="63"/>
      <c r="AO285" s="64"/>
      <c r="AP285" s="63"/>
      <c r="AQ285" s="64"/>
      <c r="AR285" s="65"/>
      <c r="AS285" s="64"/>
      <c r="AT285" s="65"/>
      <c r="AU285" s="64"/>
      <c r="AV285" s="65" t="s">
        <v>1739</v>
      </c>
      <c r="AW285" s="64" t="s">
        <v>1740</v>
      </c>
      <c r="AX285" s="65"/>
      <c r="AY285" s="64"/>
      <c r="AZ285" s="65"/>
      <c r="BA285" s="64"/>
      <c r="BB285" s="65"/>
      <c r="BC285" s="64"/>
      <c r="BD285" s="65"/>
      <c r="BE285" s="64"/>
    </row>
    <row r="286" ht="42.0" customHeight="1">
      <c r="A286" s="49" t="s">
        <v>57</v>
      </c>
      <c r="B286" s="50" t="s">
        <v>1681</v>
      </c>
      <c r="C286" s="50"/>
      <c r="D286" s="54"/>
      <c r="E286" s="51" t="s">
        <v>1741</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2"/>
      <c r="AE286" s="53"/>
      <c r="AF286" s="50"/>
      <c r="AG286" s="4"/>
      <c r="AH286" s="4"/>
      <c r="AI286" s="52" t="str">
        <f t="shared" si="3"/>
        <v/>
      </c>
      <c r="AJ286" s="61" t="s">
        <v>1742</v>
      </c>
      <c r="AK286" s="67" t="s">
        <v>1743</v>
      </c>
      <c r="AL286" s="63"/>
      <c r="AM286" s="64"/>
      <c r="AN286" s="63"/>
      <c r="AO286" s="64"/>
      <c r="AP286" s="63"/>
      <c r="AQ286" s="64"/>
      <c r="AR286" s="63"/>
      <c r="AS286" s="64"/>
      <c r="AT286" s="63"/>
      <c r="AU286" s="64"/>
      <c r="AV286" s="65" t="s">
        <v>1744</v>
      </c>
      <c r="AW286" s="66" t="s">
        <v>1745</v>
      </c>
      <c r="AX286" s="63"/>
      <c r="AY286" s="64"/>
      <c r="AZ286" s="63"/>
      <c r="BA286" s="64"/>
      <c r="BB286" s="63"/>
      <c r="BC286" s="64"/>
      <c r="BD286" s="63"/>
      <c r="BE286" s="64"/>
    </row>
    <row r="287" ht="42.0" customHeight="1">
      <c r="A287" s="49" t="s">
        <v>57</v>
      </c>
      <c r="B287" s="50" t="s">
        <v>1681</v>
      </c>
      <c r="C287" s="50"/>
      <c r="D287" s="54"/>
      <c r="E287" s="51" t="s">
        <v>1746</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2"/>
      <c r="AE287" s="53"/>
      <c r="AF287" s="58"/>
      <c r="AG287" s="58"/>
      <c r="AH287" s="50"/>
      <c r="AI287" s="52" t="str">
        <f t="shared" si="3"/>
        <v/>
      </c>
      <c r="AJ287" s="61" t="s">
        <v>1747</v>
      </c>
      <c r="AK287" s="67" t="s">
        <v>1748</v>
      </c>
      <c r="AL287" s="63"/>
      <c r="AM287" s="64"/>
      <c r="AN287" s="63"/>
      <c r="AO287" s="64"/>
      <c r="AP287" s="63"/>
      <c r="AQ287" s="64"/>
      <c r="AR287" s="65"/>
      <c r="AS287" s="64"/>
      <c r="AT287" s="65"/>
      <c r="AU287" s="64"/>
      <c r="AV287" s="65" t="s">
        <v>1749</v>
      </c>
      <c r="AW287" s="64" t="s">
        <v>1750</v>
      </c>
      <c r="AX287" s="65"/>
      <c r="AY287" s="64"/>
      <c r="AZ287" s="65"/>
      <c r="BA287" s="64"/>
      <c r="BB287" s="65"/>
      <c r="BC287" s="64"/>
      <c r="BD287" s="65"/>
      <c r="BE287" s="64"/>
    </row>
    <row r="288" ht="42.0" customHeight="1">
      <c r="A288" s="49" t="s">
        <v>57</v>
      </c>
      <c r="B288" s="50" t="s">
        <v>1681</v>
      </c>
      <c r="C288" s="50"/>
      <c r="D288" s="54"/>
      <c r="E288" s="51" t="s">
        <v>1751</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2"/>
      <c r="AE288" s="53"/>
      <c r="AF288" s="50"/>
      <c r="AG288" s="4"/>
      <c r="AH288" s="4"/>
      <c r="AI288" s="52" t="str">
        <f t="shared" si="3"/>
        <v/>
      </c>
      <c r="AJ288" s="61" t="s">
        <v>1752</v>
      </c>
      <c r="AK288" s="67" t="s">
        <v>1753</v>
      </c>
      <c r="AL288" s="63"/>
      <c r="AM288" s="64"/>
      <c r="AN288" s="63"/>
      <c r="AO288" s="64"/>
      <c r="AP288" s="63"/>
      <c r="AQ288" s="64"/>
      <c r="AR288" s="63"/>
      <c r="AS288" s="64"/>
      <c r="AT288" s="63"/>
      <c r="AU288" s="64"/>
      <c r="AV288" s="65" t="s">
        <v>1754</v>
      </c>
      <c r="AW288" s="66" t="s">
        <v>1755</v>
      </c>
      <c r="AX288" s="63"/>
      <c r="AY288" s="64"/>
      <c r="AZ288" s="63"/>
      <c r="BA288" s="64"/>
      <c r="BB288" s="63"/>
      <c r="BC288" s="64"/>
      <c r="BD288" s="63"/>
      <c r="BE288" s="64"/>
    </row>
    <row r="289" ht="42.0" customHeight="1">
      <c r="A289" s="49" t="s">
        <v>57</v>
      </c>
      <c r="B289" s="50" t="s">
        <v>1681</v>
      </c>
      <c r="C289" s="50"/>
      <c r="D289" s="54"/>
      <c r="E289" s="51" t="s">
        <v>1756</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2"/>
      <c r="AE289" s="53"/>
      <c r="AF289" s="50"/>
      <c r="AG289" s="4"/>
      <c r="AH289" s="4"/>
      <c r="AI289" s="52" t="str">
        <f t="shared" si="3"/>
        <v/>
      </c>
      <c r="AJ289" s="61" t="s">
        <v>1757</v>
      </c>
      <c r="AK289" s="67" t="s">
        <v>1758</v>
      </c>
      <c r="AL289" s="63"/>
      <c r="AM289" s="64"/>
      <c r="AN289" s="63"/>
      <c r="AO289" s="64"/>
      <c r="AP289" s="63"/>
      <c r="AQ289" s="64"/>
      <c r="AR289" s="63"/>
      <c r="AS289" s="64"/>
      <c r="AT289" s="63"/>
      <c r="AU289" s="64"/>
      <c r="AV289" s="65" t="s">
        <v>1759</v>
      </c>
      <c r="AW289" s="66" t="s">
        <v>1760</v>
      </c>
      <c r="AX289" s="63"/>
      <c r="AY289" s="64"/>
      <c r="AZ289" s="63"/>
      <c r="BA289" s="64"/>
      <c r="BB289" s="63"/>
      <c r="BC289" s="64"/>
      <c r="BD289" s="63"/>
      <c r="BE289" s="64"/>
    </row>
    <row r="290" ht="42.0" customHeight="1">
      <c r="A290" s="49" t="s">
        <v>57</v>
      </c>
      <c r="B290" s="50" t="s">
        <v>1681</v>
      </c>
      <c r="C290" s="50"/>
      <c r="D290" s="54"/>
      <c r="E290" s="51" t="s">
        <v>1761</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2"/>
      <c r="AE290" s="53"/>
      <c r="AF290" s="58"/>
      <c r="AG290" s="58"/>
      <c r="AH290" s="50"/>
      <c r="AI290" s="52" t="str">
        <f t="shared" si="3"/>
        <v/>
      </c>
      <c r="AJ290" s="61" t="s">
        <v>1762</v>
      </c>
      <c r="AK290" s="67" t="s">
        <v>1763</v>
      </c>
      <c r="AL290" s="63"/>
      <c r="AM290" s="64"/>
      <c r="AN290" s="63"/>
      <c r="AO290" s="64"/>
      <c r="AP290" s="63"/>
      <c r="AQ290" s="64"/>
      <c r="AR290" s="65"/>
      <c r="AS290" s="64"/>
      <c r="AT290" s="65"/>
      <c r="AU290" s="64"/>
      <c r="AV290" s="65" t="s">
        <v>1764</v>
      </c>
      <c r="AW290" s="64" t="s">
        <v>1765</v>
      </c>
      <c r="AX290" s="65"/>
      <c r="AY290" s="64"/>
      <c r="AZ290" s="65"/>
      <c r="BA290" s="64"/>
      <c r="BB290" s="65"/>
      <c r="BC290" s="64"/>
      <c r="BD290" s="65"/>
      <c r="BE290" s="64"/>
    </row>
    <row r="291" ht="42.0" customHeight="1">
      <c r="A291" s="49" t="s">
        <v>57</v>
      </c>
      <c r="B291" s="50" t="s">
        <v>1681</v>
      </c>
      <c r="C291" s="50"/>
      <c r="D291" s="54"/>
      <c r="E291" s="51" t="s">
        <v>1766</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2"/>
      <c r="AE291" s="53"/>
      <c r="AF291" s="50"/>
      <c r="AG291" s="4"/>
      <c r="AH291" s="4"/>
      <c r="AI291" s="52" t="str">
        <f t="shared" si="3"/>
        <v/>
      </c>
      <c r="AJ291" s="61" t="s">
        <v>1767</v>
      </c>
      <c r="AK291" s="67" t="s">
        <v>1768</v>
      </c>
      <c r="AL291" s="63"/>
      <c r="AM291" s="64"/>
      <c r="AN291" s="63"/>
      <c r="AO291" s="64"/>
      <c r="AP291" s="63"/>
      <c r="AQ291" s="64"/>
      <c r="AR291" s="63"/>
      <c r="AS291" s="64"/>
      <c r="AT291" s="63"/>
      <c r="AU291" s="64"/>
      <c r="AV291" s="65" t="s">
        <v>1769</v>
      </c>
      <c r="AW291" s="66" t="s">
        <v>1770</v>
      </c>
      <c r="AX291" s="63"/>
      <c r="AY291" s="64"/>
      <c r="AZ291" s="63"/>
      <c r="BA291" s="64"/>
      <c r="BB291" s="63"/>
      <c r="BC291" s="64"/>
      <c r="BD291" s="63"/>
      <c r="BE291" s="64"/>
    </row>
    <row r="292" ht="42.0" customHeight="1">
      <c r="A292" s="49" t="s">
        <v>57</v>
      </c>
      <c r="B292" s="50" t="s">
        <v>1681</v>
      </c>
      <c r="C292" s="50"/>
      <c r="D292" s="54"/>
      <c r="E292" s="51" t="s">
        <v>1771</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2"/>
      <c r="AE292" s="53"/>
      <c r="AF292" s="50"/>
      <c r="AG292" s="4"/>
      <c r="AH292" s="4"/>
      <c r="AI292" s="52" t="str">
        <f t="shared" si="3"/>
        <v/>
      </c>
      <c r="AJ292" s="61" t="s">
        <v>1772</v>
      </c>
      <c r="AK292" s="67" t="s">
        <v>1773</v>
      </c>
      <c r="AL292" s="63"/>
      <c r="AM292" s="64"/>
      <c r="AN292" s="65"/>
      <c r="AO292" s="64"/>
      <c r="AP292" s="65"/>
      <c r="AQ292" s="64"/>
      <c r="AR292" s="63"/>
      <c r="AS292" s="64"/>
      <c r="AT292" s="63"/>
      <c r="AU292" s="64"/>
      <c r="AV292" s="65" t="s">
        <v>1774</v>
      </c>
      <c r="AW292" s="66" t="s">
        <v>1735</v>
      </c>
      <c r="AX292" s="63"/>
      <c r="AY292" s="64"/>
      <c r="AZ292" s="63"/>
      <c r="BA292" s="64"/>
      <c r="BB292" s="63"/>
      <c r="BC292" s="64"/>
      <c r="BD292" s="63"/>
      <c r="BE292" s="64"/>
    </row>
    <row r="293" ht="42.0" customHeight="1">
      <c r="A293" s="49" t="s">
        <v>57</v>
      </c>
      <c r="B293" s="50" t="s">
        <v>1681</v>
      </c>
      <c r="C293" s="50"/>
      <c r="D293" s="54"/>
      <c r="E293" s="51" t="s">
        <v>1775</v>
      </c>
      <c r="F293" s="52" t="str">
        <f t="shared" si="1"/>
        <v>Urban Forestry</v>
      </c>
      <c r="G293" s="51"/>
      <c r="H293" s="51"/>
      <c r="I293" s="69"/>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1776</v>
      </c>
      <c r="T293" s="57" t="e">
        <v>#N/A</v>
      </c>
      <c r="U293" s="50"/>
      <c r="V293" s="50"/>
      <c r="W293" s="58"/>
      <c r="X293" s="58"/>
      <c r="Y293" s="58" t="s">
        <v>116</v>
      </c>
      <c r="Z293" s="58" t="s">
        <v>202</v>
      </c>
      <c r="AA293" s="58"/>
      <c r="AB293" s="50"/>
      <c r="AC293" s="52" t="str">
        <f t="array" ref="AC293">IFERROR(INDEX(params!$H:$H,MATCH($AB293,params!$G:$G,0)),"")</f>
        <v/>
      </c>
      <c r="AD293" s="72" t="s">
        <v>664</v>
      </c>
      <c r="AE293" s="53"/>
      <c r="AF293" s="58"/>
      <c r="AG293" s="58"/>
      <c r="AH293" s="50"/>
      <c r="AI293" s="52" t="str">
        <f t="shared" si="3"/>
        <v/>
      </c>
      <c r="AJ293" s="61" t="s">
        <v>1777</v>
      </c>
      <c r="AK293" s="67" t="s">
        <v>1778</v>
      </c>
      <c r="AL293" s="63"/>
      <c r="AM293" s="64"/>
      <c r="AN293" s="63"/>
      <c r="AO293" s="64"/>
      <c r="AP293" s="63"/>
      <c r="AQ293" s="64"/>
      <c r="AR293" s="65"/>
      <c r="AS293" s="64"/>
      <c r="AT293" s="65"/>
      <c r="AU293" s="64"/>
      <c r="AV293" s="65" t="s">
        <v>1779</v>
      </c>
      <c r="AW293" s="64" t="s">
        <v>1780</v>
      </c>
      <c r="AX293" s="65" t="s">
        <v>1781</v>
      </c>
      <c r="AY293" s="64"/>
      <c r="AZ293" s="65" t="s">
        <v>1782</v>
      </c>
      <c r="BA293" s="64" t="s">
        <v>1783</v>
      </c>
      <c r="BB293" s="65"/>
      <c r="BC293" s="64"/>
      <c r="BD293" s="65"/>
      <c r="BE293" s="64"/>
    </row>
    <row r="294" ht="42.0" customHeight="1">
      <c r="A294" s="49" t="s">
        <v>57</v>
      </c>
      <c r="B294" s="50" t="s">
        <v>1681</v>
      </c>
      <c r="C294" s="50"/>
      <c r="D294" s="54"/>
      <c r="E294" s="51" t="s">
        <v>1784</v>
      </c>
      <c r="F294" s="52" t="str">
        <f t="shared" si="1"/>
        <v>Microloans</v>
      </c>
      <c r="G294" s="51" t="s">
        <v>838</v>
      </c>
      <c r="H294" s="51" t="s">
        <v>838</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840</v>
      </c>
      <c r="V294" s="50"/>
      <c r="W294" s="50"/>
      <c r="X294" s="50"/>
      <c r="Y294" s="50"/>
      <c r="Z294" s="50"/>
      <c r="AA294" s="58"/>
      <c r="AB294" s="50"/>
      <c r="AC294" s="52" t="str">
        <f t="array" ref="AC294">IFERROR(INDEX(params!$H:$H,MATCH($AB294,params!$G:$G,0)),"")</f>
        <v/>
      </c>
      <c r="AD294" s="72"/>
      <c r="AE294" s="53"/>
      <c r="AF294" s="50"/>
      <c r="AG294" s="4"/>
      <c r="AH294" s="4"/>
      <c r="AI294" s="52" t="str">
        <f t="shared" si="3"/>
        <v/>
      </c>
      <c r="AJ294" s="61" t="s">
        <v>1785</v>
      </c>
      <c r="AK294" s="67" t="s">
        <v>1786</v>
      </c>
      <c r="AL294" s="63"/>
      <c r="AM294" s="64"/>
      <c r="AN294" s="65" t="s">
        <v>1018</v>
      </c>
      <c r="AO294" s="66" t="s">
        <v>1018</v>
      </c>
      <c r="AP294" s="65" t="s">
        <v>1599</v>
      </c>
      <c r="AQ294" s="66" t="s">
        <v>1020</v>
      </c>
      <c r="AR294" s="63"/>
      <c r="AS294" s="64"/>
      <c r="AT294" s="63"/>
      <c r="AU294" s="64"/>
      <c r="AV294" s="65" t="s">
        <v>1774</v>
      </c>
      <c r="AW294" s="66" t="s">
        <v>1735</v>
      </c>
      <c r="AX294" s="63"/>
      <c r="AY294" s="64"/>
      <c r="AZ294" s="63"/>
      <c r="BA294" s="64"/>
      <c r="BB294" s="63"/>
      <c r="BC294" s="64"/>
      <c r="BD294" s="63"/>
      <c r="BE294" s="64"/>
    </row>
    <row r="295" ht="42.0" customHeight="1">
      <c r="A295" s="49" t="s">
        <v>57</v>
      </c>
      <c r="B295" s="50" t="s">
        <v>1681</v>
      </c>
      <c r="C295" s="50"/>
      <c r="D295" s="54"/>
      <c r="E295" s="51" t="s">
        <v>1787</v>
      </c>
      <c r="F295" s="52" t="str">
        <f t="shared" si="1"/>
        <v>Seed Bank</v>
      </c>
      <c r="G295" s="51" t="s">
        <v>838</v>
      </c>
      <c r="H295" s="51" t="s">
        <v>838</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1788</v>
      </c>
      <c r="T295" s="57" t="e">
        <v>#N/A</v>
      </c>
      <c r="U295" s="58" t="s">
        <v>840</v>
      </c>
      <c r="V295" s="50"/>
      <c r="W295" s="50"/>
      <c r="X295" s="50"/>
      <c r="Y295" s="50"/>
      <c r="Z295" s="50"/>
      <c r="AA295" s="58"/>
      <c r="AB295" s="50"/>
      <c r="AC295" s="52" t="str">
        <f t="array" ref="AC295">IFERROR(INDEX(params!$H:$H,MATCH($AB295,params!$G:$G,0)),"")</f>
        <v/>
      </c>
      <c r="AD295" s="72"/>
      <c r="AE295" s="53"/>
      <c r="AF295" s="50"/>
      <c r="AG295" s="4"/>
      <c r="AH295" s="4"/>
      <c r="AI295" s="52" t="str">
        <f t="shared" si="3"/>
        <v/>
      </c>
      <c r="AJ295" s="61" t="s">
        <v>1789</v>
      </c>
      <c r="AK295" s="67" t="s">
        <v>1790</v>
      </c>
      <c r="AL295" s="63"/>
      <c r="AM295" s="64"/>
      <c r="AN295" s="65" t="s">
        <v>1791</v>
      </c>
      <c r="AO295" s="66" t="s">
        <v>1791</v>
      </c>
      <c r="AP295" s="65" t="s">
        <v>1792</v>
      </c>
      <c r="AQ295" s="66" t="s">
        <v>1793</v>
      </c>
      <c r="AR295" s="63"/>
      <c r="AS295" s="64"/>
      <c r="AT295" s="63"/>
      <c r="AU295" s="64"/>
      <c r="AV295" s="63"/>
      <c r="AW295" s="64"/>
      <c r="AX295" s="65" t="s">
        <v>1781</v>
      </c>
      <c r="AY295" s="64"/>
      <c r="AZ295" s="65" t="s">
        <v>1794</v>
      </c>
      <c r="BA295" s="66" t="s">
        <v>1795</v>
      </c>
      <c r="BB295" s="63"/>
      <c r="BC295" s="64"/>
      <c r="BD295" s="63"/>
      <c r="BE295" s="64"/>
    </row>
    <row r="296" ht="42.0" customHeight="1">
      <c r="A296" s="49" t="s">
        <v>57</v>
      </c>
      <c r="B296" s="50" t="s">
        <v>1681</v>
      </c>
      <c r="C296" s="50"/>
      <c r="D296" s="54"/>
      <c r="E296" s="51" t="s">
        <v>1796</v>
      </c>
      <c r="F296" s="52" t="str">
        <f t="shared" si="1"/>
        <v>Quant-Link Conferencing</v>
      </c>
      <c r="G296" s="51" t="s">
        <v>838</v>
      </c>
      <c r="H296" s="51" t="s">
        <v>838</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840</v>
      </c>
      <c r="V296" s="50"/>
      <c r="W296" s="50"/>
      <c r="X296" s="50"/>
      <c r="Y296" s="50"/>
      <c r="Z296" s="50"/>
      <c r="AA296" s="58"/>
      <c r="AB296" s="50"/>
      <c r="AC296" s="52" t="str">
        <f t="array" ref="AC296">IFERROR(INDEX(params!$H:$H,MATCH($AB296,params!$G:$G,0)),"")</f>
        <v/>
      </c>
      <c r="AD296" s="72"/>
      <c r="AE296" s="53"/>
      <c r="AF296" s="50"/>
      <c r="AG296" s="4"/>
      <c r="AH296" s="4"/>
      <c r="AI296" s="52" t="str">
        <f t="shared" si="3"/>
        <v/>
      </c>
      <c r="AJ296" s="61" t="s">
        <v>1797</v>
      </c>
      <c r="AK296" s="67" t="s">
        <v>1798</v>
      </c>
      <c r="AL296" s="63"/>
      <c r="AM296" s="64"/>
      <c r="AN296" s="65" t="s">
        <v>304</v>
      </c>
      <c r="AO296" s="66" t="s">
        <v>304</v>
      </c>
      <c r="AP296" s="65" t="s">
        <v>1799</v>
      </c>
      <c r="AQ296" s="66" t="s">
        <v>843</v>
      </c>
      <c r="AR296" s="63"/>
      <c r="AS296" s="64"/>
      <c r="AT296" s="63"/>
      <c r="AU296" s="64"/>
      <c r="AV296" s="63"/>
      <c r="AW296" s="64"/>
      <c r="AX296" s="65" t="s">
        <v>1781</v>
      </c>
      <c r="AY296" s="64"/>
      <c r="AZ296" s="65" t="s">
        <v>1794</v>
      </c>
      <c r="BA296" s="66" t="s">
        <v>1795</v>
      </c>
      <c r="BB296" s="63"/>
      <c r="BC296" s="64"/>
      <c r="BD296" s="63"/>
      <c r="BE296" s="64"/>
    </row>
    <row r="297" ht="42.0" customHeight="1">
      <c r="A297" s="49" t="s">
        <v>57</v>
      </c>
      <c r="B297" s="50" t="s">
        <v>1431</v>
      </c>
      <c r="C297" s="50"/>
      <c r="D297" s="49"/>
      <c r="E297" s="51" t="s">
        <v>1800</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1801</v>
      </c>
      <c r="U297" s="50"/>
      <c r="V297" s="50"/>
      <c r="W297" s="50"/>
      <c r="X297" s="50"/>
      <c r="Y297" s="50"/>
      <c r="Z297" s="50"/>
      <c r="AA297" s="58"/>
      <c r="AB297" s="50"/>
      <c r="AC297" s="52" t="str">
        <f t="array" ref="AC297">IFERROR(INDEX(params!$H:$H,MATCH($AB297,params!$G:$G,0)),"")</f>
        <v/>
      </c>
      <c r="AD297" s="72"/>
      <c r="AE297" s="53"/>
      <c r="AF297" s="50"/>
      <c r="AG297" s="4"/>
      <c r="AH297" s="4"/>
      <c r="AI297" s="52" t="str">
        <f t="shared" si="3"/>
        <v/>
      </c>
      <c r="AJ297" s="61" t="s">
        <v>1802</v>
      </c>
      <c r="AK297" s="67" t="s">
        <v>1803</v>
      </c>
      <c r="AL297" s="63"/>
      <c r="AM297" s="64"/>
      <c r="AN297" s="63"/>
      <c r="AO297" s="64"/>
      <c r="AP297" s="63"/>
      <c r="AQ297" s="64"/>
      <c r="AR297" s="63"/>
      <c r="AS297" s="64"/>
      <c r="AT297" s="63"/>
      <c r="AU297" s="64"/>
      <c r="AV297" s="63" t="s">
        <v>1801</v>
      </c>
      <c r="AW297" s="66" t="s">
        <v>1804</v>
      </c>
      <c r="AX297" s="63"/>
      <c r="AY297" s="64"/>
      <c r="AZ297" s="63"/>
      <c r="BA297" s="64"/>
      <c r="BB297" s="63"/>
      <c r="BC297" s="64"/>
      <c r="BD297" s="63"/>
      <c r="BE297" s="64"/>
    </row>
    <row r="298" ht="42.0" customHeight="1">
      <c r="A298" s="49" t="s">
        <v>57</v>
      </c>
      <c r="B298" s="50" t="s">
        <v>1431</v>
      </c>
      <c r="C298" s="50"/>
      <c r="D298" s="54"/>
      <c r="E298" s="51" t="s">
        <v>1805</v>
      </c>
      <c r="F298" s="52" t="str">
        <f t="shared" si="1"/>
        <v>Commercial Imports</v>
      </c>
      <c r="G298" s="51" t="s">
        <v>838</v>
      </c>
      <c r="H298" s="51" t="s">
        <v>838</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1806</v>
      </c>
      <c r="U298" s="58" t="s">
        <v>840</v>
      </c>
      <c r="V298" s="50"/>
      <c r="W298" s="50"/>
      <c r="X298" s="50"/>
      <c r="Y298" s="50"/>
      <c r="Z298" s="50"/>
      <c r="AA298" s="58"/>
      <c r="AB298" s="50"/>
      <c r="AC298" s="52" t="str">
        <f t="array" ref="AC298">IFERROR(INDEX(params!$H:$H,MATCH($AB298,params!$G:$G,0)),"")</f>
        <v/>
      </c>
      <c r="AD298" s="72"/>
      <c r="AE298" s="53"/>
      <c r="AF298" s="50"/>
      <c r="AG298" s="4"/>
      <c r="AH298" s="4"/>
      <c r="AI298" s="52" t="str">
        <f t="shared" si="3"/>
        <v/>
      </c>
      <c r="AJ298" s="61" t="s">
        <v>1807</v>
      </c>
      <c r="AK298" s="67" t="s">
        <v>1808</v>
      </c>
      <c r="AL298" s="63"/>
      <c r="AM298" s="64"/>
      <c r="AN298" s="65" t="s">
        <v>1809</v>
      </c>
      <c r="AO298" s="66" t="s">
        <v>1809</v>
      </c>
      <c r="AP298" s="63" t="s">
        <v>1806</v>
      </c>
      <c r="AQ298" s="66" t="s">
        <v>1810</v>
      </c>
      <c r="AR298" s="63"/>
      <c r="AS298" s="64"/>
      <c r="AT298" s="63"/>
      <c r="AU298" s="64"/>
      <c r="AV298" s="63"/>
      <c r="AW298" s="64"/>
      <c r="AX298" s="63"/>
      <c r="AY298" s="64"/>
      <c r="AZ298" s="63"/>
      <c r="BA298" s="64"/>
      <c r="BB298" s="63"/>
      <c r="BC298" s="64"/>
      <c r="BD298" s="63"/>
      <c r="BE298" s="64"/>
    </row>
    <row r="299" ht="42.0" customHeight="1">
      <c r="A299" s="49" t="s">
        <v>57</v>
      </c>
      <c r="B299" s="50" t="s">
        <v>1431</v>
      </c>
      <c r="C299" s="50"/>
      <c r="D299" s="54"/>
      <c r="E299" s="51" t="s">
        <v>1811</v>
      </c>
      <c r="F299" s="52" t="str">
        <f t="shared" si="1"/>
        <v>Diverse Habitats</v>
      </c>
      <c r="G299" s="51" t="s">
        <v>838</v>
      </c>
      <c r="H299" s="51" t="s">
        <v>838</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1812</v>
      </c>
      <c r="U299" s="58" t="s">
        <v>840</v>
      </c>
      <c r="V299" s="50"/>
      <c r="W299" s="50"/>
      <c r="X299" s="50"/>
      <c r="Y299" s="50"/>
      <c r="Z299" s="50"/>
      <c r="AA299" s="58"/>
      <c r="AB299" s="50"/>
      <c r="AC299" s="52" t="str">
        <f t="array" ref="AC299">IFERROR(INDEX(params!$H:$H,MATCH($AB299,params!$G:$G,0)),"")</f>
        <v/>
      </c>
      <c r="AD299" s="72"/>
      <c r="AE299" s="53"/>
      <c r="AF299" s="50"/>
      <c r="AG299" s="4"/>
      <c r="AH299" s="4"/>
      <c r="AI299" s="52" t="str">
        <f t="shared" si="3"/>
        <v/>
      </c>
      <c r="AJ299" s="61" t="s">
        <v>1813</v>
      </c>
      <c r="AK299" s="67" t="s">
        <v>1814</v>
      </c>
      <c r="AL299" s="63"/>
      <c r="AM299" s="64"/>
      <c r="AN299" s="65" t="s">
        <v>1815</v>
      </c>
      <c r="AO299" s="66" t="s">
        <v>1815</v>
      </c>
      <c r="AP299" s="65" t="s">
        <v>1816</v>
      </c>
      <c r="AQ299" s="66" t="s">
        <v>1817</v>
      </c>
      <c r="AR299" s="63"/>
      <c r="AS299" s="64"/>
      <c r="AT299" s="63"/>
      <c r="AU299" s="64"/>
      <c r="AV299" s="63"/>
      <c r="AW299" s="64"/>
      <c r="AX299" s="63"/>
      <c r="AY299" s="64"/>
      <c r="AZ299" s="63"/>
      <c r="BA299" s="64"/>
      <c r="BB299" s="63"/>
      <c r="BC299" s="64"/>
      <c r="BD299" s="63"/>
      <c r="BE299" s="64"/>
    </row>
    <row r="300" ht="42.0" customHeight="1">
      <c r="A300" s="49" t="s">
        <v>57</v>
      </c>
      <c r="B300" s="50" t="s">
        <v>1431</v>
      </c>
      <c r="C300" s="50"/>
      <c r="D300" s="54"/>
      <c r="E300" s="51" t="s">
        <v>1818</v>
      </c>
      <c r="F300" s="52" t="str">
        <f t="shared" si="1"/>
        <v>Filter Feeders</v>
      </c>
      <c r="G300" s="51" t="s">
        <v>231</v>
      </c>
      <c r="H300" s="51" t="s">
        <v>231</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272</v>
      </c>
      <c r="R300" s="56">
        <f t="shared" si="2"/>
        <v>1</v>
      </c>
      <c r="S300" s="57" t="s">
        <v>1076</v>
      </c>
      <c r="T300" s="57" t="s">
        <v>1819</v>
      </c>
      <c r="U300" s="58" t="s">
        <v>180</v>
      </c>
      <c r="V300" s="50"/>
      <c r="W300" s="50"/>
      <c r="X300" s="50"/>
      <c r="Y300" s="50"/>
      <c r="Z300" s="50"/>
      <c r="AA300" s="58"/>
      <c r="AB300" s="50"/>
      <c r="AC300" s="52" t="str">
        <f t="array" ref="AC300">IFERROR(INDEX(params!$H:$H,MATCH($AB300,params!$G:$G,0)),"")</f>
        <v/>
      </c>
      <c r="AD300" s="72"/>
      <c r="AE300" s="53"/>
      <c r="AF300" s="58" t="s">
        <v>89</v>
      </c>
      <c r="AG300" s="4"/>
      <c r="AH300" s="4"/>
      <c r="AI300" s="52" t="str">
        <f t="shared" si="3"/>
        <v>animal</v>
      </c>
      <c r="AJ300" s="61" t="s">
        <v>1820</v>
      </c>
      <c r="AK300" s="67" t="s">
        <v>1821</v>
      </c>
      <c r="AL300" s="65" t="s">
        <v>1822</v>
      </c>
      <c r="AM300" s="66" t="s">
        <v>1822</v>
      </c>
      <c r="AN300" s="65" t="s">
        <v>1823</v>
      </c>
      <c r="AO300" s="66" t="s">
        <v>1823</v>
      </c>
      <c r="AP300" s="63" t="s">
        <v>1819</v>
      </c>
      <c r="AQ300" s="66" t="s">
        <v>1824</v>
      </c>
      <c r="AR300" s="63"/>
      <c r="AS300" s="64"/>
      <c r="AT300" s="63"/>
      <c r="AU300" s="64"/>
      <c r="AV300" s="63"/>
      <c r="AW300" s="64"/>
      <c r="AX300" s="63" t="s">
        <v>1825</v>
      </c>
      <c r="AY300" s="66" t="s">
        <v>1825</v>
      </c>
      <c r="AZ300" s="63" t="s">
        <v>1080</v>
      </c>
      <c r="BA300" s="66" t="s">
        <v>1826</v>
      </c>
      <c r="BB300" s="63"/>
      <c r="BC300" s="64"/>
      <c r="BD300" s="63"/>
      <c r="BE300" s="64"/>
    </row>
    <row r="301" ht="42.0" customHeight="1">
      <c r="A301" s="49" t="s">
        <v>57</v>
      </c>
      <c r="B301" s="50" t="s">
        <v>1431</v>
      </c>
      <c r="C301" s="50"/>
      <c r="D301" s="54"/>
      <c r="E301" s="51" t="s">
        <v>1827</v>
      </c>
      <c r="F301" s="52" t="str">
        <f t="shared" si="1"/>
        <v>Laboratories</v>
      </c>
      <c r="G301" s="51" t="s">
        <v>838</v>
      </c>
      <c r="H301" s="51" t="s">
        <v>838</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1828</v>
      </c>
      <c r="U301" s="58" t="s">
        <v>840</v>
      </c>
      <c r="V301" s="50"/>
      <c r="W301" s="50"/>
      <c r="X301" s="50"/>
      <c r="Y301" s="50"/>
      <c r="Z301" s="50"/>
      <c r="AA301" s="58"/>
      <c r="AB301" s="50"/>
      <c r="AC301" s="52" t="str">
        <f t="array" ref="AC301">IFERROR(INDEX(params!$H:$H,MATCH($AB301,params!$G:$G,0)),"")</f>
        <v/>
      </c>
      <c r="AD301" s="72"/>
      <c r="AE301" s="53"/>
      <c r="AF301" s="50"/>
      <c r="AG301" s="50"/>
      <c r="AH301" s="50"/>
      <c r="AI301" s="52" t="str">
        <f t="shared" si="3"/>
        <v/>
      </c>
      <c r="AJ301" s="61" t="s">
        <v>1829</v>
      </c>
      <c r="AK301" s="67" t="s">
        <v>1830</v>
      </c>
      <c r="AL301" s="63"/>
      <c r="AM301" s="64"/>
      <c r="AN301" s="65" t="s">
        <v>1831</v>
      </c>
      <c r="AO301" s="66" t="s">
        <v>1831</v>
      </c>
      <c r="AP301" s="65" t="s">
        <v>1832</v>
      </c>
      <c r="AQ301" s="66" t="s">
        <v>1833</v>
      </c>
      <c r="AR301" s="63"/>
      <c r="AS301" s="66"/>
      <c r="AT301" s="63"/>
      <c r="AU301" s="66"/>
      <c r="AV301" s="63"/>
      <c r="AW301" s="66"/>
      <c r="AX301" s="63"/>
      <c r="AY301" s="66"/>
      <c r="AZ301" s="63"/>
      <c r="BA301" s="66"/>
      <c r="BB301" s="63"/>
      <c r="BC301" s="66"/>
      <c r="BD301" s="63"/>
      <c r="BE301" s="66"/>
    </row>
    <row r="302" ht="42.0" customHeight="1">
      <c r="A302" s="49" t="s">
        <v>57</v>
      </c>
      <c r="B302" s="50" t="s">
        <v>1431</v>
      </c>
      <c r="C302" s="50"/>
      <c r="D302" s="54"/>
      <c r="E302" s="51" t="s">
        <v>1834</v>
      </c>
      <c r="F302" s="52" t="str">
        <f t="shared" si="1"/>
        <v>Matter Generator</v>
      </c>
      <c r="G302" s="51" t="s">
        <v>190</v>
      </c>
      <c r="H302" s="51" t="s">
        <v>190</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1835</v>
      </c>
      <c r="U302" s="58" t="s">
        <v>192</v>
      </c>
      <c r="V302" s="50"/>
      <c r="W302" s="58"/>
      <c r="X302" s="50"/>
      <c r="Y302" s="50"/>
      <c r="Z302" s="50"/>
      <c r="AA302" s="58"/>
      <c r="AB302" s="50"/>
      <c r="AC302" s="52" t="str">
        <f t="array" ref="AC302">IFERROR(INDEX(params!$H:$H,MATCH($AB302,params!$G:$G,0)),"")</f>
        <v/>
      </c>
      <c r="AD302" s="72"/>
      <c r="AE302" s="53"/>
      <c r="AF302" s="50"/>
      <c r="AG302" s="50"/>
      <c r="AH302" s="50"/>
      <c r="AI302" s="52" t="str">
        <f t="shared" si="3"/>
        <v/>
      </c>
      <c r="AJ302" s="61" t="s">
        <v>1836</v>
      </c>
      <c r="AK302" s="67" t="s">
        <v>1837</v>
      </c>
      <c r="AL302" s="63"/>
      <c r="AM302" s="64"/>
      <c r="AN302" s="65" t="s">
        <v>1838</v>
      </c>
      <c r="AO302" s="66" t="s">
        <v>1838</v>
      </c>
      <c r="AP302" s="65" t="s">
        <v>1839</v>
      </c>
      <c r="AQ302" s="66" t="s">
        <v>1840</v>
      </c>
      <c r="AR302" s="65"/>
      <c r="AS302" s="66"/>
      <c r="AT302" s="65"/>
      <c r="AU302" s="66"/>
      <c r="AV302" s="65" t="s">
        <v>809</v>
      </c>
      <c r="AW302" s="66" t="s">
        <v>812</v>
      </c>
      <c r="AX302" s="65"/>
      <c r="AY302" s="66"/>
      <c r="AZ302" s="65"/>
      <c r="BA302" s="66"/>
      <c r="BB302" s="65" t="s">
        <v>1841</v>
      </c>
      <c r="BC302" s="66"/>
      <c r="BD302" s="65"/>
      <c r="BE302" s="66"/>
    </row>
    <row r="303" ht="42.0" customHeight="1">
      <c r="A303" s="49" t="s">
        <v>57</v>
      </c>
      <c r="B303" s="50" t="s">
        <v>1431</v>
      </c>
      <c r="C303" s="50"/>
      <c r="D303" s="54"/>
      <c r="E303" s="51" t="s">
        <v>1842</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1843</v>
      </c>
      <c r="U303" s="58" t="s">
        <v>882</v>
      </c>
      <c r="V303" s="50"/>
      <c r="W303" s="50"/>
      <c r="X303" s="50"/>
      <c r="Y303" s="50"/>
      <c r="Z303" s="50"/>
      <c r="AA303" s="58"/>
      <c r="AB303" s="50"/>
      <c r="AC303" s="52" t="str">
        <f t="array" ref="AC303">IFERROR(INDEX(params!$H:$H,MATCH($AB303,params!$G:$G,0)),"")</f>
        <v/>
      </c>
      <c r="AD303" s="72"/>
      <c r="AE303" s="53"/>
      <c r="AF303" s="50"/>
      <c r="AG303" s="4"/>
      <c r="AH303" s="4"/>
      <c r="AI303" s="52" t="str">
        <f t="shared" si="3"/>
        <v/>
      </c>
      <c r="AJ303" s="61" t="s">
        <v>1844</v>
      </c>
      <c r="AK303" s="67" t="s">
        <v>1845</v>
      </c>
      <c r="AL303" s="63"/>
      <c r="AM303" s="64"/>
      <c r="AN303" s="65" t="s">
        <v>885</v>
      </c>
      <c r="AO303" s="66" t="s">
        <v>885</v>
      </c>
      <c r="AP303" s="65" t="s">
        <v>886</v>
      </c>
      <c r="AQ303" s="66" t="s">
        <v>1846</v>
      </c>
      <c r="AR303" s="65"/>
      <c r="AS303" s="64"/>
      <c r="AT303" s="65"/>
      <c r="AU303" s="64"/>
      <c r="AV303" s="65" t="s">
        <v>1847</v>
      </c>
      <c r="AW303" s="66" t="s">
        <v>1848</v>
      </c>
      <c r="AX303" s="65"/>
      <c r="AY303" s="64"/>
      <c r="AZ303" s="65"/>
      <c r="BA303" s="64"/>
      <c r="BB303" s="65"/>
      <c r="BC303" s="64"/>
      <c r="BD303" s="65"/>
      <c r="BE303" s="64"/>
    </row>
    <row r="304" ht="42.0" customHeight="1">
      <c r="A304" s="49" t="s">
        <v>58</v>
      </c>
      <c r="B304" s="50" t="s">
        <v>1431</v>
      </c>
      <c r="C304" s="50"/>
      <c r="D304" s="49" t="s">
        <v>1849</v>
      </c>
      <c r="E304" s="51" t="s">
        <v>1850</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1851</v>
      </c>
      <c r="U304" s="58" t="s">
        <v>882</v>
      </c>
      <c r="V304" s="50"/>
      <c r="W304" s="50"/>
      <c r="X304" s="50"/>
      <c r="Y304" s="50"/>
      <c r="Z304" s="50"/>
      <c r="AA304" s="58"/>
      <c r="AB304" s="50"/>
      <c r="AC304" s="52" t="str">
        <f t="array" ref="AC304">IFERROR(INDEX(params!$H:$H,MATCH($AB304,params!$G:$G,0)),"")</f>
        <v/>
      </c>
      <c r="AD304" s="72"/>
      <c r="AE304" s="53"/>
      <c r="AF304" s="50"/>
      <c r="AG304" s="4"/>
      <c r="AH304" s="4"/>
      <c r="AI304" s="52" t="str">
        <f t="shared" si="3"/>
        <v/>
      </c>
      <c r="AJ304" s="61" t="s">
        <v>1852</v>
      </c>
      <c r="AK304" s="67" t="s">
        <v>1853</v>
      </c>
      <c r="AL304" s="63"/>
      <c r="AM304" s="64"/>
      <c r="AN304" s="65" t="s">
        <v>949</v>
      </c>
      <c r="AO304" s="66" t="s">
        <v>949</v>
      </c>
      <c r="AP304" s="65" t="s">
        <v>950</v>
      </c>
      <c r="AQ304" s="66" t="s">
        <v>951</v>
      </c>
      <c r="AR304" s="63"/>
      <c r="AS304" s="64"/>
      <c r="AT304" s="63"/>
      <c r="AU304" s="64"/>
      <c r="AV304" s="65" t="s">
        <v>1854</v>
      </c>
      <c r="AW304" s="66" t="s">
        <v>1855</v>
      </c>
      <c r="AX304" s="63"/>
      <c r="AY304" s="64"/>
      <c r="AZ304" s="63"/>
      <c r="BA304" s="64"/>
      <c r="BB304" s="63"/>
      <c r="BC304" s="64"/>
      <c r="BD304" s="63"/>
      <c r="BE304" s="64"/>
    </row>
    <row r="305" ht="42.0" customHeight="1">
      <c r="A305" s="49" t="s">
        <v>57</v>
      </c>
      <c r="B305" s="50" t="s">
        <v>1431</v>
      </c>
      <c r="C305" s="50"/>
      <c r="D305" s="49"/>
      <c r="E305" s="51" t="s">
        <v>1856</v>
      </c>
      <c r="F305" s="52" t="str">
        <f t="shared" si="1"/>
        <v>Progressive Policies</v>
      </c>
      <c r="G305" s="51" t="s">
        <v>190</v>
      </c>
      <c r="H305" s="51" t="s">
        <v>190</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1857</v>
      </c>
      <c r="U305" s="58" t="s">
        <v>192</v>
      </c>
      <c r="V305" s="58" t="s">
        <v>225</v>
      </c>
      <c r="W305" s="58"/>
      <c r="X305" s="58"/>
      <c r="Y305" s="50"/>
      <c r="Z305" s="50"/>
      <c r="AA305" s="58"/>
      <c r="AB305" s="50"/>
      <c r="AC305" s="52" t="str">
        <f t="array" ref="AC305">IFERROR(INDEX(params!$H:$H,MATCH($AB305,params!$G:$G,0)),"")</f>
        <v/>
      </c>
      <c r="AD305" s="72"/>
      <c r="AE305" s="53"/>
      <c r="AF305" s="50"/>
      <c r="AG305" s="50"/>
      <c r="AH305" s="50"/>
      <c r="AI305" s="52" t="str">
        <f t="shared" si="3"/>
        <v/>
      </c>
      <c r="AJ305" s="61" t="s">
        <v>1858</v>
      </c>
      <c r="AK305" s="67" t="s">
        <v>1859</v>
      </c>
      <c r="AL305" s="63"/>
      <c r="AM305" s="64"/>
      <c r="AN305" s="65" t="s">
        <v>1860</v>
      </c>
      <c r="AO305" s="66" t="s">
        <v>1861</v>
      </c>
      <c r="AP305" s="65" t="s">
        <v>1862</v>
      </c>
      <c r="AQ305" s="66" t="s">
        <v>1863</v>
      </c>
      <c r="AR305" s="65"/>
      <c r="AS305" s="66"/>
      <c r="AT305" s="65"/>
      <c r="AU305" s="66"/>
      <c r="AV305" s="65"/>
      <c r="AW305" s="66"/>
      <c r="AX305" s="65"/>
      <c r="AY305" s="66"/>
      <c r="AZ305" s="65"/>
      <c r="BA305" s="66"/>
      <c r="BB305" s="65" t="s">
        <v>1864</v>
      </c>
      <c r="BC305" s="66"/>
      <c r="BD305" s="65"/>
      <c r="BE305" s="66"/>
    </row>
    <row r="306" ht="33.75" customHeight="1">
      <c r="A306" s="49" t="s">
        <v>57</v>
      </c>
      <c r="B306" s="50" t="s">
        <v>1431</v>
      </c>
      <c r="C306" s="50"/>
      <c r="D306" s="49"/>
      <c r="E306" s="51" t="s">
        <v>1865</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1866</v>
      </c>
      <c r="U306" s="50"/>
      <c r="V306" s="50"/>
      <c r="W306" s="50"/>
      <c r="X306" s="50"/>
      <c r="Y306" s="50"/>
      <c r="Z306" s="50"/>
      <c r="AA306" s="58"/>
      <c r="AB306" s="50"/>
      <c r="AC306" s="52" t="str">
        <f t="array" ref="AC306">IFERROR(INDEX(params!$H:$H,MATCH($AB306,params!$G:$G,0)),"")</f>
        <v/>
      </c>
      <c r="AD306" s="72"/>
      <c r="AE306" s="53"/>
      <c r="AF306" s="50"/>
      <c r="AG306" s="4"/>
      <c r="AH306" s="4"/>
      <c r="AI306" s="52" t="str">
        <f t="shared" si="3"/>
        <v/>
      </c>
      <c r="AJ306" s="61" t="s">
        <v>1867</v>
      </c>
      <c r="AK306" s="67" t="s">
        <v>1868</v>
      </c>
      <c r="AL306" s="63"/>
      <c r="AM306" s="64"/>
      <c r="AN306" s="63"/>
      <c r="AO306" s="64"/>
      <c r="AP306" s="63"/>
      <c r="AQ306" s="64"/>
      <c r="AR306" s="63"/>
      <c r="AS306" s="64"/>
      <c r="AT306" s="63"/>
      <c r="AU306" s="64"/>
      <c r="AV306" s="63" t="s">
        <v>1866</v>
      </c>
      <c r="AW306" s="66" t="s">
        <v>1869</v>
      </c>
      <c r="AX306" s="63"/>
      <c r="AY306" s="64"/>
      <c r="AZ306" s="63"/>
      <c r="BA306" s="64"/>
      <c r="BB306" s="63"/>
      <c r="BC306" s="64"/>
      <c r="BD306" s="63"/>
      <c r="BE306" s="64"/>
    </row>
    <row r="307" ht="33.75" customHeight="1">
      <c r="A307" s="49" t="s">
        <v>57</v>
      </c>
      <c r="B307" s="50" t="s">
        <v>1431</v>
      </c>
      <c r="C307" s="50"/>
      <c r="D307" s="49"/>
      <c r="E307" s="51" t="s">
        <v>1870</v>
      </c>
      <c r="F307" s="52" t="str">
        <f t="shared" si="1"/>
        <v>Self-Replicating Bacteria</v>
      </c>
      <c r="G307" s="51" t="s">
        <v>190</v>
      </c>
      <c r="H307" s="51" t="s">
        <v>190</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1871</v>
      </c>
      <c r="U307" s="58" t="s">
        <v>192</v>
      </c>
      <c r="V307" s="50"/>
      <c r="W307" s="50"/>
      <c r="X307" s="50"/>
      <c r="Y307" s="50"/>
      <c r="Z307" s="50"/>
      <c r="AA307" s="58"/>
      <c r="AB307" s="50"/>
      <c r="AC307" s="52" t="str">
        <f t="array" ref="AC307">IFERROR(INDEX(params!$H:$H,MATCH($AB307,params!$G:$G,0)),"")</f>
        <v/>
      </c>
      <c r="AD307" s="72"/>
      <c r="AE307" s="53"/>
      <c r="AF307" s="58" t="s">
        <v>90</v>
      </c>
      <c r="AG307" s="4"/>
      <c r="AH307" s="4"/>
      <c r="AI307" s="52" t="str">
        <f t="shared" si="3"/>
        <v>microbe</v>
      </c>
      <c r="AJ307" s="61" t="s">
        <v>1872</v>
      </c>
      <c r="AK307" s="67" t="s">
        <v>1873</v>
      </c>
      <c r="AL307" s="63"/>
      <c r="AM307" s="64"/>
      <c r="AN307" s="65" t="s">
        <v>1874</v>
      </c>
      <c r="AO307" s="66" t="s">
        <v>1875</v>
      </c>
      <c r="AP307" s="63" t="s">
        <v>1871</v>
      </c>
      <c r="AQ307" s="66" t="s">
        <v>1876</v>
      </c>
      <c r="AR307" s="63"/>
      <c r="AS307" s="64"/>
      <c r="AT307" s="63"/>
      <c r="AU307" s="64"/>
      <c r="AV307" s="63"/>
      <c r="AW307" s="64"/>
      <c r="AX307" s="63"/>
      <c r="AY307" s="64"/>
      <c r="AZ307" s="63"/>
      <c r="BA307" s="64"/>
      <c r="BB307" s="65" t="s">
        <v>1877</v>
      </c>
      <c r="BC307" s="66" t="s">
        <v>1877</v>
      </c>
      <c r="BD307" s="65" t="s">
        <v>1878</v>
      </c>
      <c r="BE307" s="66" t="s">
        <v>1878</v>
      </c>
    </row>
    <row r="308" ht="37.5" customHeight="1">
      <c r="A308" s="49" t="s">
        <v>57</v>
      </c>
      <c r="B308" s="50" t="s">
        <v>1431</v>
      </c>
      <c r="C308" s="58" t="s">
        <v>252</v>
      </c>
      <c r="D308" s="54"/>
      <c r="E308" s="55" t="s">
        <v>1879</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272</v>
      </c>
      <c r="R308" s="56">
        <f t="shared" si="2"/>
        <v>1</v>
      </c>
      <c r="S308" s="57"/>
      <c r="T308" s="57" t="s">
        <v>1880</v>
      </c>
      <c r="U308" s="58" t="s">
        <v>180</v>
      </c>
      <c r="V308" s="50"/>
      <c r="W308" s="50"/>
      <c r="X308" s="50"/>
      <c r="Y308" s="50"/>
      <c r="Z308" s="50"/>
      <c r="AA308" s="58"/>
      <c r="AB308" s="50"/>
      <c r="AC308" s="52"/>
      <c r="AD308" s="72"/>
      <c r="AE308" s="53"/>
      <c r="AF308" s="58" t="s">
        <v>89</v>
      </c>
      <c r="AG308" s="4"/>
      <c r="AH308" s="4"/>
      <c r="AI308" s="52" t="str">
        <f t="shared" si="3"/>
        <v>animal</v>
      </c>
      <c r="AJ308" s="61" t="s">
        <v>1881</v>
      </c>
      <c r="AK308" s="62" t="s">
        <v>1881</v>
      </c>
      <c r="AL308" s="65" t="s">
        <v>366</v>
      </c>
      <c r="AM308" s="66" t="s">
        <v>366</v>
      </c>
      <c r="AN308" s="65" t="s">
        <v>1882</v>
      </c>
      <c r="AO308" s="66" t="s">
        <v>1882</v>
      </c>
      <c r="AP308" s="63" t="s">
        <v>1880</v>
      </c>
      <c r="AQ308" s="66"/>
      <c r="AR308" s="65"/>
      <c r="AS308" s="64"/>
      <c r="AT308" s="63"/>
      <c r="AU308" s="64"/>
      <c r="AV308" s="63"/>
      <c r="AW308" s="64"/>
      <c r="AX308" s="63"/>
      <c r="AY308" s="64"/>
      <c r="AZ308" s="63"/>
      <c r="BA308" s="64"/>
      <c r="BB308" s="63"/>
      <c r="BC308" s="64"/>
      <c r="BD308" s="63"/>
      <c r="BE308" s="64"/>
    </row>
    <row r="309" ht="37.5" customHeight="1">
      <c r="A309" s="49" t="s">
        <v>57</v>
      </c>
      <c r="B309" s="50" t="s">
        <v>1431</v>
      </c>
      <c r="C309" s="58" t="s">
        <v>263</v>
      </c>
      <c r="D309" s="54"/>
      <c r="E309" s="55" t="s">
        <v>1883</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272</v>
      </c>
      <c r="R309" s="56">
        <f t="shared" si="2"/>
        <v>1</v>
      </c>
      <c r="S309" s="57"/>
      <c r="T309" s="57" t="s">
        <v>1880</v>
      </c>
      <c r="U309" s="58" t="s">
        <v>840</v>
      </c>
      <c r="V309" s="50"/>
      <c r="W309" s="58" t="s">
        <v>180</v>
      </c>
      <c r="X309" s="50"/>
      <c r="Y309" s="50"/>
      <c r="Z309" s="50"/>
      <c r="AA309" s="58"/>
      <c r="AB309" s="50"/>
      <c r="AC309" s="52"/>
      <c r="AD309" s="72"/>
      <c r="AE309" s="53"/>
      <c r="AF309" s="58" t="s">
        <v>89</v>
      </c>
      <c r="AG309" s="4"/>
      <c r="AH309" s="4"/>
      <c r="AI309" s="52" t="str">
        <f t="shared" si="3"/>
        <v>animal</v>
      </c>
      <c r="AJ309" s="70" t="s">
        <v>1884</v>
      </c>
      <c r="AK309" s="67" t="s">
        <v>1884</v>
      </c>
      <c r="AL309" s="65" t="s">
        <v>366</v>
      </c>
      <c r="AM309" s="66" t="s">
        <v>366</v>
      </c>
      <c r="AN309" s="65" t="s">
        <v>1885</v>
      </c>
      <c r="AO309" s="66" t="s">
        <v>1885</v>
      </c>
      <c r="AP309" s="65" t="s">
        <v>1886</v>
      </c>
      <c r="AQ309" s="66" t="s">
        <v>1887</v>
      </c>
      <c r="AR309" s="65" t="s">
        <v>1882</v>
      </c>
      <c r="AS309" s="66" t="s">
        <v>1882</v>
      </c>
      <c r="AT309" s="63" t="s">
        <v>1880</v>
      </c>
      <c r="AU309" s="66" t="s">
        <v>1887</v>
      </c>
      <c r="AV309" s="63"/>
      <c r="AW309" s="64"/>
      <c r="AX309" s="63"/>
      <c r="AY309" s="64"/>
      <c r="AZ309" s="63"/>
      <c r="BA309" s="64"/>
      <c r="BB309" s="63"/>
      <c r="BC309" s="64"/>
      <c r="BD309" s="63"/>
      <c r="BE309" s="64"/>
    </row>
    <row r="310" ht="33.75" customHeight="1">
      <c r="A310" s="49" t="s">
        <v>57</v>
      </c>
      <c r="B310" s="50" t="s">
        <v>1431</v>
      </c>
      <c r="C310" s="50"/>
      <c r="D310" s="49"/>
      <c r="E310" s="55" t="s">
        <v>1888</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1889</v>
      </c>
      <c r="U310" s="58" t="s">
        <v>192</v>
      </c>
      <c r="V310" s="50"/>
      <c r="W310" s="50"/>
      <c r="X310" s="50"/>
      <c r="Y310" s="50"/>
      <c r="Z310" s="50"/>
      <c r="AA310" s="58"/>
      <c r="AB310" s="50"/>
      <c r="AC310" s="52"/>
      <c r="AD310" s="72"/>
      <c r="AE310" s="53"/>
      <c r="AF310" s="50"/>
      <c r="AG310" s="4"/>
      <c r="AH310" s="4"/>
      <c r="AI310" s="52" t="str">
        <f t="shared" si="3"/>
        <v/>
      </c>
      <c r="AJ310" s="61" t="s">
        <v>1890</v>
      </c>
      <c r="AK310" s="62" t="s">
        <v>1890</v>
      </c>
      <c r="AL310" s="63"/>
      <c r="AM310" s="64"/>
      <c r="AN310" s="65" t="s">
        <v>1891</v>
      </c>
      <c r="AO310" s="66" t="s">
        <v>1891</v>
      </c>
      <c r="AP310" s="63" t="s">
        <v>1889</v>
      </c>
      <c r="AQ310" s="64"/>
      <c r="AR310" s="63"/>
      <c r="AS310" s="64"/>
      <c r="AT310" s="63"/>
      <c r="AU310" s="64"/>
      <c r="AV310" s="63"/>
      <c r="AW310" s="64"/>
      <c r="AX310" s="63"/>
      <c r="AY310" s="64"/>
      <c r="AZ310" s="63"/>
      <c r="BA310" s="64"/>
      <c r="BB310" s="63" t="s">
        <v>1892</v>
      </c>
      <c r="BC310" s="64"/>
      <c r="BD310" s="63"/>
      <c r="BE310" s="64"/>
    </row>
    <row r="311" ht="33.75" customHeight="1">
      <c r="A311" s="49" t="s">
        <v>57</v>
      </c>
      <c r="B311" s="50" t="s">
        <v>1431</v>
      </c>
      <c r="C311" s="50"/>
      <c r="D311" s="49"/>
      <c r="E311" s="55" t="s">
        <v>1893</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1894</v>
      </c>
      <c r="U311" s="58" t="s">
        <v>180</v>
      </c>
      <c r="V311" s="50"/>
      <c r="W311" s="50"/>
      <c r="X311" s="50"/>
      <c r="Y311" s="50"/>
      <c r="Z311" s="50"/>
      <c r="AA311" s="58"/>
      <c r="AB311" s="50"/>
      <c r="AC311" s="52"/>
      <c r="AD311" s="72"/>
      <c r="AE311" s="53"/>
      <c r="AF311" s="50"/>
      <c r="AG311" s="4"/>
      <c r="AH311" s="4"/>
      <c r="AI311" s="52" t="str">
        <f t="shared" si="3"/>
        <v/>
      </c>
      <c r="AJ311" s="61" t="s">
        <v>1895</v>
      </c>
      <c r="AK311" s="62" t="s">
        <v>1895</v>
      </c>
      <c r="AL311" s="63"/>
      <c r="AM311" s="64"/>
      <c r="AN311" s="65" t="s">
        <v>1896</v>
      </c>
      <c r="AO311" s="66" t="s">
        <v>1896</v>
      </c>
      <c r="AP311" s="63" t="s">
        <v>1894</v>
      </c>
      <c r="AQ311" s="64"/>
      <c r="AR311" s="63"/>
      <c r="AS311" s="64"/>
      <c r="AT311" s="63"/>
      <c r="AU311" s="64"/>
      <c r="AV311" s="65" t="s">
        <v>1897</v>
      </c>
      <c r="AW311" s="64"/>
      <c r="AX311" s="63"/>
      <c r="AY311" s="64"/>
      <c r="AZ311" s="63"/>
      <c r="BA311" s="64"/>
      <c r="BB311" s="63"/>
      <c r="BC311" s="64"/>
      <c r="BD311" s="63"/>
      <c r="BE311" s="64"/>
    </row>
    <row r="312" ht="33.75" customHeight="1">
      <c r="A312" s="49" t="s">
        <v>58</v>
      </c>
      <c r="B312" s="50" t="s">
        <v>1431</v>
      </c>
      <c r="C312" s="50"/>
      <c r="D312" s="49" t="s">
        <v>1849</v>
      </c>
      <c r="E312" s="55" t="s">
        <v>1898</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1899</v>
      </c>
      <c r="U312" s="58" t="s">
        <v>180</v>
      </c>
      <c r="V312" s="50"/>
      <c r="W312" s="50"/>
      <c r="X312" s="50"/>
      <c r="Y312" s="50"/>
      <c r="Z312" s="50"/>
      <c r="AA312" s="58"/>
      <c r="AB312" s="50"/>
      <c r="AC312" s="52"/>
      <c r="AD312" s="72"/>
      <c r="AE312" s="53"/>
      <c r="AF312" s="50"/>
      <c r="AG312" s="4"/>
      <c r="AH312" s="4"/>
      <c r="AI312" s="52" t="str">
        <f t="shared" si="3"/>
        <v/>
      </c>
      <c r="AJ312" s="61" t="s">
        <v>1900</v>
      </c>
      <c r="AK312" s="62" t="s">
        <v>1900</v>
      </c>
      <c r="AL312" s="63"/>
      <c r="AM312" s="64"/>
      <c r="AN312" s="65" t="s">
        <v>1901</v>
      </c>
      <c r="AO312" s="66" t="s">
        <v>1901</v>
      </c>
      <c r="AP312" s="63" t="s">
        <v>1899</v>
      </c>
      <c r="AQ312" s="64"/>
      <c r="AR312" s="63"/>
      <c r="AS312" s="64"/>
      <c r="AT312" s="63"/>
      <c r="AU312" s="64"/>
      <c r="AV312" s="65" t="s">
        <v>1902</v>
      </c>
      <c r="AW312" s="64"/>
      <c r="AX312" s="63"/>
      <c r="AY312" s="64"/>
      <c r="AZ312" s="63"/>
      <c r="BA312" s="64"/>
      <c r="BB312" s="63"/>
      <c r="BC312" s="64"/>
      <c r="BD312" s="63"/>
      <c r="BE312" s="64"/>
    </row>
    <row r="313" ht="33.75" customHeight="1">
      <c r="A313" s="49" t="s">
        <v>57</v>
      </c>
      <c r="B313" s="50" t="s">
        <v>1431</v>
      </c>
      <c r="C313" s="50"/>
      <c r="D313" s="49"/>
      <c r="E313" s="55" t="s">
        <v>1903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1904</v>
      </c>
      <c r="U313" s="58" t="s">
        <v>180</v>
      </c>
      <c r="V313" s="50"/>
      <c r="W313" s="50"/>
      <c r="X313" s="50"/>
      <c r="Y313" s="50"/>
      <c r="Z313" s="50"/>
      <c r="AA313" s="58"/>
      <c r="AB313" s="50"/>
      <c r="AC313" s="52"/>
      <c r="AD313" s="72"/>
      <c r="AE313" s="53"/>
      <c r="AF313" s="50"/>
      <c r="AG313" s="4"/>
      <c r="AH313" s="4"/>
      <c r="AI313" s="52" t="str">
        <f t="shared" si="3"/>
        <v/>
      </c>
      <c r="AJ313" s="61" t="s">
        <v>1905</v>
      </c>
      <c r="AK313" s="62" t="s">
        <v>1905</v>
      </c>
      <c r="AL313" s="63"/>
      <c r="AM313" s="64"/>
      <c r="AN313" s="65" t="s">
        <v>1906</v>
      </c>
      <c r="AO313" s="66" t="s">
        <v>1906</v>
      </c>
      <c r="AP313" s="63" t="s">
        <v>1904</v>
      </c>
      <c r="AQ313" s="64"/>
      <c r="AR313" s="63"/>
      <c r="AS313" s="64"/>
      <c r="AT313" s="63"/>
      <c r="AU313" s="64"/>
      <c r="AV313" s="65" t="s">
        <v>1907</v>
      </c>
      <c r="AW313" s="64"/>
      <c r="AX313" s="63"/>
      <c r="AY313" s="64"/>
      <c r="AZ313" s="63"/>
      <c r="BA313" s="64"/>
      <c r="BB313" s="63"/>
      <c r="BC313" s="64"/>
      <c r="BD313" s="63"/>
      <c r="BE313" s="64"/>
    </row>
    <row r="314" ht="42.0" customHeight="1">
      <c r="A314" s="49" t="s">
        <v>57</v>
      </c>
      <c r="B314" s="50" t="s">
        <v>1431</v>
      </c>
      <c r="C314" s="50"/>
      <c r="D314" s="54"/>
      <c r="E314" s="55" t="s">
        <v>1908</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1909</v>
      </c>
      <c r="U314" s="58" t="s">
        <v>180</v>
      </c>
      <c r="V314" s="50"/>
      <c r="W314" s="50"/>
      <c r="X314" s="50"/>
      <c r="Y314" s="50"/>
      <c r="Z314" s="50"/>
      <c r="AA314" s="58"/>
      <c r="AB314" s="50"/>
      <c r="AC314" s="52"/>
      <c r="AD314" s="72"/>
      <c r="AE314" s="53"/>
      <c r="AF314" s="50"/>
      <c r="AG314" s="4"/>
      <c r="AH314" s="4"/>
      <c r="AI314" s="52" t="str">
        <f t="shared" si="3"/>
        <v/>
      </c>
      <c r="AJ314" s="61" t="s">
        <v>1910</v>
      </c>
      <c r="AK314" s="62" t="s">
        <v>1910</v>
      </c>
      <c r="AL314" s="63"/>
      <c r="AM314" s="64"/>
      <c r="AN314" s="65" t="s">
        <v>1911</v>
      </c>
      <c r="AO314" s="66" t="s">
        <v>1911</v>
      </c>
      <c r="AP314" s="63" t="s">
        <v>1909</v>
      </c>
      <c r="AQ314" s="64"/>
      <c r="AR314" s="63"/>
      <c r="AS314" s="64"/>
      <c r="AT314" s="63"/>
      <c r="AU314" s="64"/>
      <c r="AV314" s="65" t="s">
        <v>1912</v>
      </c>
      <c r="AW314" s="64"/>
      <c r="AX314" s="63"/>
      <c r="AY314" s="64"/>
      <c r="AZ314" s="63"/>
      <c r="BA314" s="64"/>
      <c r="BB314" s="63"/>
      <c r="BC314" s="64"/>
      <c r="BD314" s="63"/>
      <c r="BE314" s="64"/>
    </row>
    <row r="315" ht="33.75" customHeight="1">
      <c r="A315" s="49" t="s">
        <v>60</v>
      </c>
      <c r="B315" s="50" t="s">
        <v>1431</v>
      </c>
      <c r="C315" s="50"/>
      <c r="D315" s="49" t="s">
        <v>1682</v>
      </c>
      <c r="E315" s="51" t="s">
        <v>1913</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8" t="s">
        <v>1914</v>
      </c>
      <c r="U315" s="50"/>
      <c r="V315" s="50"/>
      <c r="W315" s="50"/>
      <c r="X315" s="50"/>
      <c r="Y315" s="50"/>
      <c r="Z315" s="50"/>
      <c r="AA315" s="58"/>
      <c r="AB315" s="50"/>
      <c r="AC315" s="52" t="str">
        <f t="array" ref="AC315">IFERROR(INDEX(params!$H:$H,MATCH($AB315,params!$G:$G,0)),"")</f>
        <v/>
      </c>
      <c r="AD315" s="72"/>
      <c r="AE315" s="53"/>
      <c r="AF315" s="50"/>
      <c r="AG315" s="4"/>
      <c r="AH315" s="4"/>
      <c r="AI315" s="52" t="str">
        <f t="shared" si="3"/>
        <v/>
      </c>
      <c r="AJ315" s="70" t="s">
        <v>1915</v>
      </c>
      <c r="AK315" s="6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1431</v>
      </c>
      <c r="C316" s="50"/>
      <c r="D316" s="49"/>
      <c r="E316" s="51" t="s">
        <v>1916</v>
      </c>
      <c r="F316" s="52" t="str">
        <f t="shared" si="1"/>
        <v>Bacterial Aggregates</v>
      </c>
      <c r="G316" s="51" t="s">
        <v>1917</v>
      </c>
      <c r="H316" s="51" t="s">
        <v>1917</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2"/>
      <c r="AE316" s="53"/>
      <c r="AF316" s="58" t="s">
        <v>90</v>
      </c>
      <c r="AG316" s="58"/>
      <c r="AH316" s="50"/>
      <c r="AI316" s="52" t="str">
        <f t="shared" si="3"/>
        <v>microbe</v>
      </c>
      <c r="AJ316" s="61" t="s">
        <v>1918</v>
      </c>
      <c r="AK316" s="67" t="s">
        <v>1919</v>
      </c>
      <c r="AL316" s="63"/>
      <c r="AM316" s="64"/>
      <c r="AN316" s="65" t="s">
        <v>1920</v>
      </c>
      <c r="AO316" s="66" t="s">
        <v>1920</v>
      </c>
      <c r="AP316" s="65" t="s">
        <v>1921</v>
      </c>
      <c r="AQ316" s="66" t="s">
        <v>1922</v>
      </c>
      <c r="AR316" s="65"/>
      <c r="AS316" s="66"/>
      <c r="AT316" s="65"/>
      <c r="AU316" s="66"/>
      <c r="AV316" s="65"/>
      <c r="AW316" s="66"/>
      <c r="AX316" s="65"/>
      <c r="AY316" s="66"/>
      <c r="AZ316" s="65"/>
      <c r="BA316" s="66"/>
      <c r="BB316" s="65"/>
      <c r="BC316" s="66"/>
      <c r="BD316" s="65"/>
      <c r="BE316" s="66"/>
    </row>
    <row r="317" ht="33.75" customHeight="1">
      <c r="A317" s="49" t="s">
        <v>57</v>
      </c>
      <c r="B317" s="50" t="s">
        <v>1431</v>
      </c>
      <c r="C317" s="50"/>
      <c r="D317" s="49"/>
      <c r="E317" s="51" t="s">
        <v>1923</v>
      </c>
      <c r="F317" s="52" t="str">
        <f t="shared" si="1"/>
        <v>City Council</v>
      </c>
      <c r="G317" s="51" t="s">
        <v>190</v>
      </c>
      <c r="H317" s="51" t="s">
        <v>190</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8" t="s">
        <v>1924</v>
      </c>
      <c r="U317" s="58" t="s">
        <v>192</v>
      </c>
      <c r="V317" s="58" t="s">
        <v>225</v>
      </c>
      <c r="W317" s="58"/>
      <c r="X317" s="50"/>
      <c r="Y317" s="50"/>
      <c r="Z317" s="50"/>
      <c r="AA317" s="58"/>
      <c r="AB317" s="50"/>
      <c r="AC317" s="52" t="str">
        <f t="array" ref="AC317">IFERROR(INDEX(params!$H:$H,MATCH($AB317,params!$G:$G,0)),"")</f>
        <v/>
      </c>
      <c r="AD317" s="72"/>
      <c r="AE317" s="53"/>
      <c r="AF317" s="58"/>
      <c r="AG317" s="58"/>
      <c r="AH317" s="50"/>
      <c r="AI317" s="52" t="str">
        <f t="shared" si="3"/>
        <v/>
      </c>
      <c r="AJ317" s="61" t="s">
        <v>1925</v>
      </c>
      <c r="AK317" s="67" t="s">
        <v>1926</v>
      </c>
      <c r="AL317" s="63"/>
      <c r="AM317" s="64"/>
      <c r="AN317" s="65" t="s">
        <v>1927</v>
      </c>
      <c r="AO317" s="66" t="s">
        <v>1927</v>
      </c>
      <c r="AP317" s="65" t="s">
        <v>1928</v>
      </c>
      <c r="AQ317" s="66" t="s">
        <v>1929</v>
      </c>
      <c r="AR317" s="65"/>
      <c r="AS317" s="66"/>
      <c r="AT317" s="65"/>
      <c r="AU317" s="66"/>
      <c r="AV317" s="65"/>
      <c r="AW317" s="66"/>
      <c r="AX317" s="65"/>
      <c r="AY317" s="66"/>
      <c r="AZ317" s="65"/>
      <c r="BA317" s="66"/>
      <c r="BB317" s="65" t="s">
        <v>1930</v>
      </c>
      <c r="BC317" s="66"/>
      <c r="BD317" s="65"/>
      <c r="BE317" s="66"/>
    </row>
    <row r="318" ht="33.75" customHeight="1">
      <c r="A318" s="49" t="s">
        <v>57</v>
      </c>
      <c r="B318" s="50" t="s">
        <v>1431</v>
      </c>
      <c r="C318" s="50"/>
      <c r="D318" s="49"/>
      <c r="E318" s="51" t="s">
        <v>1931</v>
      </c>
      <c r="F318" s="52" t="str">
        <f t="shared" si="1"/>
        <v>Community Afforestation</v>
      </c>
      <c r="G318" s="51" t="s">
        <v>190</v>
      </c>
      <c r="H318" s="51" t="s">
        <v>190</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8" t="s">
        <v>1932</v>
      </c>
      <c r="U318" s="58" t="s">
        <v>192</v>
      </c>
      <c r="V318" s="58" t="s">
        <v>225</v>
      </c>
      <c r="W318" s="58"/>
      <c r="X318" s="50"/>
      <c r="Y318" s="50"/>
      <c r="Z318" s="50"/>
      <c r="AA318" s="58"/>
      <c r="AB318" s="50"/>
      <c r="AC318" s="52" t="str">
        <f t="array" ref="AC318">IFERROR(INDEX(params!$H:$H,MATCH($AB318,params!$G:$G,0)),"")</f>
        <v/>
      </c>
      <c r="AD318" s="72"/>
      <c r="AE318" s="53"/>
      <c r="AF318" s="58"/>
      <c r="AG318" s="58"/>
      <c r="AH318" s="50"/>
      <c r="AI318" s="52" t="str">
        <f t="shared" si="3"/>
        <v/>
      </c>
      <c r="AJ318" s="61" t="s">
        <v>1933</v>
      </c>
      <c r="AK318" s="67" t="s">
        <v>1934</v>
      </c>
      <c r="AL318" s="63"/>
      <c r="AM318" s="64"/>
      <c r="AN318" s="65" t="s">
        <v>1935</v>
      </c>
      <c r="AO318" s="66" t="s">
        <v>1935</v>
      </c>
      <c r="AP318" s="65" t="s">
        <v>1936</v>
      </c>
      <c r="AQ318" s="66" t="s">
        <v>1937</v>
      </c>
      <c r="AR318" s="65"/>
      <c r="AS318" s="66"/>
      <c r="AT318" s="65"/>
      <c r="AU318" s="66"/>
      <c r="AV318" s="65"/>
      <c r="AW318" s="66"/>
      <c r="AX318" s="65"/>
      <c r="AY318" s="66"/>
      <c r="AZ318" s="65"/>
      <c r="BA318" s="66"/>
      <c r="BB318" s="65" t="s">
        <v>1938</v>
      </c>
      <c r="BC318" s="66"/>
      <c r="BD318" s="65"/>
      <c r="BE318" s="66"/>
    </row>
    <row r="319" ht="33.75" customHeight="1">
      <c r="A319" s="49" t="s">
        <v>57</v>
      </c>
      <c r="B319" s="50" t="s">
        <v>1431</v>
      </c>
      <c r="C319" s="50"/>
      <c r="D319" s="54"/>
      <c r="E319" s="51" t="s">
        <v>1939</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8" t="s">
        <v>1940</v>
      </c>
      <c r="U319" s="58" t="s">
        <v>180</v>
      </c>
      <c r="V319" s="50"/>
      <c r="W319" s="50"/>
      <c r="X319" s="50"/>
      <c r="Y319" s="50"/>
      <c r="Z319" s="50"/>
      <c r="AA319" s="58"/>
      <c r="AB319" s="50"/>
      <c r="AC319" s="52" t="str">
        <f t="array" ref="AC319">IFERROR(INDEX(params!$H:$H,MATCH($AB319,params!$G:$G,0)),"")</f>
        <v/>
      </c>
      <c r="AD319" s="72"/>
      <c r="AE319" s="53"/>
      <c r="AF319" s="50"/>
      <c r="AG319" s="4"/>
      <c r="AH319" s="4"/>
      <c r="AI319" s="52" t="str">
        <f t="shared" si="3"/>
        <v/>
      </c>
      <c r="AJ319" s="61" t="s">
        <v>1915</v>
      </c>
      <c r="AK319" s="67" t="s">
        <v>1941</v>
      </c>
      <c r="AL319" s="63"/>
      <c r="AM319" s="64"/>
      <c r="AN319" s="65" t="s">
        <v>1942</v>
      </c>
      <c r="AO319" s="66" t="s">
        <v>1942</v>
      </c>
      <c r="AP319" s="65" t="s">
        <v>1940</v>
      </c>
      <c r="AQ319" s="66" t="s">
        <v>1943</v>
      </c>
      <c r="AR319" s="63"/>
      <c r="AS319" s="64"/>
      <c r="AT319" s="63"/>
      <c r="AU319" s="64"/>
      <c r="AV319" s="63"/>
      <c r="AW319" s="64"/>
      <c r="AX319" s="63"/>
      <c r="AY319" s="64"/>
      <c r="AZ319" s="63"/>
      <c r="BA319" s="64"/>
      <c r="BB319" s="63"/>
      <c r="BC319" s="64"/>
      <c r="BD319" s="63"/>
      <c r="BE319" s="64"/>
    </row>
    <row r="320" ht="33.75" customHeight="1">
      <c r="A320" s="49" t="s">
        <v>57</v>
      </c>
      <c r="B320" s="50" t="s">
        <v>1431</v>
      </c>
      <c r="C320" s="50"/>
      <c r="D320" s="54"/>
      <c r="E320" s="51" t="s">
        <v>1944</v>
      </c>
      <c r="F320" s="52" t="str">
        <f t="shared" si="1"/>
        <v>Gas-Cooled Reactors</v>
      </c>
      <c r="G320" s="51" t="s">
        <v>190</v>
      </c>
      <c r="H320" s="51" t="s">
        <v>190</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8" t="s">
        <v>1945</v>
      </c>
      <c r="U320" s="58" t="s">
        <v>192</v>
      </c>
      <c r="V320" s="58" t="s">
        <v>225</v>
      </c>
      <c r="W320" s="50"/>
      <c r="X320" s="50"/>
      <c r="Y320" s="50"/>
      <c r="Z320" s="50"/>
      <c r="AA320" s="58"/>
      <c r="AB320" s="50"/>
      <c r="AC320" s="52" t="str">
        <f t="array" ref="AC320">IFERROR(INDEX(params!$H:$H,MATCH($AB320,params!$G:$G,0)),"")</f>
        <v/>
      </c>
      <c r="AD320" s="72"/>
      <c r="AE320" s="53"/>
      <c r="AF320" s="50"/>
      <c r="AG320" s="4"/>
      <c r="AH320" s="4"/>
      <c r="AI320" s="52" t="str">
        <f t="shared" si="3"/>
        <v/>
      </c>
      <c r="AJ320" s="61" t="s">
        <v>1946</v>
      </c>
      <c r="AK320" s="67" t="s">
        <v>1947</v>
      </c>
      <c r="AL320" s="65"/>
      <c r="AM320" s="64"/>
      <c r="AN320" s="65" t="s">
        <v>1948</v>
      </c>
      <c r="AO320" s="66" t="s">
        <v>1948</v>
      </c>
      <c r="AP320" s="65" t="s">
        <v>1945</v>
      </c>
      <c r="AQ320" s="66" t="s">
        <v>1949</v>
      </c>
      <c r="AR320" s="63"/>
      <c r="AS320" s="64"/>
      <c r="AT320" s="63"/>
      <c r="AU320" s="64"/>
      <c r="AV320" s="63"/>
      <c r="AW320" s="64"/>
      <c r="AX320" s="63"/>
      <c r="AY320" s="64"/>
      <c r="AZ320" s="63"/>
      <c r="BA320" s="64"/>
      <c r="BB320" s="65" t="s">
        <v>1950</v>
      </c>
      <c r="BC320" s="64"/>
      <c r="BD320" s="63"/>
      <c r="BE320" s="64"/>
    </row>
    <row r="321" ht="33.75" customHeight="1">
      <c r="A321" s="49" t="s">
        <v>57</v>
      </c>
      <c r="B321" s="50" t="s">
        <v>1431</v>
      </c>
      <c r="C321" s="50"/>
      <c r="D321" s="49"/>
      <c r="E321" s="51" t="s">
        <v>1951</v>
      </c>
      <c r="F321" s="52" t="str">
        <f t="shared" si="1"/>
        <v>Research Grant</v>
      </c>
      <c r="G321" s="51" t="s">
        <v>190</v>
      </c>
      <c r="H321" s="51" t="s">
        <v>190</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8" t="s">
        <v>1952</v>
      </c>
      <c r="U321" s="58" t="s">
        <v>192</v>
      </c>
      <c r="V321" s="50"/>
      <c r="W321" s="50"/>
      <c r="X321" s="50"/>
      <c r="Y321" s="50"/>
      <c r="Z321" s="50"/>
      <c r="AA321" s="58"/>
      <c r="AB321" s="50"/>
      <c r="AC321" s="52" t="str">
        <f t="array" ref="AC321">IFERROR(INDEX(params!$H:$H,MATCH($AB321,params!$G:$G,0)),"")</f>
        <v/>
      </c>
      <c r="AD321" s="72"/>
      <c r="AE321" s="53"/>
      <c r="AF321" s="50"/>
      <c r="AG321" s="4"/>
      <c r="AH321" s="4"/>
      <c r="AI321" s="52" t="str">
        <f t="shared" si="3"/>
        <v/>
      </c>
      <c r="AJ321" s="61" t="s">
        <v>1953</v>
      </c>
      <c r="AK321" s="67" t="s">
        <v>1954</v>
      </c>
      <c r="AL321" s="63"/>
      <c r="AM321" s="64"/>
      <c r="AN321" s="65" t="s">
        <v>1955</v>
      </c>
      <c r="AO321" s="66" t="s">
        <v>1955</v>
      </c>
      <c r="AP321" s="65" t="s">
        <v>1956</v>
      </c>
      <c r="AQ321" s="66" t="s">
        <v>1957</v>
      </c>
      <c r="AR321" s="63"/>
      <c r="AS321" s="64"/>
      <c r="AT321" s="63"/>
      <c r="AU321" s="64"/>
      <c r="AV321" s="65" t="s">
        <v>1958</v>
      </c>
      <c r="AW321" s="66" t="s">
        <v>261</v>
      </c>
      <c r="AX321" s="63"/>
      <c r="AY321" s="64"/>
      <c r="AZ321" s="63"/>
      <c r="BA321" s="64"/>
      <c r="BB321" s="65" t="s">
        <v>1959</v>
      </c>
      <c r="BC321" s="66" t="s">
        <v>1959</v>
      </c>
      <c r="BD321" s="63"/>
      <c r="BE321" s="64"/>
    </row>
    <row r="322" ht="33.75" customHeight="1">
      <c r="A322" s="49" t="s">
        <v>57</v>
      </c>
      <c r="B322" s="50" t="s">
        <v>1431</v>
      </c>
      <c r="C322" s="50"/>
      <c r="D322" s="49"/>
      <c r="E322" s="51" t="s">
        <v>1960</v>
      </c>
      <c r="F322" s="52" t="str">
        <f t="shared" si="1"/>
        <v>Zoos</v>
      </c>
      <c r="G322" s="51" t="s">
        <v>1961</v>
      </c>
      <c r="H322" s="51" t="s">
        <v>1961</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272</v>
      </c>
      <c r="R322" s="56">
        <f t="shared" si="2"/>
        <v>1</v>
      </c>
      <c r="S322" s="57"/>
      <c r="T322" s="68" t="s">
        <v>1962</v>
      </c>
      <c r="U322" s="58" t="s">
        <v>180</v>
      </c>
      <c r="V322" s="50"/>
      <c r="W322" s="50"/>
      <c r="X322" s="50"/>
      <c r="Y322" s="50"/>
      <c r="Z322" s="50"/>
      <c r="AA322" s="58"/>
      <c r="AB322" s="50"/>
      <c r="AC322" s="52" t="str">
        <f t="array" ref="AC322">IFERROR(INDEX(params!$H:$H,MATCH($AB322,params!$G:$G,0)),"")</f>
        <v/>
      </c>
      <c r="AD322" s="72"/>
      <c r="AE322" s="53"/>
      <c r="AF322" s="58" t="s">
        <v>89</v>
      </c>
      <c r="AG322" s="4"/>
      <c r="AH322" s="4"/>
      <c r="AI322" s="52" t="str">
        <f t="shared" si="3"/>
        <v>animal</v>
      </c>
      <c r="AJ322" s="61" t="s">
        <v>1963</v>
      </c>
      <c r="AK322" s="67" t="s">
        <v>1963</v>
      </c>
      <c r="AL322" s="65" t="s">
        <v>277</v>
      </c>
      <c r="AM322" s="66" t="s">
        <v>277</v>
      </c>
      <c r="AN322" s="65" t="s">
        <v>1964</v>
      </c>
      <c r="AO322" s="66" t="s">
        <v>1964</v>
      </c>
      <c r="AP322" s="65" t="s">
        <v>1965</v>
      </c>
      <c r="AQ322" s="66" t="s">
        <v>1966</v>
      </c>
      <c r="AR322" s="63"/>
      <c r="AS322" s="64"/>
      <c r="AT322" s="63"/>
      <c r="AU322" s="64"/>
      <c r="AV322" s="63"/>
      <c r="AW322" s="64"/>
      <c r="AX322" s="63"/>
      <c r="AY322" s="64"/>
      <c r="AZ322" s="63"/>
      <c r="BA322" s="64"/>
      <c r="BB322" s="63"/>
      <c r="BC322" s="64"/>
      <c r="BD322" s="63"/>
      <c r="BE322" s="64"/>
    </row>
    <row r="323" ht="36.75" customHeight="1">
      <c r="A323" s="49" t="s">
        <v>57</v>
      </c>
      <c r="B323" s="50" t="s">
        <v>1431</v>
      </c>
      <c r="C323" s="50"/>
      <c r="D323" s="49" t="s">
        <v>1967</v>
      </c>
      <c r="E323" s="51" t="s">
        <v>1968</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8" t="s">
        <v>1969</v>
      </c>
      <c r="U323" s="50"/>
      <c r="V323" s="50"/>
      <c r="W323" s="50"/>
      <c r="X323" s="50"/>
      <c r="Y323" s="50"/>
      <c r="Z323" s="50"/>
      <c r="AA323" s="58"/>
      <c r="AB323" s="50"/>
      <c r="AC323" s="52" t="str">
        <f t="array" ref="AC323">IFERROR(INDEX(params!$H:$H,MATCH($AB323,params!$G:$G,0)),"")</f>
        <v/>
      </c>
      <c r="AD323" s="72"/>
      <c r="AE323" s="53"/>
      <c r="AF323" s="58"/>
      <c r="AG323" s="58"/>
      <c r="AH323" s="50"/>
      <c r="AI323" s="52" t="str">
        <f t="shared" si="3"/>
        <v/>
      </c>
      <c r="AJ323" s="70" t="s">
        <v>1970</v>
      </c>
      <c r="AK323" s="67" t="s">
        <v>1971</v>
      </c>
      <c r="AL323" s="63"/>
      <c r="AM323" s="64"/>
      <c r="AN323" s="63"/>
      <c r="AO323" s="64"/>
      <c r="AP323" s="63"/>
      <c r="AQ323" s="64"/>
      <c r="AR323" s="65"/>
      <c r="AS323" s="64"/>
      <c r="AT323" s="65"/>
      <c r="AU323" s="64"/>
      <c r="AV323" s="65" t="s">
        <v>1972</v>
      </c>
      <c r="AW323" s="64" t="s">
        <v>1973</v>
      </c>
      <c r="AX323" s="65"/>
      <c r="AY323" s="64"/>
      <c r="AZ323" s="65"/>
      <c r="BA323" s="64"/>
      <c r="BB323" s="65"/>
      <c r="BC323" s="64"/>
      <c r="BD323" s="65"/>
      <c r="BE323" s="64"/>
    </row>
    <row r="324" ht="36.75" customHeight="1">
      <c r="A324" s="49" t="s">
        <v>58</v>
      </c>
      <c r="B324" s="50" t="s">
        <v>1431</v>
      </c>
      <c r="C324" s="50"/>
      <c r="D324" s="49" t="s">
        <v>1974</v>
      </c>
      <c r="E324" s="51" t="s">
        <v>1975</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8" t="s">
        <v>1976</v>
      </c>
      <c r="U324" s="50"/>
      <c r="V324" s="50"/>
      <c r="W324" s="50"/>
      <c r="X324" s="50"/>
      <c r="Y324" s="50"/>
      <c r="Z324" s="50"/>
      <c r="AA324" s="58"/>
      <c r="AB324" s="50"/>
      <c r="AC324" s="52" t="str">
        <f t="array" ref="AC324">IFERROR(INDEX(params!$H:$H,MATCH($AB324,params!$G:$G,0)),"")</f>
        <v/>
      </c>
      <c r="AD324" s="72"/>
      <c r="AE324" s="53"/>
      <c r="AF324" s="58"/>
      <c r="AG324" s="58"/>
      <c r="AH324" s="50"/>
      <c r="AI324" s="52" t="str">
        <f t="shared" si="3"/>
        <v/>
      </c>
      <c r="AJ324" s="61" t="s">
        <v>1977</v>
      </c>
      <c r="AK324" s="67" t="s">
        <v>1978</v>
      </c>
      <c r="AL324" s="63"/>
      <c r="AM324" s="64"/>
      <c r="AN324" s="63"/>
      <c r="AO324" s="64"/>
      <c r="AP324" s="63"/>
      <c r="AQ324" s="64"/>
      <c r="AR324" s="65"/>
      <c r="AS324" s="64"/>
      <c r="AT324" s="65"/>
      <c r="AU324" s="64"/>
      <c r="AV324" s="65" t="s">
        <v>1979</v>
      </c>
      <c r="AW324" s="64" t="s">
        <v>1980</v>
      </c>
      <c r="AX324" s="65"/>
      <c r="AY324" s="64"/>
      <c r="AZ324" s="65"/>
      <c r="BA324" s="64"/>
      <c r="BB324" s="65"/>
      <c r="BC324" s="64"/>
      <c r="BD324" s="65"/>
      <c r="BE324" s="64"/>
    </row>
    <row r="325" ht="36.75" customHeight="1">
      <c r="A325" s="49" t="s">
        <v>57</v>
      </c>
      <c r="B325" s="50" t="s">
        <v>1431</v>
      </c>
      <c r="C325" s="50"/>
      <c r="D325" s="54"/>
      <c r="E325" s="51" t="s">
        <v>1981</v>
      </c>
      <c r="F325" s="52" t="str">
        <f t="shared" si="1"/>
        <v>Genetically Modified Vegetables</v>
      </c>
      <c r="G325" s="51" t="s">
        <v>838</v>
      </c>
      <c r="H325" s="51" t="s">
        <v>838</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8" t="s">
        <v>1982</v>
      </c>
      <c r="U325" s="58" t="s">
        <v>840</v>
      </c>
      <c r="V325" s="50"/>
      <c r="W325" s="50"/>
      <c r="X325" s="50"/>
      <c r="Y325" s="50"/>
      <c r="Z325" s="50"/>
      <c r="AA325" s="58"/>
      <c r="AB325" s="50"/>
      <c r="AC325" s="52" t="str">
        <f t="array" ref="AC325">IFERROR(INDEX(params!$H:$H,MATCH($AB325,params!$G:$G,0)),"")</f>
        <v/>
      </c>
      <c r="AD325" s="72"/>
      <c r="AE325" s="53"/>
      <c r="AF325" s="50"/>
      <c r="AG325" s="4"/>
      <c r="AH325" s="4"/>
      <c r="AI325" s="52" t="str">
        <f t="shared" si="3"/>
        <v/>
      </c>
      <c r="AJ325" s="61" t="s">
        <v>1983</v>
      </c>
      <c r="AK325" s="67" t="s">
        <v>1984</v>
      </c>
      <c r="AL325" s="63"/>
      <c r="AM325" s="64"/>
      <c r="AN325" s="65" t="s">
        <v>1319</v>
      </c>
      <c r="AO325" s="66" t="s">
        <v>1319</v>
      </c>
      <c r="AP325" s="65" t="s">
        <v>1985</v>
      </c>
      <c r="AQ325" s="66" t="s">
        <v>1986</v>
      </c>
      <c r="AR325" s="63"/>
      <c r="AS325" s="64"/>
      <c r="AT325" s="63"/>
      <c r="AU325" s="64"/>
      <c r="AV325" s="63"/>
      <c r="AW325" s="64"/>
      <c r="AX325" s="63"/>
      <c r="AY325" s="64"/>
      <c r="AZ325" s="63"/>
      <c r="BA325" s="64"/>
      <c r="BB325" s="63"/>
      <c r="BC325" s="64"/>
      <c r="BD325" s="63"/>
      <c r="BE325" s="64"/>
    </row>
    <row r="326" ht="36.75" customHeight="1">
      <c r="A326" s="49" t="s">
        <v>57</v>
      </c>
      <c r="B326" s="50" t="s">
        <v>1431</v>
      </c>
      <c r="C326" s="50"/>
      <c r="D326" s="54"/>
      <c r="E326" s="51" t="s">
        <v>1987</v>
      </c>
      <c r="F326" s="52" t="str">
        <f t="shared" si="1"/>
        <v>Glacial Evaporation</v>
      </c>
      <c r="G326" s="51" t="s">
        <v>838</v>
      </c>
      <c r="H326" s="51" t="s">
        <v>838</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840</v>
      </c>
      <c r="V326" s="50"/>
      <c r="W326" s="50"/>
      <c r="X326" s="50"/>
      <c r="Y326" s="50"/>
      <c r="Z326" s="50"/>
      <c r="AA326" s="58"/>
      <c r="AB326" s="50"/>
      <c r="AC326" s="52" t="str">
        <f t="array" ref="AC326">IFERROR(INDEX(params!$H:$H,MATCH($AB326,params!$G:$G,0)),"")</f>
        <v/>
      </c>
      <c r="AD326" s="72"/>
      <c r="AE326" s="53"/>
      <c r="AF326" s="58"/>
      <c r="AG326" s="58"/>
      <c r="AH326" s="50"/>
      <c r="AI326" s="52" t="str">
        <f t="shared" si="3"/>
        <v/>
      </c>
      <c r="AJ326" s="61" t="s">
        <v>1988</v>
      </c>
      <c r="AK326" s="67" t="s">
        <v>1989</v>
      </c>
      <c r="AL326" s="63"/>
      <c r="AM326" s="64"/>
      <c r="AN326" s="65" t="s">
        <v>1156</v>
      </c>
      <c r="AO326" s="66" t="s">
        <v>1156</v>
      </c>
      <c r="AP326" s="65" t="s">
        <v>1636</v>
      </c>
      <c r="AQ326" s="66" t="s">
        <v>1637</v>
      </c>
      <c r="AR326" s="63"/>
      <c r="AS326" s="66"/>
      <c r="AT326" s="63"/>
      <c r="AU326" s="66"/>
      <c r="AV326" s="63"/>
      <c r="AW326" s="66"/>
      <c r="AX326" s="63"/>
      <c r="AY326" s="66"/>
      <c r="AZ326" s="63"/>
      <c r="BA326" s="66"/>
      <c r="BB326" s="63"/>
      <c r="BC326" s="66"/>
      <c r="BD326" s="63"/>
      <c r="BE326" s="66"/>
    </row>
    <row r="327" ht="36.75" customHeight="1">
      <c r="A327" s="49" t="s">
        <v>57</v>
      </c>
      <c r="B327" s="50" t="s">
        <v>1431</v>
      </c>
      <c r="C327" s="50"/>
      <c r="D327" s="49"/>
      <c r="E327" s="51" t="s">
        <v>1990</v>
      </c>
      <c r="F327" s="52" t="str">
        <f t="shared" si="1"/>
        <v>Tourism</v>
      </c>
      <c r="G327" s="51" t="s">
        <v>838</v>
      </c>
      <c r="H327" s="51" t="s">
        <v>838</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840</v>
      </c>
      <c r="V327" s="50"/>
      <c r="W327" s="50"/>
      <c r="X327" s="50"/>
      <c r="Y327" s="50"/>
      <c r="Z327" s="50"/>
      <c r="AA327" s="58"/>
      <c r="AB327" s="50"/>
      <c r="AC327" s="52" t="str">
        <f t="array" ref="AC327">IFERROR(INDEX(params!$H:$H,MATCH($AB327,params!$G:$G,0)),"")</f>
        <v/>
      </c>
      <c r="AD327" s="72"/>
      <c r="AE327" s="53"/>
      <c r="AF327" s="58"/>
      <c r="AG327" s="58"/>
      <c r="AH327" s="50"/>
      <c r="AI327" s="52" t="str">
        <f t="shared" si="3"/>
        <v/>
      </c>
      <c r="AJ327" s="61" t="s">
        <v>1991</v>
      </c>
      <c r="AK327" s="67" t="s">
        <v>1992</v>
      </c>
      <c r="AL327" s="63"/>
      <c r="AM327" s="64"/>
      <c r="AN327" s="65" t="s">
        <v>1018</v>
      </c>
      <c r="AO327" s="66" t="s">
        <v>1018</v>
      </c>
      <c r="AP327" s="65" t="s">
        <v>1993</v>
      </c>
      <c r="AQ327" s="66" t="s">
        <v>1284</v>
      </c>
      <c r="AR327" s="65"/>
      <c r="AS327" s="66"/>
      <c r="AT327" s="65"/>
      <c r="AU327" s="66"/>
      <c r="AV327" s="65" t="s">
        <v>1994</v>
      </c>
      <c r="AW327" s="66" t="s">
        <v>1995</v>
      </c>
      <c r="AX327" s="65"/>
      <c r="AY327" s="66"/>
      <c r="AZ327" s="65"/>
      <c r="BA327" s="66"/>
      <c r="BB327" s="65"/>
      <c r="BC327" s="66"/>
      <c r="BD327" s="65"/>
      <c r="BE327" s="66"/>
    </row>
    <row r="328" ht="36.75" customHeight="1">
      <c r="A328" s="49" t="s">
        <v>56</v>
      </c>
      <c r="B328" s="50" t="s">
        <v>1431</v>
      </c>
      <c r="C328" s="50"/>
      <c r="D328" s="49"/>
      <c r="E328" s="55" t="s">
        <v>1996</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2"/>
      <c r="AE328" s="53"/>
      <c r="AF328" s="50"/>
      <c r="AG328" s="4"/>
      <c r="AH328" s="4"/>
      <c r="AI328" s="52" t="str">
        <f t="shared" si="3"/>
        <v/>
      </c>
      <c r="AJ328" s="70" t="s">
        <v>1997</v>
      </c>
      <c r="AK328" s="62"/>
      <c r="AL328" s="63"/>
      <c r="AM328" s="64"/>
      <c r="AN328" s="65" t="s">
        <v>1998</v>
      </c>
      <c r="AO328" s="66" t="s">
        <v>1998</v>
      </c>
      <c r="AP328" s="65" t="s">
        <v>1999</v>
      </c>
      <c r="AQ328" s="64"/>
      <c r="AR328" s="63"/>
      <c r="AS328" s="64"/>
      <c r="AT328" s="63"/>
      <c r="AU328" s="64"/>
      <c r="AV328" s="65" t="s">
        <v>1580</v>
      </c>
      <c r="AW328" s="64"/>
      <c r="AX328" s="63"/>
      <c r="AY328" s="64"/>
      <c r="AZ328" s="63"/>
      <c r="BA328" s="64"/>
      <c r="BB328" s="63"/>
      <c r="BC328" s="64"/>
      <c r="BD328" s="63"/>
      <c r="BE328" s="64"/>
    </row>
    <row r="329" ht="36.75" customHeight="1">
      <c r="A329" s="49" t="s">
        <v>57</v>
      </c>
      <c r="B329" s="50" t="s">
        <v>1431</v>
      </c>
      <c r="C329" s="50"/>
      <c r="D329" s="49"/>
      <c r="E329" s="55" t="s">
        <v>2000</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192</v>
      </c>
      <c r="V329" s="50"/>
      <c r="W329" s="50"/>
      <c r="X329" s="50"/>
      <c r="Y329" s="50"/>
      <c r="Z329" s="50"/>
      <c r="AA329" s="58"/>
      <c r="AB329" s="50"/>
      <c r="AC329" s="52" t="str">
        <f t="array" ref="AC329">IFERROR(INDEX(params!$H:$H,MATCH($AB329,params!$G:$G,0)),"")</f>
        <v/>
      </c>
      <c r="AD329" s="72"/>
      <c r="AE329" s="53"/>
      <c r="AF329" s="50"/>
      <c r="AG329" s="4"/>
      <c r="AH329" s="4"/>
      <c r="AI329" s="52" t="str">
        <f t="shared" si="3"/>
        <v/>
      </c>
      <c r="AJ329" s="70" t="s">
        <v>2001</v>
      </c>
      <c r="AK329" s="67" t="s">
        <v>2001</v>
      </c>
      <c r="AL329" s="63"/>
      <c r="AM329" s="64"/>
      <c r="AN329" s="65" t="s">
        <v>2002</v>
      </c>
      <c r="AO329" s="66" t="s">
        <v>2002</v>
      </c>
      <c r="AP329" s="65" t="s">
        <v>2003</v>
      </c>
      <c r="AQ329" s="64"/>
      <c r="AR329" s="63"/>
      <c r="AS329" s="64"/>
      <c r="AT329" s="63"/>
      <c r="AU329" s="64"/>
      <c r="AV329" s="65" t="s">
        <v>2004</v>
      </c>
      <c r="AW329" s="64"/>
      <c r="AX329" s="63"/>
      <c r="AY329" s="64"/>
      <c r="AZ329" s="63"/>
      <c r="BA329" s="64"/>
      <c r="BB329" s="65" t="s">
        <v>2005</v>
      </c>
      <c r="BC329" s="64"/>
      <c r="BD329" s="63"/>
      <c r="BE329" s="64"/>
    </row>
    <row r="330" ht="36.75" customHeight="1">
      <c r="A330" s="49" t="s">
        <v>60</v>
      </c>
      <c r="B330" s="50" t="s">
        <v>1431</v>
      </c>
      <c r="C330" s="50"/>
      <c r="D330" s="49" t="s">
        <v>2006</v>
      </c>
      <c r="E330" s="55" t="s">
        <v>2007</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2"/>
      <c r="AE330" s="53"/>
      <c r="AF330" s="50"/>
      <c r="AG330" s="4"/>
      <c r="AH330" s="4"/>
      <c r="AI330" s="52" t="str">
        <f t="shared" si="3"/>
        <v/>
      </c>
      <c r="AJ330" s="70" t="s">
        <v>2008</v>
      </c>
      <c r="AK330" s="62"/>
      <c r="AL330" s="63"/>
      <c r="AM330" s="64"/>
      <c r="AN330" s="65" t="s">
        <v>2009</v>
      </c>
      <c r="AO330" s="66" t="s">
        <v>2009</v>
      </c>
      <c r="AP330" s="65" t="s">
        <v>2010</v>
      </c>
      <c r="AQ330" s="64"/>
      <c r="AR330" s="63"/>
      <c r="AS330" s="64"/>
      <c r="AT330" s="63"/>
      <c r="AU330" s="64"/>
      <c r="AV330" s="65" t="s">
        <v>2011</v>
      </c>
      <c r="AW330" s="64"/>
      <c r="AX330" s="63"/>
      <c r="AY330" s="64"/>
      <c r="AZ330" s="63"/>
      <c r="BA330" s="64"/>
      <c r="BB330" s="63"/>
      <c r="BC330" s="64"/>
      <c r="BD330" s="63"/>
      <c r="BE330" s="64"/>
    </row>
    <row r="331" ht="36.75" customHeight="1">
      <c r="A331" s="49" t="s">
        <v>60</v>
      </c>
      <c r="B331" s="50" t="s">
        <v>1431</v>
      </c>
      <c r="C331" s="50"/>
      <c r="D331" s="49" t="s">
        <v>1682</v>
      </c>
      <c r="E331" s="51" t="s">
        <v>2012</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1559</v>
      </c>
      <c r="T331" s="68" t="s">
        <v>2013</v>
      </c>
      <c r="U331" s="50"/>
      <c r="V331" s="50"/>
      <c r="W331" s="50"/>
      <c r="X331" s="50"/>
      <c r="Y331" s="50"/>
      <c r="Z331" s="50"/>
      <c r="AA331" s="58"/>
      <c r="AB331" s="50"/>
      <c r="AC331" s="52" t="str">
        <f t="array" ref="AC331">IFERROR(INDEX(params!$H:$H,MATCH($AB331,params!$G:$G,0)),"")</f>
        <v/>
      </c>
      <c r="AD331" s="72"/>
      <c r="AE331" s="53"/>
      <c r="AF331" s="50"/>
      <c r="AG331" s="4"/>
      <c r="AH331" s="4"/>
      <c r="AI331" s="52" t="str">
        <f t="shared" si="3"/>
        <v/>
      </c>
      <c r="AJ331" s="61" t="s">
        <v>1560</v>
      </c>
      <c r="AK331" s="6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1431</v>
      </c>
      <c r="C332" s="50"/>
      <c r="D332" s="49" t="s">
        <v>1682</v>
      </c>
      <c r="E332" s="51" t="s">
        <v>2014</v>
      </c>
      <c r="F332" s="52" t="str">
        <f t="shared" si="1"/>
        <v>Tourism (Game Boy Geek)</v>
      </c>
      <c r="G332" s="51" t="s">
        <v>838</v>
      </c>
      <c r="H332" s="51" t="s">
        <v>838</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2"/>
      <c r="AE332" s="53"/>
      <c r="AF332" s="50"/>
      <c r="AG332" s="4"/>
      <c r="AH332" s="4"/>
      <c r="AI332" s="52" t="str">
        <f t="shared" si="3"/>
        <v/>
      </c>
      <c r="AJ332" s="61" t="s">
        <v>2015</v>
      </c>
      <c r="AK332" s="6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1431</v>
      </c>
      <c r="C333" s="50"/>
      <c r="D333" s="49"/>
      <c r="E333" s="55" t="s">
        <v>2016</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2"/>
      <c r="AE333" s="53"/>
      <c r="AF333" s="50"/>
      <c r="AG333" s="4"/>
      <c r="AH333" s="4"/>
      <c r="AI333" s="52" t="str">
        <f t="shared" si="3"/>
        <v/>
      </c>
      <c r="AJ333" s="70" t="s">
        <v>2017</v>
      </c>
      <c r="AK333" s="6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1431</v>
      </c>
      <c r="C334" s="50"/>
      <c r="D334" s="54"/>
      <c r="E334" s="55" t="s">
        <v>2016</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2"/>
      <c r="AE334" s="53"/>
      <c r="AF334" s="50"/>
      <c r="AG334" s="4"/>
      <c r="AH334" s="4"/>
      <c r="AI334" s="52" t="str">
        <f t="shared" si="3"/>
        <v/>
      </c>
      <c r="AJ334" s="70" t="s">
        <v>2018</v>
      </c>
      <c r="AK334" s="6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2019</v>
      </c>
      <c r="C335" s="58"/>
      <c r="D335" s="54"/>
      <c r="E335" s="51" t="s">
        <v>2020</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840</v>
      </c>
      <c r="V335" s="50"/>
      <c r="W335" s="50" t="s">
        <v>180</v>
      </c>
      <c r="X335" s="50"/>
      <c r="Y335" s="50"/>
      <c r="Z335" s="50"/>
      <c r="AA335" s="58"/>
      <c r="AB335" s="50"/>
      <c r="AC335" s="52" t="str">
        <f t="array" ref="AC335">IFERROR(INDEX(params!$H:$H,MATCH($AB335,params!$G:$G,0)),"")</f>
        <v/>
      </c>
      <c r="AD335" s="72"/>
      <c r="AE335" s="53"/>
      <c r="AF335" s="50"/>
      <c r="AG335" s="4"/>
      <c r="AH335" s="4"/>
      <c r="AI335" s="52" t="str">
        <f t="shared" si="3"/>
        <v/>
      </c>
      <c r="AJ335" s="61" t="s">
        <v>2021</v>
      </c>
      <c r="AK335" s="62" t="s">
        <v>2021</v>
      </c>
      <c r="AL335" s="63"/>
      <c r="AM335" s="64"/>
      <c r="AN335" s="65" t="s">
        <v>2022</v>
      </c>
      <c r="AO335" s="66" t="s">
        <v>2022</v>
      </c>
      <c r="AP335" s="65" t="s">
        <v>2023</v>
      </c>
      <c r="AQ335" s="66" t="s">
        <v>2024</v>
      </c>
      <c r="AR335" s="65" t="s">
        <v>2025</v>
      </c>
      <c r="AS335" s="66" t="s">
        <v>2025</v>
      </c>
      <c r="AT335" s="65" t="s">
        <v>2026</v>
      </c>
      <c r="AU335" s="66" t="s">
        <v>2027</v>
      </c>
      <c r="AV335" s="63"/>
      <c r="AW335" s="64"/>
      <c r="AX335" s="63"/>
      <c r="AY335" s="64"/>
      <c r="AZ335" s="63"/>
      <c r="BA335" s="64"/>
      <c r="BB335" s="63"/>
      <c r="BC335" s="64"/>
      <c r="BD335" s="63"/>
      <c r="BE335" s="64"/>
    </row>
    <row r="336" ht="42.0" customHeight="1">
      <c r="A336" s="49" t="s">
        <v>57</v>
      </c>
      <c r="B336" s="58" t="s">
        <v>2019</v>
      </c>
      <c r="C336" s="58"/>
      <c r="D336" s="54"/>
      <c r="E336" s="55" t="s">
        <v>2028</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8"/>
      <c r="U336" s="58" t="s">
        <v>180</v>
      </c>
      <c r="V336" s="50"/>
      <c r="W336" s="58"/>
      <c r="X336" s="50"/>
      <c r="Y336" s="50"/>
      <c r="Z336" s="50"/>
      <c r="AA336" s="58"/>
      <c r="AB336" s="50"/>
      <c r="AC336" s="52" t="str">
        <f t="array" ref="AC336">IFERROR(INDEX(params!$H:$H,MATCH($AB336,params!$G:$G,0)),"")</f>
        <v/>
      </c>
      <c r="AD336" s="72"/>
      <c r="AE336" s="53"/>
      <c r="AF336" s="50"/>
      <c r="AG336" s="4"/>
      <c r="AH336" s="4"/>
      <c r="AI336" s="52" t="str">
        <f t="shared" si="3"/>
        <v/>
      </c>
      <c r="AJ336" s="70" t="s">
        <v>2029</v>
      </c>
      <c r="AK336" s="67" t="s">
        <v>2029</v>
      </c>
      <c r="AL336" s="63"/>
      <c r="AM336" s="64"/>
      <c r="AN336" s="65" t="s">
        <v>2030</v>
      </c>
      <c r="AO336" s="64"/>
      <c r="AP336" s="65" t="s">
        <v>2031</v>
      </c>
      <c r="AQ336" s="64"/>
      <c r="AR336" s="63"/>
      <c r="AS336" s="64"/>
      <c r="AT336" s="63"/>
      <c r="AU336" s="66"/>
      <c r="AV336" s="65"/>
      <c r="AW336" s="64"/>
      <c r="AX336" s="63"/>
      <c r="AY336" s="64"/>
      <c r="AZ336" s="63"/>
      <c r="BA336" s="64"/>
      <c r="BB336" s="63"/>
      <c r="BC336" s="64"/>
      <c r="BD336" s="63"/>
      <c r="BE336" s="64"/>
    </row>
    <row r="337" ht="42.0" customHeight="1">
      <c r="A337" s="49" t="s">
        <v>57</v>
      </c>
      <c r="B337" s="58" t="s">
        <v>2019</v>
      </c>
      <c r="C337" s="58"/>
      <c r="D337" s="54"/>
      <c r="E337" s="55" t="s">
        <v>2032</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8"/>
      <c r="U337" s="58" t="s">
        <v>180</v>
      </c>
      <c r="V337" s="50"/>
      <c r="W337" s="58" t="s">
        <v>192</v>
      </c>
      <c r="X337" s="50"/>
      <c r="Y337" s="50"/>
      <c r="Z337" s="50"/>
      <c r="AA337" s="58"/>
      <c r="AB337" s="50"/>
      <c r="AC337" s="52" t="str">
        <f t="array" ref="AC337">IFERROR(INDEX(params!$H:$H,MATCH($AB337,params!$G:$G,0)),"")</f>
        <v/>
      </c>
      <c r="AD337" s="72"/>
      <c r="AE337" s="53"/>
      <c r="AF337" s="58" t="s">
        <v>84</v>
      </c>
      <c r="AG337" s="4"/>
      <c r="AH337" s="4"/>
      <c r="AI337" s="52" t="str">
        <f t="shared" si="3"/>
        <v>science</v>
      </c>
      <c r="AJ337" s="70" t="s">
        <v>2033</v>
      </c>
      <c r="AK337" s="62"/>
      <c r="AL337" s="63"/>
      <c r="AM337" s="64"/>
      <c r="AN337" s="65" t="s">
        <v>2034</v>
      </c>
      <c r="AO337" s="66" t="s">
        <v>2034</v>
      </c>
      <c r="AP337" s="65" t="s">
        <v>2035</v>
      </c>
      <c r="AQ337" s="64"/>
      <c r="AR337" s="65" t="s">
        <v>2036</v>
      </c>
      <c r="AS337" s="64"/>
      <c r="AT337" s="65" t="s">
        <v>2037</v>
      </c>
      <c r="AU337" s="66"/>
      <c r="AV337" s="65"/>
      <c r="AW337" s="64"/>
      <c r="AX337" s="63"/>
      <c r="AY337" s="64"/>
      <c r="AZ337" s="63"/>
      <c r="BA337" s="64"/>
      <c r="BB337" s="65" t="s">
        <v>2038</v>
      </c>
      <c r="BC337" s="64"/>
      <c r="BD337" s="63"/>
      <c r="BE337" s="64"/>
    </row>
    <row r="338" ht="42.0" customHeight="1">
      <c r="A338" s="49" t="s">
        <v>57</v>
      </c>
      <c r="B338" s="58" t="s">
        <v>2019</v>
      </c>
      <c r="C338" s="58"/>
      <c r="D338" s="54"/>
      <c r="E338" s="55" t="s">
        <v>2039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8"/>
      <c r="U338" s="58" t="s">
        <v>1036</v>
      </c>
      <c r="V338" s="50"/>
      <c r="W338" s="58" t="s">
        <v>840</v>
      </c>
      <c r="X338" s="50"/>
      <c r="Y338" s="50"/>
      <c r="Z338" s="50"/>
      <c r="AA338" s="58"/>
      <c r="AB338" s="50"/>
      <c r="AC338" s="52" t="str">
        <f t="array" ref="AC338">IFERROR(INDEX(params!$H:$H,MATCH($AB338,params!$G:$G,0)),"")</f>
        <v/>
      </c>
      <c r="AD338" s="72"/>
      <c r="AE338" s="53"/>
      <c r="AF338" s="58"/>
      <c r="AG338" s="4"/>
      <c r="AH338" s="4"/>
      <c r="AI338" s="52" t="str">
        <f t="shared" si="3"/>
        <v/>
      </c>
      <c r="AJ338" s="70" t="s">
        <v>2040</v>
      </c>
      <c r="AK338" s="62"/>
      <c r="AL338" s="63"/>
      <c r="AM338" s="64"/>
      <c r="AN338" s="65" t="s">
        <v>2041</v>
      </c>
      <c r="AO338" s="66" t="s">
        <v>2041</v>
      </c>
      <c r="AP338" s="65" t="s">
        <v>2042</v>
      </c>
      <c r="AQ338" s="64"/>
      <c r="AR338" s="65" t="s">
        <v>2043</v>
      </c>
      <c r="AS338" s="66"/>
      <c r="AT338" s="65" t="s">
        <v>2044</v>
      </c>
      <c r="AU338" s="66" t="s">
        <v>2045</v>
      </c>
      <c r="AV338" s="65"/>
      <c r="AW338" s="64"/>
      <c r="AX338" s="63"/>
      <c r="AY338" s="64"/>
      <c r="AZ338" s="63"/>
      <c r="BA338" s="64"/>
      <c r="BB338" s="63"/>
      <c r="BC338" s="64"/>
      <c r="BD338" s="63"/>
      <c r="BE338" s="64"/>
    </row>
    <row r="339" ht="42.0" customHeight="1">
      <c r="A339" s="49" t="s">
        <v>57</v>
      </c>
      <c r="B339" s="58" t="s">
        <v>2019</v>
      </c>
      <c r="C339" s="58"/>
      <c r="D339" s="54"/>
      <c r="E339" s="55" t="s">
        <v>2046</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8"/>
      <c r="U339" s="58" t="s">
        <v>840</v>
      </c>
      <c r="V339" s="50"/>
      <c r="W339" s="58"/>
      <c r="X339" s="50"/>
      <c r="Y339" s="50"/>
      <c r="Z339" s="50"/>
      <c r="AA339" s="58"/>
      <c r="AB339" s="50"/>
      <c r="AC339" s="52" t="str">
        <f t="array" ref="AC339">IFERROR(INDEX(params!$H:$H,MATCH($AB339,params!$G:$G,0)),"")</f>
        <v/>
      </c>
      <c r="AD339" s="72"/>
      <c r="AE339" s="53"/>
      <c r="AF339" s="58"/>
      <c r="AG339" s="4"/>
      <c r="AH339" s="4"/>
      <c r="AI339" s="52" t="str">
        <f t="shared" si="3"/>
        <v/>
      </c>
      <c r="AJ339" s="70" t="s">
        <v>2047</v>
      </c>
      <c r="AK339" s="62"/>
      <c r="AL339" s="63"/>
      <c r="AM339" s="64"/>
      <c r="AN339" s="65" t="s">
        <v>2048</v>
      </c>
      <c r="AO339" s="66" t="s">
        <v>2048</v>
      </c>
      <c r="AP339" s="65" t="s">
        <v>2049</v>
      </c>
      <c r="AQ339" s="64"/>
      <c r="AR339" s="65"/>
      <c r="AS339" s="66"/>
      <c r="AT339" s="65"/>
      <c r="AU339" s="66"/>
      <c r="AV339" s="65" t="s">
        <v>2050</v>
      </c>
      <c r="AW339" s="64"/>
      <c r="AX339" s="63"/>
      <c r="AY339" s="64"/>
      <c r="AZ339" s="63"/>
      <c r="BA339" s="64"/>
      <c r="BB339" s="63"/>
      <c r="BC339" s="64"/>
      <c r="BD339" s="63"/>
      <c r="BE339" s="64"/>
    </row>
    <row r="340" ht="42.0" customHeight="1">
      <c r="A340" s="49" t="s">
        <v>57</v>
      </c>
      <c r="B340" s="58" t="s">
        <v>2019</v>
      </c>
      <c r="C340" s="58"/>
      <c r="D340" s="54"/>
      <c r="E340" s="55" t="s">
        <v>2051</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8"/>
      <c r="U340" s="58" t="s">
        <v>840</v>
      </c>
      <c r="V340" s="50"/>
      <c r="W340" s="58"/>
      <c r="X340" s="50"/>
      <c r="Y340" s="50"/>
      <c r="Z340" s="50"/>
      <c r="AA340" s="58"/>
      <c r="AB340" s="50"/>
      <c r="AC340" s="52" t="str">
        <f t="array" ref="AC340">IFERROR(INDEX(params!$H:$H,MATCH($AB340,params!$G:$G,0)),"")</f>
        <v/>
      </c>
      <c r="AD340" s="72"/>
      <c r="AE340" s="53"/>
      <c r="AF340" s="58"/>
      <c r="AG340" s="4"/>
      <c r="AH340" s="4"/>
      <c r="AI340" s="52" t="str">
        <f t="shared" si="3"/>
        <v/>
      </c>
      <c r="AJ340" s="70" t="s">
        <v>2052</v>
      </c>
      <c r="AK340" s="62"/>
      <c r="AL340" s="63"/>
      <c r="AM340" s="64"/>
      <c r="AN340" s="65" t="s">
        <v>2053</v>
      </c>
      <c r="AO340" s="66" t="s">
        <v>2053</v>
      </c>
      <c r="AP340" s="65" t="s">
        <v>2054</v>
      </c>
      <c r="AQ340" s="66" t="s">
        <v>2055</v>
      </c>
      <c r="AR340" s="65"/>
      <c r="AS340" s="66"/>
      <c r="AT340" s="65"/>
      <c r="AU340" s="66"/>
      <c r="AV340" s="65"/>
      <c r="AW340" s="64"/>
      <c r="AX340" s="63"/>
      <c r="AY340" s="64"/>
      <c r="AZ340" s="63"/>
      <c r="BA340" s="64"/>
      <c r="BB340" s="63"/>
      <c r="BC340" s="64"/>
      <c r="BD340" s="63"/>
      <c r="BE340" s="64"/>
    </row>
    <row r="341" ht="42.0" customHeight="1">
      <c r="A341" s="49" t="s">
        <v>57</v>
      </c>
      <c r="B341" s="58" t="s">
        <v>2019</v>
      </c>
      <c r="C341" s="58"/>
      <c r="D341" s="54"/>
      <c r="E341" s="55" t="s">
        <v>2056</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8"/>
      <c r="U341" s="58" t="s">
        <v>882</v>
      </c>
      <c r="V341" s="50"/>
      <c r="W341" s="58" t="s">
        <v>180</v>
      </c>
      <c r="X341" s="50"/>
      <c r="Y341" s="50"/>
      <c r="Z341" s="50"/>
      <c r="AA341" s="58"/>
      <c r="AB341" s="50"/>
      <c r="AC341" s="52" t="str">
        <f t="array" ref="AC341">IFERROR(INDEX(params!$H:$H,MATCH($AB341,params!$G:$G,0)),"")</f>
        <v/>
      </c>
      <c r="AD341" s="72"/>
      <c r="AE341" s="53"/>
      <c r="AF341" s="58" t="s">
        <v>90</v>
      </c>
      <c r="AG341" s="4"/>
      <c r="AH341" s="4"/>
      <c r="AI341" s="52" t="str">
        <f t="shared" si="3"/>
        <v>microbe</v>
      </c>
      <c r="AJ341" s="70" t="s">
        <v>2057</v>
      </c>
      <c r="AK341" s="62"/>
      <c r="AL341" s="63"/>
      <c r="AM341" s="64"/>
      <c r="AN341" s="65" t="s">
        <v>998</v>
      </c>
      <c r="AO341" s="66" t="s">
        <v>998</v>
      </c>
      <c r="AP341" s="65" t="s">
        <v>999</v>
      </c>
      <c r="AQ341" s="66"/>
      <c r="AR341" s="65" t="s">
        <v>2058</v>
      </c>
      <c r="AS341" s="66" t="s">
        <v>2058</v>
      </c>
      <c r="AT341" s="65" t="s">
        <v>2059</v>
      </c>
      <c r="AU341" s="66"/>
      <c r="AV341" s="65"/>
      <c r="AW341" s="64"/>
      <c r="AX341" s="63"/>
      <c r="AY341" s="64"/>
      <c r="AZ341" s="63"/>
      <c r="BA341" s="64"/>
      <c r="BB341" s="63"/>
      <c r="BC341" s="64"/>
      <c r="BD341" s="63"/>
      <c r="BE341" s="64"/>
    </row>
    <row r="342" ht="15.75" customHeight="1">
      <c r="A342" s="49" t="s">
        <v>57</v>
      </c>
      <c r="B342" s="58" t="s">
        <v>2019</v>
      </c>
      <c r="C342" s="58"/>
      <c r="D342" s="49"/>
      <c r="E342" s="55" t="s">
        <v>2060</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8"/>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70" t="s">
        <v>2061</v>
      </c>
      <c r="AK342" s="62"/>
      <c r="AL342" s="63"/>
      <c r="AM342" s="64"/>
      <c r="AN342" s="65" t="s">
        <v>2062</v>
      </c>
      <c r="AO342" s="66" t="s">
        <v>2062</v>
      </c>
      <c r="AP342" s="65" t="s">
        <v>2063</v>
      </c>
      <c r="AQ342" s="64"/>
      <c r="AR342" s="65" t="s">
        <v>891</v>
      </c>
      <c r="AS342" s="64"/>
      <c r="AT342" s="65" t="s">
        <v>892</v>
      </c>
      <c r="AU342" s="64"/>
      <c r="AV342" s="65"/>
      <c r="AW342" s="64"/>
      <c r="AX342" s="65"/>
      <c r="AY342" s="64"/>
      <c r="AZ342" s="65"/>
      <c r="BA342" s="64"/>
      <c r="BB342" s="63"/>
      <c r="BC342" s="64"/>
      <c r="BD342" s="63"/>
      <c r="BE342" s="64"/>
    </row>
    <row r="343" ht="15.75" customHeight="1">
      <c r="A343" s="49" t="s">
        <v>57</v>
      </c>
      <c r="B343" s="58" t="s">
        <v>2019</v>
      </c>
      <c r="C343" s="58"/>
      <c r="D343" s="49"/>
      <c r="E343" s="55" t="s">
        <v>2064</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8"/>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70" t="s">
        <v>2065</v>
      </c>
      <c r="AK343" s="62"/>
      <c r="AL343" s="63"/>
      <c r="AM343" s="64"/>
      <c r="AN343" s="65" t="s">
        <v>2066</v>
      </c>
      <c r="AO343" s="66" t="s">
        <v>2066</v>
      </c>
      <c r="AP343" s="65" t="s">
        <v>2067</v>
      </c>
      <c r="AQ343" s="64"/>
      <c r="AR343" s="63"/>
      <c r="AS343" s="64"/>
      <c r="AT343" s="63"/>
      <c r="AU343" s="64"/>
      <c r="AV343" s="65" t="s">
        <v>403</v>
      </c>
      <c r="AW343" s="64"/>
      <c r="AX343" s="65"/>
      <c r="AY343" s="64"/>
      <c r="AZ343" s="65"/>
      <c r="BA343" s="64"/>
      <c r="BB343" s="63"/>
      <c r="BC343" s="64"/>
      <c r="BD343" s="63"/>
      <c r="BE343" s="64"/>
    </row>
    <row r="344" ht="15.75" customHeight="1">
      <c r="A344" s="49" t="s">
        <v>57</v>
      </c>
      <c r="B344" s="58" t="s">
        <v>2019</v>
      </c>
      <c r="C344" s="58"/>
      <c r="D344" s="49"/>
      <c r="E344" s="55" t="s">
        <v>2068</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8"/>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70" t="s">
        <v>2069</v>
      </c>
      <c r="AK344" s="62"/>
      <c r="AL344" s="63"/>
      <c r="AM344" s="64"/>
      <c r="AN344" s="65" t="s">
        <v>2070</v>
      </c>
      <c r="AO344" s="66" t="s">
        <v>2070</v>
      </c>
      <c r="AP344" s="65" t="s">
        <v>2071</v>
      </c>
      <c r="AQ344" s="66" t="s">
        <v>2072</v>
      </c>
      <c r="AR344" s="63"/>
      <c r="AS344" s="64"/>
      <c r="AT344" s="63"/>
      <c r="AU344" s="64"/>
      <c r="AV344" s="65"/>
      <c r="AW344" s="64"/>
      <c r="AX344" s="65"/>
      <c r="AY344" s="64"/>
      <c r="AZ344" s="65"/>
      <c r="BA344" s="64"/>
      <c r="BB344" s="63"/>
      <c r="BC344" s="64"/>
      <c r="BD344" s="63"/>
      <c r="BE344" s="64"/>
    </row>
    <row r="345" ht="15.75" customHeight="1">
      <c r="A345" s="49" t="s">
        <v>57</v>
      </c>
      <c r="B345" s="58" t="s">
        <v>2019</v>
      </c>
      <c r="C345" s="58"/>
      <c r="D345" s="49"/>
      <c r="E345" s="55" t="s">
        <v>2073</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8"/>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70" t="s">
        <v>2074</v>
      </c>
      <c r="AK345" s="62"/>
      <c r="AL345" s="63"/>
      <c r="AM345" s="64"/>
      <c r="AN345" s="65" t="s">
        <v>2075</v>
      </c>
      <c r="AO345" s="66" t="s">
        <v>2075</v>
      </c>
      <c r="AP345" s="65" t="s">
        <v>2076</v>
      </c>
      <c r="AQ345" s="64"/>
      <c r="AR345" s="63"/>
      <c r="AS345" s="64"/>
      <c r="AT345" s="63"/>
      <c r="AU345" s="64"/>
      <c r="AV345" s="65"/>
      <c r="AW345" s="64"/>
      <c r="AX345" s="65"/>
      <c r="AY345" s="64"/>
      <c r="AZ345" s="65"/>
      <c r="BA345" s="64"/>
      <c r="BB345" s="63"/>
      <c r="BC345" s="64"/>
      <c r="BD345" s="63"/>
      <c r="BE345" s="64"/>
    </row>
    <row r="346" ht="15.75" customHeight="1">
      <c r="A346" s="49" t="s">
        <v>57</v>
      </c>
      <c r="B346" s="58" t="s">
        <v>2019</v>
      </c>
      <c r="C346" s="58"/>
      <c r="D346" s="49"/>
      <c r="E346" s="55" t="s">
        <v>2077</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8"/>
      <c r="U346" s="58" t="s">
        <v>180</v>
      </c>
      <c r="V346" s="50"/>
      <c r="W346" s="50"/>
      <c r="X346" s="50"/>
      <c r="Y346" s="58" t="s">
        <v>201</v>
      </c>
      <c r="Z346" s="58"/>
      <c r="AA346" s="58"/>
      <c r="AB346" s="58"/>
      <c r="AC346" s="52"/>
      <c r="AD346" s="59"/>
      <c r="AE346" s="69"/>
      <c r="AF346" s="50"/>
      <c r="AG346" s="4"/>
      <c r="AH346" s="4"/>
      <c r="AI346" s="52" t="str">
        <f t="shared" si="3"/>
        <v/>
      </c>
      <c r="AJ346" s="70" t="s">
        <v>2078</v>
      </c>
      <c r="AK346" s="62"/>
      <c r="AL346" s="63"/>
      <c r="AM346" s="64"/>
      <c r="AN346" s="65" t="s">
        <v>2079</v>
      </c>
      <c r="AO346" s="66" t="s">
        <v>2079</v>
      </c>
      <c r="AP346" s="65" t="s">
        <v>2080</v>
      </c>
      <c r="AQ346" s="64"/>
      <c r="AR346" s="63"/>
      <c r="AS346" s="64"/>
      <c r="AT346" s="63"/>
      <c r="AU346" s="64"/>
      <c r="AV346" s="65"/>
      <c r="AW346" s="64"/>
      <c r="AX346" s="65" t="s">
        <v>2081</v>
      </c>
      <c r="AY346" s="64"/>
      <c r="AZ346" s="65" t="s">
        <v>676</v>
      </c>
      <c r="BA346" s="64"/>
      <c r="BB346" s="63"/>
      <c r="BC346" s="64"/>
      <c r="BD346" s="63"/>
      <c r="BE346" s="64"/>
    </row>
    <row r="347" ht="42.0" customHeight="1">
      <c r="A347" s="49" t="s">
        <v>57</v>
      </c>
      <c r="B347" s="58" t="s">
        <v>2019</v>
      </c>
      <c r="C347" s="58"/>
      <c r="D347" s="49"/>
      <c r="E347" s="55" t="s">
        <v>2082</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8"/>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70" t="s">
        <v>2083</v>
      </c>
      <c r="AK347" s="62"/>
      <c r="AL347" s="63"/>
      <c r="AM347" s="64"/>
      <c r="AN347" s="65"/>
      <c r="AO347" s="64"/>
      <c r="AP347" s="65"/>
      <c r="AQ347" s="64"/>
      <c r="AR347" s="63"/>
      <c r="AS347" s="64"/>
      <c r="AT347" s="63"/>
      <c r="AU347" s="64"/>
      <c r="AV347" s="65" t="s">
        <v>2084</v>
      </c>
      <c r="AW347" s="64"/>
      <c r="AX347" s="65"/>
      <c r="AY347" s="64"/>
      <c r="AZ347" s="65"/>
      <c r="BA347" s="64"/>
      <c r="BB347" s="63"/>
      <c r="BC347" s="64"/>
      <c r="BD347" s="63"/>
      <c r="BE347" s="64"/>
    </row>
    <row r="348" ht="42.0" customHeight="1">
      <c r="A348" s="49" t="s">
        <v>57</v>
      </c>
      <c r="B348" s="58" t="s">
        <v>2019</v>
      </c>
      <c r="C348" s="58"/>
      <c r="D348" s="49"/>
      <c r="E348" s="55" t="s">
        <v>2085</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8"/>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70" t="s">
        <v>2086</v>
      </c>
      <c r="AK348" s="62"/>
      <c r="AL348" s="63"/>
      <c r="AM348" s="64"/>
      <c r="AN348" s="65"/>
      <c r="AO348" s="64"/>
      <c r="AP348" s="65"/>
      <c r="AQ348" s="64"/>
      <c r="AR348" s="63"/>
      <c r="AS348" s="64"/>
      <c r="AT348" s="63"/>
      <c r="AU348" s="64"/>
      <c r="AV348" s="65" t="s">
        <v>2087</v>
      </c>
      <c r="AW348" s="64"/>
      <c r="AX348" s="65"/>
      <c r="AY348" s="64"/>
      <c r="AZ348" s="65"/>
      <c r="BA348" s="64"/>
      <c r="BB348" s="63"/>
      <c r="BC348" s="64"/>
      <c r="BD348" s="63"/>
      <c r="BE348" s="64"/>
    </row>
    <row r="349" ht="42.0" customHeight="1">
      <c r="A349" s="49" t="s">
        <v>57</v>
      </c>
      <c r="B349" s="58" t="s">
        <v>2019</v>
      </c>
      <c r="C349" s="58"/>
      <c r="D349" s="49"/>
      <c r="E349" s="55" t="s">
        <v>2088</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8"/>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70" t="s">
        <v>2089</v>
      </c>
      <c r="AK349" s="62"/>
      <c r="AL349" s="63"/>
      <c r="AM349" s="64"/>
      <c r="AN349" s="65"/>
      <c r="AO349" s="64"/>
      <c r="AP349" s="65"/>
      <c r="AQ349" s="64"/>
      <c r="AR349" s="63"/>
      <c r="AS349" s="64"/>
      <c r="AT349" s="63"/>
      <c r="AU349" s="64"/>
      <c r="AV349" s="65" t="s">
        <v>2090</v>
      </c>
      <c r="AW349" s="64"/>
      <c r="AX349" s="65"/>
      <c r="AY349" s="64"/>
      <c r="AZ349" s="65"/>
      <c r="BA349" s="64"/>
      <c r="BB349" s="63"/>
      <c r="BC349" s="64"/>
      <c r="BD349" s="63"/>
      <c r="BE349" s="64"/>
    </row>
    <row r="350" ht="42.0" customHeight="1">
      <c r="A350" s="49" t="s">
        <v>57</v>
      </c>
      <c r="B350" s="58" t="s">
        <v>2019</v>
      </c>
      <c r="C350" s="58"/>
      <c r="D350" s="49"/>
      <c r="E350" s="55" t="s">
        <v>2091</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8"/>
      <c r="U350" s="58" t="s">
        <v>882</v>
      </c>
      <c r="V350" s="50"/>
      <c r="W350" s="50"/>
      <c r="X350" s="50"/>
      <c r="Y350" s="50"/>
      <c r="Z350" s="50"/>
      <c r="AA350" s="58"/>
      <c r="AB350" s="50"/>
      <c r="AC350" s="52" t="str">
        <f t="array" ref="AC350">IFERROR(INDEX(params!$H:$H,MATCH($AB350,params!$G:$G,0)),"")</f>
        <v/>
      </c>
      <c r="AD350" s="59"/>
      <c r="AE350" s="53"/>
      <c r="AF350" s="50"/>
      <c r="AG350" s="4"/>
      <c r="AH350" s="4"/>
      <c r="AI350" s="52" t="str">
        <f t="shared" si="3"/>
        <v/>
      </c>
      <c r="AJ350" s="70" t="s">
        <v>2092</v>
      </c>
      <c r="AK350" s="62"/>
      <c r="AL350" s="63"/>
      <c r="AM350" s="64"/>
      <c r="AN350" s="65" t="s">
        <v>2093</v>
      </c>
      <c r="AO350" s="66" t="s">
        <v>2093</v>
      </c>
      <c r="AP350" s="65" t="s">
        <v>2094</v>
      </c>
      <c r="AQ350" s="66" t="s">
        <v>2095</v>
      </c>
      <c r="AR350" s="63"/>
      <c r="AS350" s="64"/>
      <c r="AT350" s="63"/>
      <c r="AU350" s="64"/>
      <c r="AV350" s="65" t="s">
        <v>2096</v>
      </c>
      <c r="AW350" s="64"/>
      <c r="AX350" s="65"/>
      <c r="AY350" s="64"/>
      <c r="AZ350" s="65"/>
      <c r="BA350" s="64"/>
      <c r="BB350" s="63"/>
      <c r="BC350" s="64"/>
      <c r="BD350" s="63"/>
      <c r="BE350" s="64"/>
    </row>
    <row r="351" ht="42.0" customHeight="1">
      <c r="A351" s="49" t="s">
        <v>71</v>
      </c>
      <c r="B351" s="58" t="s">
        <v>2019</v>
      </c>
      <c r="C351" s="58"/>
      <c r="D351" s="49"/>
      <c r="E351" s="55" t="s">
        <v>2091</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8"/>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70" t="s">
        <v>2097</v>
      </c>
      <c r="AK351" s="62"/>
      <c r="AL351" s="63"/>
      <c r="AM351" s="64"/>
      <c r="AN351" s="65"/>
      <c r="AO351" s="64"/>
      <c r="AP351" s="65"/>
      <c r="AQ351" s="64"/>
      <c r="AR351" s="63"/>
      <c r="AS351" s="64"/>
      <c r="AT351" s="63"/>
      <c r="AU351" s="64"/>
      <c r="AV351" s="65" t="s">
        <v>2098</v>
      </c>
      <c r="AW351" s="64"/>
      <c r="AX351" s="65"/>
      <c r="AY351" s="64"/>
      <c r="AZ351" s="65"/>
      <c r="BA351" s="64"/>
      <c r="BB351" s="63"/>
      <c r="BC351" s="64"/>
      <c r="BD351" s="63"/>
      <c r="BE351" s="64"/>
    </row>
    <row r="352" ht="15.75" customHeight="1">
      <c r="A352" s="49" t="s">
        <v>57</v>
      </c>
      <c r="B352" s="58" t="s">
        <v>2019</v>
      </c>
      <c r="C352" s="58"/>
      <c r="D352" s="49"/>
      <c r="E352" s="55" t="s">
        <v>2099</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272</v>
      </c>
      <c r="R352" s="56">
        <f t="shared" si="2"/>
        <v>1</v>
      </c>
      <c r="S352" s="57"/>
      <c r="T352" s="68"/>
      <c r="U352" s="58" t="s">
        <v>192</v>
      </c>
      <c r="V352" s="58" t="s">
        <v>225</v>
      </c>
      <c r="W352" s="58"/>
      <c r="X352" s="50"/>
      <c r="Y352" s="58" t="s">
        <v>201</v>
      </c>
      <c r="Z352" s="58"/>
      <c r="AA352" s="58"/>
      <c r="AB352" s="58"/>
      <c r="AC352" s="52"/>
      <c r="AD352" s="59"/>
      <c r="AE352" s="69"/>
      <c r="AF352" s="58" t="s">
        <v>84</v>
      </c>
      <c r="AG352" s="4"/>
      <c r="AH352" s="4"/>
      <c r="AI352" s="52" t="str">
        <f t="shared" si="3"/>
        <v>science</v>
      </c>
      <c r="AJ352" s="70" t="s">
        <v>2100</v>
      </c>
      <c r="AK352" s="62"/>
      <c r="AL352" s="65" t="s">
        <v>2101</v>
      </c>
      <c r="AM352" s="66" t="s">
        <v>2101</v>
      </c>
      <c r="AN352" s="65" t="s">
        <v>2102</v>
      </c>
      <c r="AO352" s="66" t="s">
        <v>2102</v>
      </c>
      <c r="AP352" s="65" t="s">
        <v>2103</v>
      </c>
      <c r="AQ352" s="66" t="s">
        <v>2104</v>
      </c>
      <c r="AR352" s="65"/>
      <c r="AS352" s="64"/>
      <c r="AT352" s="65"/>
      <c r="AU352" s="64"/>
      <c r="AV352" s="65"/>
      <c r="AW352" s="64"/>
      <c r="AX352" s="65" t="s">
        <v>747</v>
      </c>
      <c r="AY352" s="64"/>
      <c r="AZ352" s="65" t="s">
        <v>2105</v>
      </c>
      <c r="BA352" s="64"/>
      <c r="BB352" s="65"/>
      <c r="BC352" s="66"/>
      <c r="BD352" s="63"/>
      <c r="BE352" s="64"/>
    </row>
    <row r="353" ht="15.75" customHeight="1">
      <c r="A353" s="49" t="s">
        <v>57</v>
      </c>
      <c r="B353" s="58" t="s">
        <v>2019</v>
      </c>
      <c r="C353" s="58"/>
      <c r="D353" s="54"/>
      <c r="E353" s="55" t="s">
        <v>2106</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272</v>
      </c>
      <c r="R353" s="56">
        <f t="shared" si="2"/>
        <v>1</v>
      </c>
      <c r="S353" s="57"/>
      <c r="T353" s="57"/>
      <c r="U353" s="58" t="s">
        <v>840</v>
      </c>
      <c r="V353" s="50"/>
      <c r="W353" s="50"/>
      <c r="X353" s="50"/>
      <c r="Y353" s="50"/>
      <c r="Z353" s="50"/>
      <c r="AA353" s="58"/>
      <c r="AB353" s="50"/>
      <c r="AC353" s="52" t="str">
        <f t="array" ref="AC353">IFERROR(INDEX(params!$H:$H,MATCH($AB353,params!$G:$G,0)),"")</f>
        <v/>
      </c>
      <c r="AD353" s="72"/>
      <c r="AE353" s="53"/>
      <c r="AF353" s="50"/>
      <c r="AG353" s="58"/>
      <c r="AH353" s="50"/>
      <c r="AI353" s="52" t="str">
        <f t="shared" si="3"/>
        <v/>
      </c>
      <c r="AJ353" s="70" t="s">
        <v>2107</v>
      </c>
      <c r="AK353" s="62"/>
      <c r="AL353" s="65" t="s">
        <v>643</v>
      </c>
      <c r="AM353" s="66" t="s">
        <v>643</v>
      </c>
      <c r="AN353" s="65" t="s">
        <v>1018</v>
      </c>
      <c r="AO353" s="66" t="s">
        <v>1018</v>
      </c>
      <c r="AP353" s="65" t="s">
        <v>1019</v>
      </c>
      <c r="AQ353" s="64"/>
      <c r="AR353" s="63"/>
      <c r="AS353" s="64"/>
      <c r="AT353" s="63"/>
      <c r="AU353" s="64"/>
      <c r="AV353" s="65" t="s">
        <v>1774</v>
      </c>
      <c r="AW353" s="64"/>
      <c r="AX353" s="63"/>
      <c r="AY353" s="64"/>
      <c r="AZ353" s="63"/>
      <c r="BA353" s="64"/>
      <c r="BB353" s="63"/>
      <c r="BC353" s="64"/>
      <c r="BD353" s="63"/>
      <c r="BE353" s="64"/>
    </row>
    <row r="354" ht="15.75" customHeight="1">
      <c r="A354" s="49" t="s">
        <v>57</v>
      </c>
      <c r="B354" s="58" t="s">
        <v>2019</v>
      </c>
      <c r="C354" s="58"/>
      <c r="D354" s="49"/>
      <c r="E354" s="55" t="s">
        <v>2108</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8"/>
      <c r="U354" s="58" t="s">
        <v>180</v>
      </c>
      <c r="V354" s="50"/>
      <c r="W354" s="50"/>
      <c r="X354" s="50"/>
      <c r="Y354" s="58" t="s">
        <v>201</v>
      </c>
      <c r="Z354" s="58"/>
      <c r="AA354" s="58"/>
      <c r="AB354" s="58"/>
      <c r="AC354" s="52"/>
      <c r="AD354" s="59"/>
      <c r="AE354" s="69"/>
      <c r="AF354" s="50"/>
      <c r="AG354" s="4"/>
      <c r="AH354" s="4"/>
      <c r="AI354" s="52" t="str">
        <f t="shared" si="3"/>
        <v/>
      </c>
      <c r="AJ354" s="70" t="s">
        <v>2109</v>
      </c>
      <c r="AK354" s="62"/>
      <c r="AL354" s="63"/>
      <c r="AM354" s="64"/>
      <c r="AN354" s="65" t="s">
        <v>2110</v>
      </c>
      <c r="AO354" s="66" t="s">
        <v>2110</v>
      </c>
      <c r="AP354" s="65" t="s">
        <v>2111</v>
      </c>
      <c r="AQ354" s="64"/>
      <c r="AR354" s="63"/>
      <c r="AS354" s="64"/>
      <c r="AT354" s="63"/>
      <c r="AU354" s="64"/>
      <c r="AV354" s="65"/>
      <c r="AW354" s="64"/>
      <c r="AX354" s="65"/>
      <c r="AY354" s="64"/>
      <c r="AZ354" s="65"/>
      <c r="BA354" s="64"/>
      <c r="BB354" s="63"/>
      <c r="BC354" s="64"/>
      <c r="BD354" s="63"/>
      <c r="BE354" s="64"/>
    </row>
    <row r="355" ht="42.0" customHeight="1">
      <c r="A355" s="49" t="s">
        <v>57</v>
      </c>
      <c r="B355" s="58" t="s">
        <v>2019</v>
      </c>
      <c r="C355" s="50"/>
      <c r="D355" s="54"/>
      <c r="E355" s="55" t="s">
        <v>2112</v>
      </c>
      <c r="F355" s="52" t="str">
        <f t="shared" si="1"/>
        <v>Ants</v>
      </c>
      <c r="G355" s="51" t="s">
        <v>190</v>
      </c>
      <c r="H355" s="51" t="s">
        <v>190</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272</v>
      </c>
      <c r="R355" s="56">
        <f t="shared" si="2"/>
        <v>1</v>
      </c>
      <c r="S355" s="57"/>
      <c r="T355" s="57" t="s">
        <v>610</v>
      </c>
      <c r="U355" s="58" t="s">
        <v>192</v>
      </c>
      <c r="V355" s="58" t="s">
        <v>225</v>
      </c>
      <c r="W355" s="58"/>
      <c r="X355" s="50"/>
      <c r="Y355" s="50"/>
      <c r="Z355" s="50"/>
      <c r="AA355" s="58"/>
      <c r="AB355" s="50"/>
      <c r="AC355" s="52" t="str">
        <f t="array" ref="AC355">IFERROR(INDEX(params!$H:$H,MATCH($AB355,params!$G:$G,0)),"")</f>
        <v/>
      </c>
      <c r="AD355" s="72"/>
      <c r="AE355" s="53"/>
      <c r="AF355" s="58" t="s">
        <v>90</v>
      </c>
      <c r="AG355" s="50"/>
      <c r="AH355" s="50"/>
      <c r="AI355" s="52" t="str">
        <f t="shared" si="3"/>
        <v>microbe</v>
      </c>
      <c r="AJ355" s="70" t="s">
        <v>2113</v>
      </c>
      <c r="AK355" s="67" t="s">
        <v>2113</v>
      </c>
      <c r="AL355" s="65" t="s">
        <v>2114</v>
      </c>
      <c r="AM355" s="66" t="s">
        <v>2114</v>
      </c>
      <c r="AN355" s="65" t="s">
        <v>2115</v>
      </c>
      <c r="AO355" s="66"/>
      <c r="AP355" s="65" t="s">
        <v>2116</v>
      </c>
      <c r="AQ355" s="66" t="s">
        <v>2117</v>
      </c>
      <c r="AR355" s="65"/>
      <c r="AS355" s="66"/>
      <c r="AT355" s="65"/>
      <c r="AU355" s="66"/>
      <c r="AV355" s="65"/>
      <c r="AW355" s="66"/>
      <c r="AX355" s="65"/>
      <c r="AY355" s="66"/>
      <c r="AZ355" s="65"/>
      <c r="BA355" s="66"/>
      <c r="BB355" s="65" t="s">
        <v>2118</v>
      </c>
      <c r="BC355" s="66" t="s">
        <v>2118</v>
      </c>
      <c r="BD355" s="65"/>
      <c r="BE355" s="66"/>
    </row>
    <row r="356" ht="42.0" customHeight="1">
      <c r="A356" s="49" t="s">
        <v>57</v>
      </c>
      <c r="B356" s="58" t="s">
        <v>2019</v>
      </c>
      <c r="C356" s="50"/>
      <c r="D356" s="54"/>
      <c r="E356" s="55" t="s">
        <v>2119</v>
      </c>
      <c r="F356" s="52" t="str">
        <f t="shared" si="1"/>
        <v>Lunar Embassy</v>
      </c>
      <c r="G356" s="51" t="s">
        <v>838</v>
      </c>
      <c r="H356" s="51" t="s">
        <v>838</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8" t="s">
        <v>2120</v>
      </c>
      <c r="U356" s="58" t="s">
        <v>840</v>
      </c>
      <c r="V356" s="50"/>
      <c r="W356" s="50"/>
      <c r="X356" s="50"/>
      <c r="Y356" s="50"/>
      <c r="Z356" s="50"/>
      <c r="AA356" s="58"/>
      <c r="AB356" s="58"/>
      <c r="AC356" s="52" t="str">
        <f t="array" ref="AC356">IFERROR(INDEX(params!$H:$H,MATCH($AB356,params!$G:$G,0)),"")</f>
        <v/>
      </c>
      <c r="AD356" s="72"/>
      <c r="AE356" s="53"/>
      <c r="AF356" s="50"/>
      <c r="AG356" s="50"/>
      <c r="AH356" s="50"/>
      <c r="AI356" s="52" t="str">
        <f t="shared" si="3"/>
        <v/>
      </c>
      <c r="AJ356" s="70" t="s">
        <v>2121</v>
      </c>
      <c r="AK356" s="67" t="s">
        <v>2122</v>
      </c>
      <c r="AL356" s="63"/>
      <c r="AM356" s="64"/>
      <c r="AN356" s="65" t="s">
        <v>2123</v>
      </c>
      <c r="AO356" s="66" t="s">
        <v>2123</v>
      </c>
      <c r="AP356" s="65" t="s">
        <v>2124</v>
      </c>
      <c r="AQ356" s="66" t="s">
        <v>2125</v>
      </c>
      <c r="AR356" s="63"/>
      <c r="AS356" s="66"/>
      <c r="AT356" s="63"/>
      <c r="AU356" s="66"/>
      <c r="AV356" s="65" t="s">
        <v>2126</v>
      </c>
      <c r="AW356" s="66" t="s">
        <v>2127</v>
      </c>
      <c r="AX356" s="63"/>
      <c r="AY356" s="66"/>
      <c r="AZ356" s="63"/>
      <c r="BA356" s="66"/>
      <c r="BB356" s="63"/>
      <c r="BC356" s="66"/>
      <c r="BD356" s="63"/>
      <c r="BE356" s="66"/>
    </row>
    <row r="357" ht="42.0" customHeight="1">
      <c r="A357" s="49" t="s">
        <v>57</v>
      </c>
      <c r="B357" s="58" t="s">
        <v>2019</v>
      </c>
      <c r="C357" s="50"/>
      <c r="D357" s="54"/>
      <c r="E357" s="55" t="s">
        <v>2128</v>
      </c>
      <c r="F357" s="52" t="str">
        <f t="shared" si="1"/>
        <v>Ecology Research</v>
      </c>
      <c r="G357" s="51" t="s">
        <v>838</v>
      </c>
      <c r="H357" s="51" t="s">
        <v>838</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8"/>
      <c r="U357" s="58" t="s">
        <v>840</v>
      </c>
      <c r="V357" s="50"/>
      <c r="W357" s="50"/>
      <c r="X357" s="50"/>
      <c r="Y357" s="50"/>
      <c r="Z357" s="50"/>
      <c r="AA357" s="58"/>
      <c r="AB357" s="58"/>
      <c r="AC357" s="52" t="str">
        <f t="array" ref="AC357">IFERROR(INDEX(params!$H:$H,MATCH($AB357,params!$G:$G,0)),"")</f>
        <v/>
      </c>
      <c r="AD357" s="72"/>
      <c r="AE357" s="53"/>
      <c r="AF357" s="50"/>
      <c r="AG357" s="50"/>
      <c r="AH357" s="50"/>
      <c r="AI357" s="52" t="str">
        <f t="shared" si="3"/>
        <v/>
      </c>
      <c r="AJ357" s="70" t="s">
        <v>2129</v>
      </c>
      <c r="AK357" s="67" t="s">
        <v>2130</v>
      </c>
      <c r="AL357" s="63"/>
      <c r="AM357" s="64"/>
      <c r="AN357" s="65" t="s">
        <v>2131</v>
      </c>
      <c r="AO357" s="66" t="s">
        <v>2131</v>
      </c>
      <c r="AP357" s="65" t="s">
        <v>2132</v>
      </c>
      <c r="AQ357" s="66" t="s">
        <v>2133</v>
      </c>
      <c r="AR357" s="63"/>
      <c r="AS357" s="66"/>
      <c r="AT357" s="63"/>
      <c r="AU357" s="66"/>
      <c r="AV357" s="65" t="s">
        <v>2134</v>
      </c>
      <c r="AW357" s="66" t="s">
        <v>2135</v>
      </c>
      <c r="AX357" s="63"/>
      <c r="AY357" s="66"/>
      <c r="AZ357" s="63"/>
      <c r="BA357" s="66"/>
      <c r="BB357" s="63"/>
      <c r="BC357" s="66"/>
      <c r="BD357" s="63"/>
      <c r="BE357" s="66"/>
    </row>
    <row r="358" ht="42.0" customHeight="1">
      <c r="A358" s="49" t="s">
        <v>57</v>
      </c>
      <c r="B358" s="58" t="s">
        <v>2019</v>
      </c>
      <c r="C358" s="50"/>
      <c r="D358" s="54"/>
      <c r="E358" s="55" t="s">
        <v>2136</v>
      </c>
      <c r="F358" s="52" t="str">
        <f t="shared" si="1"/>
        <v>Galilean Waystation</v>
      </c>
      <c r="G358" s="51" t="s">
        <v>838</v>
      </c>
      <c r="H358" s="51" t="s">
        <v>838</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8"/>
      <c r="U358" s="58" t="s">
        <v>840</v>
      </c>
      <c r="V358" s="50"/>
      <c r="W358" s="50"/>
      <c r="X358" s="50"/>
      <c r="Y358" s="50"/>
      <c r="Z358" s="50"/>
      <c r="AA358" s="58"/>
      <c r="AB358" s="58"/>
      <c r="AC358" s="52" t="str">
        <f t="array" ref="AC358">IFERROR(INDEX(params!$H:$H,MATCH($AB358,params!$G:$G,0)),"")</f>
        <v/>
      </c>
      <c r="AD358" s="72"/>
      <c r="AE358" s="53"/>
      <c r="AF358" s="50"/>
      <c r="AG358" s="50"/>
      <c r="AH358" s="50"/>
      <c r="AI358" s="52" t="str">
        <f t="shared" si="3"/>
        <v/>
      </c>
      <c r="AJ358" s="70" t="s">
        <v>2137</v>
      </c>
      <c r="AK358" s="67" t="s">
        <v>2138</v>
      </c>
      <c r="AL358" s="63"/>
      <c r="AM358" s="64"/>
      <c r="AN358" s="65" t="s">
        <v>2139</v>
      </c>
      <c r="AO358" s="66" t="s">
        <v>2139</v>
      </c>
      <c r="AP358" s="65" t="s">
        <v>2140</v>
      </c>
      <c r="AQ358" s="66" t="s">
        <v>2141</v>
      </c>
      <c r="AR358" s="63"/>
      <c r="AS358" s="66"/>
      <c r="AT358" s="63"/>
      <c r="AU358" s="66"/>
      <c r="AV358" s="65"/>
      <c r="AW358" s="66"/>
      <c r="AX358" s="63"/>
      <c r="AY358" s="66"/>
      <c r="AZ358" s="63"/>
      <c r="BA358" s="66"/>
      <c r="BB358" s="63"/>
      <c r="BC358" s="66"/>
      <c r="BD358" s="63"/>
      <c r="BE358" s="66"/>
    </row>
    <row r="359" ht="42.0" customHeight="1">
      <c r="A359" s="49" t="s">
        <v>57</v>
      </c>
      <c r="B359" s="58" t="s">
        <v>2019</v>
      </c>
      <c r="C359" s="50"/>
      <c r="D359" s="54"/>
      <c r="E359" s="55" t="s">
        <v>2142</v>
      </c>
      <c r="F359" s="52" t="str">
        <f t="shared" si="1"/>
        <v>Earth Elevator</v>
      </c>
      <c r="G359" s="51" t="s">
        <v>838</v>
      </c>
      <c r="H359" s="51" t="s">
        <v>838</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8"/>
      <c r="U359" s="58" t="s">
        <v>882</v>
      </c>
      <c r="V359" s="50"/>
      <c r="W359" s="50"/>
      <c r="X359" s="50"/>
      <c r="Y359" s="50"/>
      <c r="Z359" s="50"/>
      <c r="AA359" s="58"/>
      <c r="AB359" s="58"/>
      <c r="AC359" s="52" t="str">
        <f t="array" ref="AC359">IFERROR(INDEX(params!$H:$H,MATCH($AB359,params!$G:$G,0)),"")</f>
        <v/>
      </c>
      <c r="AD359" s="72"/>
      <c r="AE359" s="53"/>
      <c r="AF359" s="50"/>
      <c r="AG359" s="50"/>
      <c r="AH359" s="50"/>
      <c r="AI359" s="52" t="str">
        <f t="shared" si="3"/>
        <v/>
      </c>
      <c r="AJ359" s="70" t="s">
        <v>2143</v>
      </c>
      <c r="AK359" s="67" t="s">
        <v>2144</v>
      </c>
      <c r="AL359" s="63"/>
      <c r="AM359" s="64"/>
      <c r="AN359" s="65" t="s">
        <v>2093</v>
      </c>
      <c r="AO359" s="66" t="s">
        <v>2093</v>
      </c>
      <c r="AP359" s="65" t="s">
        <v>2094</v>
      </c>
      <c r="AQ359" s="66" t="s">
        <v>2095</v>
      </c>
      <c r="AR359" s="63"/>
      <c r="AS359" s="66"/>
      <c r="AT359" s="63"/>
      <c r="AU359" s="66"/>
      <c r="AV359" s="65"/>
      <c r="AW359" s="66"/>
      <c r="AX359" s="63"/>
      <c r="AY359" s="66"/>
      <c r="AZ359" s="63"/>
      <c r="BA359" s="66"/>
      <c r="BB359" s="63"/>
      <c r="BC359" s="66"/>
      <c r="BD359" s="63"/>
      <c r="BE359" s="66"/>
    </row>
    <row r="360" ht="42.0" customHeight="1">
      <c r="A360" s="49" t="s">
        <v>57</v>
      </c>
      <c r="B360" s="58" t="s">
        <v>2019</v>
      </c>
      <c r="C360" s="50"/>
      <c r="D360" s="54"/>
      <c r="E360" s="55" t="s">
        <v>2145</v>
      </c>
      <c r="F360" s="52" t="str">
        <f t="shared" si="1"/>
        <v>Interplanetary Trade</v>
      </c>
      <c r="G360" s="51" t="s">
        <v>838</v>
      </c>
      <c r="H360" s="51" t="s">
        <v>838</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8"/>
      <c r="U360" s="58" t="s">
        <v>840</v>
      </c>
      <c r="V360" s="50"/>
      <c r="W360" s="50"/>
      <c r="X360" s="50"/>
      <c r="Y360" s="50"/>
      <c r="Z360" s="50"/>
      <c r="AA360" s="58"/>
      <c r="AB360" s="58"/>
      <c r="AC360" s="52" t="str">
        <f t="array" ref="AC360">IFERROR(INDEX(params!$H:$H,MATCH($AB360,params!$G:$G,0)),"")</f>
        <v/>
      </c>
      <c r="AD360" s="72"/>
      <c r="AE360" s="53"/>
      <c r="AF360" s="50"/>
      <c r="AG360" s="50"/>
      <c r="AH360" s="50"/>
      <c r="AI360" s="52" t="str">
        <f t="shared" si="3"/>
        <v/>
      </c>
      <c r="AJ360" s="70" t="s">
        <v>2146</v>
      </c>
      <c r="AK360" s="67" t="s">
        <v>2146</v>
      </c>
      <c r="AL360" s="63"/>
      <c r="AM360" s="64"/>
      <c r="AN360" s="65" t="s">
        <v>2053</v>
      </c>
      <c r="AO360" s="66" t="s">
        <v>2053</v>
      </c>
      <c r="AP360" s="65" t="s">
        <v>2147</v>
      </c>
      <c r="AQ360" s="66" t="s">
        <v>2148</v>
      </c>
      <c r="AR360" s="63"/>
      <c r="AS360" s="66"/>
      <c r="AT360" s="63"/>
      <c r="AU360" s="66"/>
      <c r="AV360" s="65"/>
      <c r="AW360" s="66"/>
      <c r="AX360" s="63"/>
      <c r="AY360" s="66"/>
      <c r="AZ360" s="63"/>
      <c r="BA360" s="66"/>
      <c r="BB360" s="63"/>
      <c r="BC360" s="66"/>
      <c r="BD360" s="63"/>
      <c r="BE360" s="66"/>
    </row>
    <row r="361" ht="42.0" customHeight="1">
      <c r="A361" s="49" t="s">
        <v>57</v>
      </c>
      <c r="B361" s="58" t="s">
        <v>2019</v>
      </c>
      <c r="C361" s="58"/>
      <c r="D361" s="49"/>
      <c r="E361" s="55" t="s">
        <v>2149</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8"/>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70" t="s">
        <v>2150</v>
      </c>
      <c r="AK361" s="67" t="s">
        <v>2151</v>
      </c>
      <c r="AL361" s="63"/>
      <c r="AM361" s="64"/>
      <c r="AN361" s="65"/>
      <c r="AO361" s="64"/>
      <c r="AP361" s="65"/>
      <c r="AQ361" s="64"/>
      <c r="AR361" s="63"/>
      <c r="AS361" s="64"/>
      <c r="AT361" s="63"/>
      <c r="AU361" s="64"/>
      <c r="AV361" s="65" t="s">
        <v>2152</v>
      </c>
      <c r="AW361" s="66" t="s">
        <v>2153</v>
      </c>
      <c r="AX361" s="65"/>
      <c r="AY361" s="64"/>
      <c r="AZ361" s="65"/>
      <c r="BA361" s="64"/>
      <c r="BB361" s="63"/>
      <c r="BC361" s="64"/>
      <c r="BD361" s="63"/>
      <c r="BE361" s="64"/>
    </row>
    <row r="362" ht="42.0" customHeight="1">
      <c r="A362" s="49" t="s">
        <v>57</v>
      </c>
      <c r="B362" s="58" t="s">
        <v>2019</v>
      </c>
      <c r="C362" s="58"/>
      <c r="D362" s="49"/>
      <c r="E362" s="55" t="s">
        <v>2154</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8"/>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70" t="s">
        <v>2155</v>
      </c>
      <c r="AK362" s="67" t="s">
        <v>2156</v>
      </c>
      <c r="AL362" s="63"/>
      <c r="AM362" s="64"/>
      <c r="AN362" s="65"/>
      <c r="AO362" s="64"/>
      <c r="AP362" s="65"/>
      <c r="AQ362" s="64"/>
      <c r="AR362" s="63"/>
      <c r="AS362" s="64"/>
      <c r="AT362" s="63"/>
      <c r="AU362" s="64"/>
      <c r="AV362" s="65" t="s">
        <v>2157</v>
      </c>
      <c r="AW362" s="66" t="s">
        <v>2158</v>
      </c>
      <c r="AX362" s="65" t="s">
        <v>2159</v>
      </c>
      <c r="AY362" s="66" t="s">
        <v>2159</v>
      </c>
      <c r="AZ362" s="65" t="s">
        <v>2160</v>
      </c>
      <c r="BA362" s="66" t="s">
        <v>2161</v>
      </c>
      <c r="BB362" s="63"/>
      <c r="BC362" s="64"/>
      <c r="BD362" s="63"/>
      <c r="BE362" s="64"/>
    </row>
    <row r="363" ht="33.75" customHeight="1">
      <c r="A363" s="49" t="s">
        <v>57</v>
      </c>
      <c r="B363" s="58" t="s">
        <v>2019</v>
      </c>
      <c r="C363" s="58"/>
      <c r="D363" s="49"/>
      <c r="E363" s="55" t="s">
        <v>2162</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8"/>
      <c r="U363" s="58" t="s">
        <v>180</v>
      </c>
      <c r="V363" s="50"/>
      <c r="W363" s="50"/>
      <c r="X363" s="50"/>
      <c r="Y363" s="58" t="s">
        <v>201</v>
      </c>
      <c r="Z363" s="58"/>
      <c r="AA363" s="58"/>
      <c r="AB363" s="58"/>
      <c r="AC363" s="52"/>
      <c r="AD363" s="59"/>
      <c r="AE363" s="69"/>
      <c r="AF363" s="50"/>
      <c r="AG363" s="4"/>
      <c r="AH363" s="4"/>
      <c r="AI363" s="52" t="str">
        <f t="shared" si="3"/>
        <v/>
      </c>
      <c r="AJ363" s="70" t="s">
        <v>2163</v>
      </c>
      <c r="AK363" s="62"/>
      <c r="AL363" s="63"/>
      <c r="AM363" s="64"/>
      <c r="AN363" s="65" t="s">
        <v>2164</v>
      </c>
      <c r="AO363" s="66" t="s">
        <v>2164</v>
      </c>
      <c r="AP363" s="65" t="s">
        <v>2165</v>
      </c>
      <c r="AQ363" s="66" t="s">
        <v>2166</v>
      </c>
      <c r="AR363" s="63"/>
      <c r="AS363" s="64"/>
      <c r="AT363" s="63"/>
      <c r="AU363" s="64"/>
      <c r="AV363" s="65"/>
      <c r="AW363" s="64"/>
      <c r="AX363" s="65"/>
      <c r="AY363" s="64"/>
      <c r="AZ363" s="65"/>
      <c r="BA363" s="64"/>
      <c r="BB363" s="63"/>
      <c r="BC363" s="64"/>
      <c r="BD363" s="63"/>
      <c r="BE363" s="64"/>
    </row>
    <row r="364" ht="15.75" customHeight="1">
      <c r="A364" s="49" t="s">
        <v>57</v>
      </c>
      <c r="B364" s="58" t="s">
        <v>2019</v>
      </c>
      <c r="C364" s="58"/>
      <c r="D364" s="49"/>
      <c r="E364" s="55" t="s">
        <v>2167</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8"/>
      <c r="U364" s="58" t="s">
        <v>180</v>
      </c>
      <c r="V364" s="50"/>
      <c r="W364" s="50"/>
      <c r="X364" s="50"/>
      <c r="Y364" s="58" t="s">
        <v>201</v>
      </c>
      <c r="Z364" s="58"/>
      <c r="AA364" s="58"/>
      <c r="AB364" s="58"/>
      <c r="AC364" s="52"/>
      <c r="AD364" s="59"/>
      <c r="AE364" s="69"/>
      <c r="AF364" s="50"/>
      <c r="AG364" s="4"/>
      <c r="AH364" s="4"/>
      <c r="AI364" s="52" t="str">
        <f t="shared" si="3"/>
        <v/>
      </c>
      <c r="AJ364" s="70" t="s">
        <v>2168</v>
      </c>
      <c r="AK364" s="67" t="s">
        <v>2169</v>
      </c>
      <c r="AL364" s="63"/>
      <c r="AM364" s="64"/>
      <c r="AN364" s="65" t="s">
        <v>2170</v>
      </c>
      <c r="AO364" s="66" t="s">
        <v>2170</v>
      </c>
      <c r="AP364" s="65" t="s">
        <v>2171</v>
      </c>
      <c r="AQ364" s="66" t="s">
        <v>2172</v>
      </c>
      <c r="AR364" s="63"/>
      <c r="AS364" s="64"/>
      <c r="AT364" s="63"/>
      <c r="AU364" s="64"/>
      <c r="AV364" s="65"/>
      <c r="AW364" s="64"/>
      <c r="AX364" s="65"/>
      <c r="AY364" s="64"/>
      <c r="AZ364" s="65"/>
      <c r="BA364" s="64"/>
      <c r="BB364" s="63"/>
      <c r="BC364" s="64"/>
      <c r="BD364" s="63"/>
      <c r="BE364" s="64"/>
    </row>
    <row r="365" ht="36.75" customHeight="1">
      <c r="A365" s="49" t="s">
        <v>57</v>
      </c>
      <c r="B365" s="58" t="s">
        <v>2019</v>
      </c>
      <c r="C365" s="58"/>
      <c r="D365" s="49"/>
      <c r="E365" s="55" t="s">
        <v>2173</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8"/>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70" t="s">
        <v>2174</v>
      </c>
      <c r="AK365" s="67" t="s">
        <v>2175</v>
      </c>
      <c r="AL365" s="63"/>
      <c r="AM365" s="64"/>
      <c r="AN365" s="65"/>
      <c r="AO365" s="64"/>
      <c r="AP365" s="65"/>
      <c r="AQ365" s="64"/>
      <c r="AR365" s="63"/>
      <c r="AS365" s="64"/>
      <c r="AT365" s="63"/>
      <c r="AU365" s="64"/>
      <c r="AV365" s="65" t="s">
        <v>2176</v>
      </c>
      <c r="AW365" s="66" t="s">
        <v>2177</v>
      </c>
      <c r="AX365" s="65"/>
      <c r="AY365" s="66"/>
      <c r="AZ365" s="65"/>
      <c r="BA365" s="66"/>
      <c r="BB365" s="63"/>
      <c r="BC365" s="64"/>
      <c r="BD365" s="63"/>
      <c r="BE365" s="64"/>
    </row>
    <row r="366" ht="15.75" customHeight="1">
      <c r="A366" s="49" t="s">
        <v>57</v>
      </c>
      <c r="B366" s="58" t="s">
        <v>2019</v>
      </c>
      <c r="C366" s="58"/>
      <c r="D366" s="49"/>
      <c r="E366" s="55" t="s">
        <v>2178</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8"/>
      <c r="U366" s="58" t="s">
        <v>192</v>
      </c>
      <c r="V366" s="50"/>
      <c r="W366" s="50"/>
      <c r="X366" s="50"/>
      <c r="Y366" s="58" t="s">
        <v>201</v>
      </c>
      <c r="Z366" s="58"/>
      <c r="AA366" s="58"/>
      <c r="AB366" s="58"/>
      <c r="AC366" s="52"/>
      <c r="AD366" s="59"/>
      <c r="AE366" s="69"/>
      <c r="AF366" s="50"/>
      <c r="AG366" s="4"/>
      <c r="AH366" s="4"/>
      <c r="AI366" s="52" t="str">
        <f t="shared" si="3"/>
        <v/>
      </c>
      <c r="AJ366" s="70" t="s">
        <v>2179</v>
      </c>
      <c r="AK366" s="67" t="s">
        <v>2180</v>
      </c>
      <c r="AL366" s="63"/>
      <c r="AM366" s="64"/>
      <c r="AN366" s="65" t="s">
        <v>2181</v>
      </c>
      <c r="AO366" s="66" t="s">
        <v>2181</v>
      </c>
      <c r="AP366" s="65" t="s">
        <v>299</v>
      </c>
      <c r="AQ366" s="66" t="s">
        <v>2182</v>
      </c>
      <c r="AR366" s="63"/>
      <c r="AS366" s="64"/>
      <c r="AT366" s="63"/>
      <c r="AU366" s="64"/>
      <c r="AV366" s="65" t="s">
        <v>2183</v>
      </c>
      <c r="AW366" s="66" t="s">
        <v>2184</v>
      </c>
      <c r="AX366" s="65" t="s">
        <v>2185</v>
      </c>
      <c r="AY366" s="66" t="s">
        <v>2185</v>
      </c>
      <c r="AZ366" s="65" t="s">
        <v>1064</v>
      </c>
      <c r="BA366" s="66" t="s">
        <v>1065</v>
      </c>
      <c r="BB366" s="65" t="s">
        <v>304</v>
      </c>
      <c r="BC366" s="66" t="s">
        <v>304</v>
      </c>
      <c r="BD366" s="63"/>
      <c r="BE366" s="64"/>
    </row>
    <row r="367" ht="15.75" customHeight="1">
      <c r="A367" s="49" t="s">
        <v>57</v>
      </c>
      <c r="B367" s="58" t="s">
        <v>2019</v>
      </c>
      <c r="C367" s="58"/>
      <c r="D367" s="49"/>
      <c r="E367" s="55" t="s">
        <v>2186</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272</v>
      </c>
      <c r="R367" s="56">
        <f t="shared" si="2"/>
        <v>1</v>
      </c>
      <c r="S367" s="57"/>
      <c r="T367" s="68"/>
      <c r="U367" s="58" t="s">
        <v>192</v>
      </c>
      <c r="V367" s="58" t="s">
        <v>225</v>
      </c>
      <c r="W367" s="50"/>
      <c r="X367" s="50"/>
      <c r="Y367" s="58" t="s">
        <v>201</v>
      </c>
      <c r="Z367" s="58"/>
      <c r="AA367" s="58"/>
      <c r="AB367" s="58"/>
      <c r="AC367" s="52"/>
      <c r="AD367" s="59"/>
      <c r="AE367" s="69"/>
      <c r="AF367" s="58" t="s">
        <v>84</v>
      </c>
      <c r="AG367" s="4"/>
      <c r="AH367" s="4"/>
      <c r="AI367" s="52" t="str">
        <f t="shared" si="3"/>
        <v>science</v>
      </c>
      <c r="AJ367" s="70" t="s">
        <v>2187</v>
      </c>
      <c r="AK367" s="67" t="s">
        <v>2188</v>
      </c>
      <c r="AL367" s="65" t="s">
        <v>2101</v>
      </c>
      <c r="AM367" s="66" t="s">
        <v>2101</v>
      </c>
      <c r="AN367" s="65" t="s">
        <v>2189</v>
      </c>
      <c r="AO367" s="66" t="s">
        <v>2189</v>
      </c>
      <c r="AP367" s="65" t="s">
        <v>2190</v>
      </c>
      <c r="AQ367" s="66" t="s">
        <v>2191</v>
      </c>
      <c r="AR367" s="63"/>
      <c r="AS367" s="64"/>
      <c r="AT367" s="63"/>
      <c r="AU367" s="64"/>
      <c r="AV367" s="65"/>
      <c r="AW367" s="66"/>
      <c r="AX367" s="65" t="s">
        <v>922</v>
      </c>
      <c r="AY367" s="66" t="s">
        <v>922</v>
      </c>
      <c r="AZ367" s="65" t="s">
        <v>923</v>
      </c>
      <c r="BA367" s="66" t="s">
        <v>2192</v>
      </c>
      <c r="BB367" s="63"/>
      <c r="BC367" s="66"/>
      <c r="BD367" s="63"/>
      <c r="BE367" s="64"/>
    </row>
    <row r="368" ht="36.75" customHeight="1">
      <c r="A368" s="49" t="s">
        <v>57</v>
      </c>
      <c r="B368" s="58" t="s">
        <v>2019</v>
      </c>
      <c r="C368" s="58"/>
      <c r="D368" s="49"/>
      <c r="E368" s="55" t="s">
        <v>2193</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8"/>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70" t="s">
        <v>2194</v>
      </c>
      <c r="AK368" s="67" t="s">
        <v>2194</v>
      </c>
      <c r="AL368" s="63"/>
      <c r="AM368" s="64"/>
      <c r="AN368" s="65"/>
      <c r="AO368" s="64"/>
      <c r="AP368" s="65"/>
      <c r="AQ368" s="64"/>
      <c r="AR368" s="63"/>
      <c r="AS368" s="64"/>
      <c r="AT368" s="63"/>
      <c r="AU368" s="64"/>
      <c r="AV368" s="65" t="s">
        <v>2195</v>
      </c>
      <c r="AW368" s="66" t="s">
        <v>2196</v>
      </c>
      <c r="AX368" s="65" t="s">
        <v>2197</v>
      </c>
      <c r="AY368" s="66" t="s">
        <v>2197</v>
      </c>
      <c r="AZ368" s="65" t="s">
        <v>2198</v>
      </c>
      <c r="BA368" s="66" t="s">
        <v>2199</v>
      </c>
      <c r="BB368" s="63"/>
      <c r="BC368" s="64"/>
      <c r="BD368" s="63"/>
      <c r="BE368" s="64"/>
    </row>
    <row r="369" ht="42.0" customHeight="1">
      <c r="A369" s="49" t="s">
        <v>57</v>
      </c>
      <c r="B369" s="58" t="s">
        <v>2019</v>
      </c>
      <c r="C369" s="50"/>
      <c r="D369" s="54"/>
      <c r="E369" s="55" t="s">
        <v>2200</v>
      </c>
      <c r="F369" s="52" t="str">
        <f t="shared" si="1"/>
        <v>Research Coordination</v>
      </c>
      <c r="G369" s="51" t="s">
        <v>838</v>
      </c>
      <c r="H369" s="51" t="s">
        <v>838</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8"/>
      <c r="U369" s="58" t="s">
        <v>840</v>
      </c>
      <c r="V369" s="50"/>
      <c r="W369" s="50"/>
      <c r="X369" s="50"/>
      <c r="Y369" s="50"/>
      <c r="Z369" s="50"/>
      <c r="AA369" s="58"/>
      <c r="AB369" s="58"/>
      <c r="AC369" s="52" t="str">
        <f t="array" ref="AC369">IFERROR(INDEX(params!$H:$H,MATCH($AB369,params!$G:$G,0)),"")</f>
        <v/>
      </c>
      <c r="AD369" s="72"/>
      <c r="AE369" s="53"/>
      <c r="AF369" s="50"/>
      <c r="AG369" s="50"/>
      <c r="AH369" s="50"/>
      <c r="AI369" s="52" t="str">
        <f t="shared" si="3"/>
        <v/>
      </c>
      <c r="AJ369" s="70" t="s">
        <v>2201</v>
      </c>
      <c r="AK369" s="67" t="s">
        <v>2202</v>
      </c>
      <c r="AL369" s="63"/>
      <c r="AM369" s="64"/>
      <c r="AN369" s="65" t="s">
        <v>1018</v>
      </c>
      <c r="AO369" s="66" t="s">
        <v>1018</v>
      </c>
      <c r="AP369" s="65" t="s">
        <v>1019</v>
      </c>
      <c r="AQ369" s="66" t="s">
        <v>1284</v>
      </c>
      <c r="AR369" s="63"/>
      <c r="AS369" s="66"/>
      <c r="AT369" s="63"/>
      <c r="AU369" s="66"/>
      <c r="AV369" s="65" t="s">
        <v>1600</v>
      </c>
      <c r="AW369" s="66" t="s">
        <v>1669</v>
      </c>
      <c r="AX369" s="63"/>
      <c r="AY369" s="66"/>
      <c r="AZ369" s="63"/>
      <c r="BA369" s="66"/>
      <c r="BB369" s="63"/>
      <c r="BC369" s="66"/>
      <c r="BD369" s="63"/>
      <c r="BE369" s="66"/>
    </row>
    <row r="370" ht="42.0" customHeight="1">
      <c r="A370" s="49" t="s">
        <v>57</v>
      </c>
      <c r="B370" s="58" t="s">
        <v>2019</v>
      </c>
      <c r="C370" s="50"/>
      <c r="D370" s="54"/>
      <c r="E370" s="55" t="s">
        <v>2203</v>
      </c>
      <c r="F370" s="52" t="str">
        <f t="shared" si="1"/>
        <v>HelioLink Space Station</v>
      </c>
      <c r="G370" s="51" t="s">
        <v>838</v>
      </c>
      <c r="H370" s="51" t="s">
        <v>838</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840</v>
      </c>
      <c r="V370" s="50"/>
      <c r="W370" s="50"/>
      <c r="X370" s="50"/>
      <c r="Y370" s="50"/>
      <c r="Z370" s="50"/>
      <c r="AA370" s="58"/>
      <c r="AB370" s="50"/>
      <c r="AC370" s="52" t="str">
        <f t="array" ref="AC370">IFERROR(INDEX(params!$H:$H,MATCH($AB370,params!$G:$G,0)),"")</f>
        <v/>
      </c>
      <c r="AD370" s="72"/>
      <c r="AE370" s="53"/>
      <c r="AF370" s="50"/>
      <c r="AG370" s="50"/>
      <c r="AH370" s="50"/>
      <c r="AI370" s="52" t="str">
        <f t="shared" si="3"/>
        <v/>
      </c>
      <c r="AJ370" s="70" t="s">
        <v>2204</v>
      </c>
      <c r="AK370" s="67" t="s">
        <v>2205</v>
      </c>
      <c r="AL370" s="63"/>
      <c r="AM370" s="64"/>
      <c r="AN370" s="65" t="s">
        <v>2206</v>
      </c>
      <c r="AO370" s="66"/>
      <c r="AP370" s="65" t="s">
        <v>2207</v>
      </c>
      <c r="AQ370" s="66" t="s">
        <v>2208</v>
      </c>
      <c r="AR370" s="63"/>
      <c r="AS370" s="66"/>
      <c r="AT370" s="63"/>
      <c r="AU370" s="66"/>
      <c r="AV370" s="63"/>
      <c r="AW370" s="66"/>
      <c r="AX370" s="63"/>
      <c r="AY370" s="66"/>
      <c r="AZ370" s="63"/>
      <c r="BA370" s="66"/>
      <c r="BB370" s="63"/>
      <c r="BC370" s="66"/>
      <c r="BD370" s="63"/>
      <c r="BE370" s="66"/>
    </row>
    <row r="371" ht="42.0" customHeight="1">
      <c r="A371" s="49" t="s">
        <v>57</v>
      </c>
      <c r="B371" s="58" t="s">
        <v>2019</v>
      </c>
      <c r="C371" s="50"/>
      <c r="D371" s="54"/>
      <c r="E371" s="55" t="s">
        <v>2209</v>
      </c>
      <c r="F371" s="52" t="str">
        <f t="shared" si="1"/>
        <v>Solar Wind Power</v>
      </c>
      <c r="G371" s="51" t="s">
        <v>838</v>
      </c>
      <c r="H371" s="51" t="s">
        <v>838</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1036</v>
      </c>
      <c r="V371" s="50"/>
      <c r="W371" s="50"/>
      <c r="X371" s="50"/>
      <c r="Y371" s="50"/>
      <c r="Z371" s="50"/>
      <c r="AA371" s="58"/>
      <c r="AB371" s="50"/>
      <c r="AC371" s="52" t="str">
        <f t="array" ref="AC371">IFERROR(INDEX(params!$H:$H,MATCH($AB371,params!$G:$G,0)),"")</f>
        <v/>
      </c>
      <c r="AD371" s="72"/>
      <c r="AE371" s="53"/>
      <c r="AF371" s="50"/>
      <c r="AG371" s="50"/>
      <c r="AH371" s="50"/>
      <c r="AI371" s="52" t="str">
        <f t="shared" si="3"/>
        <v/>
      </c>
      <c r="AJ371" s="70" t="s">
        <v>2210</v>
      </c>
      <c r="AK371" s="67" t="s">
        <v>2211</v>
      </c>
      <c r="AL371" s="63"/>
      <c r="AM371" s="64"/>
      <c r="AN371" s="65" t="s">
        <v>2212</v>
      </c>
      <c r="AO371" s="66"/>
      <c r="AP371" s="65" t="s">
        <v>2213</v>
      </c>
      <c r="AQ371" s="66" t="s">
        <v>2214</v>
      </c>
      <c r="AR371" s="63"/>
      <c r="AS371" s="66"/>
      <c r="AT371" s="63"/>
      <c r="AU371" s="66"/>
      <c r="AV371" s="63"/>
      <c r="AW371" s="66"/>
      <c r="AX371" s="63"/>
      <c r="AY371" s="66"/>
      <c r="AZ371" s="63"/>
      <c r="BA371" s="66"/>
      <c r="BB371" s="63"/>
      <c r="BC371" s="66"/>
      <c r="BD371" s="63"/>
      <c r="BE371" s="66"/>
    </row>
    <row r="372" ht="42.0" customHeight="1">
      <c r="A372" s="49" t="s">
        <v>57</v>
      </c>
      <c r="B372" s="58" t="s">
        <v>2019</v>
      </c>
      <c r="C372" s="50"/>
      <c r="D372" s="54"/>
      <c r="E372" s="55" t="s">
        <v>2215</v>
      </c>
      <c r="F372" s="52" t="str">
        <f t="shared" si="1"/>
        <v>Potatoes Farm</v>
      </c>
      <c r="G372" s="51" t="s">
        <v>838</v>
      </c>
      <c r="H372" s="51" t="s">
        <v>838</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840</v>
      </c>
      <c r="V372" s="50"/>
      <c r="W372" s="50"/>
      <c r="X372" s="50"/>
      <c r="Y372" s="50"/>
      <c r="Z372" s="50"/>
      <c r="AA372" s="58"/>
      <c r="AB372" s="50"/>
      <c r="AC372" s="52" t="str">
        <f t="array" ref="AC372">IFERROR(INDEX(params!$H:$H,MATCH($AB372,params!$G:$G,0)),"")</f>
        <v/>
      </c>
      <c r="AD372" s="72"/>
      <c r="AE372" s="53"/>
      <c r="AF372" s="50"/>
      <c r="AG372" s="50"/>
      <c r="AH372" s="50"/>
      <c r="AI372" s="52" t="str">
        <f t="shared" si="3"/>
        <v/>
      </c>
      <c r="AJ372" s="70" t="s">
        <v>2216</v>
      </c>
      <c r="AK372" s="67" t="s">
        <v>2217</v>
      </c>
      <c r="AL372" s="63"/>
      <c r="AM372" s="64"/>
      <c r="AN372" s="65" t="s">
        <v>2218</v>
      </c>
      <c r="AO372" s="66"/>
      <c r="AP372" s="65" t="s">
        <v>2219</v>
      </c>
      <c r="AQ372" s="66" t="s">
        <v>2220</v>
      </c>
      <c r="AR372" s="63"/>
      <c r="AS372" s="66"/>
      <c r="AT372" s="63"/>
      <c r="AU372" s="66"/>
      <c r="AV372" s="63"/>
      <c r="AW372" s="66"/>
      <c r="AX372" s="65" t="s">
        <v>2221</v>
      </c>
      <c r="AY372" s="66"/>
      <c r="AZ372" s="65" t="s">
        <v>2222</v>
      </c>
      <c r="BA372" s="66" t="s">
        <v>2223</v>
      </c>
      <c r="BB372" s="63"/>
      <c r="BC372" s="66"/>
      <c r="BD372" s="63"/>
      <c r="BE372" s="66"/>
    </row>
    <row r="373" ht="42.0" customHeight="1">
      <c r="A373" s="49" t="s">
        <v>57</v>
      </c>
      <c r="B373" s="58" t="s">
        <v>2019</v>
      </c>
      <c r="C373" s="50"/>
      <c r="D373" s="54"/>
      <c r="E373" s="55" t="s">
        <v>2224</v>
      </c>
      <c r="F373" s="52" t="str">
        <f t="shared" si="1"/>
        <v>Solar Farm</v>
      </c>
      <c r="G373" s="51" t="s">
        <v>838</v>
      </c>
      <c r="H373" s="51" t="s">
        <v>838</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840</v>
      </c>
      <c r="V373" s="50"/>
      <c r="W373" s="50"/>
      <c r="X373" s="50"/>
      <c r="Y373" s="50"/>
      <c r="Z373" s="50"/>
      <c r="AA373" s="58"/>
      <c r="AB373" s="50"/>
      <c r="AC373" s="52" t="str">
        <f t="array" ref="AC373">IFERROR(INDEX(params!$H:$H,MATCH($AB373,params!$G:$G,0)),"")</f>
        <v/>
      </c>
      <c r="AD373" s="72"/>
      <c r="AE373" s="53"/>
      <c r="AF373" s="50"/>
      <c r="AG373" s="50"/>
      <c r="AH373" s="50"/>
      <c r="AI373" s="52" t="str">
        <f t="shared" si="3"/>
        <v/>
      </c>
      <c r="AJ373" s="70" t="s">
        <v>2225</v>
      </c>
      <c r="AK373" s="67" t="s">
        <v>2226</v>
      </c>
      <c r="AL373" s="63"/>
      <c r="AM373" s="64"/>
      <c r="AN373" s="65" t="s">
        <v>2227</v>
      </c>
      <c r="AO373" s="66"/>
      <c r="AP373" s="65" t="s">
        <v>2228</v>
      </c>
      <c r="AQ373" s="66" t="s">
        <v>2229</v>
      </c>
      <c r="AR373" s="63"/>
      <c r="AS373" s="66"/>
      <c r="AT373" s="63"/>
      <c r="AU373" s="66"/>
      <c r="AV373" s="63"/>
      <c r="AW373" s="66"/>
      <c r="AX373" s="65"/>
      <c r="AY373" s="66"/>
      <c r="AZ373" s="65"/>
      <c r="BA373" s="66"/>
      <c r="BB373" s="63"/>
      <c r="BC373" s="66"/>
      <c r="BD373" s="63"/>
      <c r="BE373" s="66"/>
    </row>
    <row r="374" ht="42.0" customHeight="1">
      <c r="A374" s="49" t="s">
        <v>57</v>
      </c>
      <c r="B374" s="58" t="s">
        <v>2019</v>
      </c>
      <c r="C374" s="50"/>
      <c r="D374" s="54"/>
      <c r="E374" s="55" t="s">
        <v>2230</v>
      </c>
      <c r="F374" s="52" t="str">
        <f t="shared" si="1"/>
        <v>Sponsored Academies</v>
      </c>
      <c r="G374" s="51" t="s">
        <v>838</v>
      </c>
      <c r="H374" s="51" t="s">
        <v>838</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2"/>
      <c r="AE374" s="53"/>
      <c r="AF374" s="50"/>
      <c r="AG374" s="50"/>
      <c r="AH374" s="50"/>
      <c r="AI374" s="52" t="str">
        <f t="shared" si="3"/>
        <v/>
      </c>
      <c r="AJ374" s="70" t="s">
        <v>2231</v>
      </c>
      <c r="AK374" s="67" t="s">
        <v>2232</v>
      </c>
      <c r="AL374" s="63"/>
      <c r="AM374" s="64"/>
      <c r="AN374" s="65"/>
      <c r="AO374" s="66"/>
      <c r="AP374" s="65"/>
      <c r="AQ374" s="66"/>
      <c r="AR374" s="63"/>
      <c r="AS374" s="66"/>
      <c r="AT374" s="63"/>
      <c r="AU374" s="66"/>
      <c r="AV374" s="65" t="s">
        <v>2233</v>
      </c>
      <c r="AW374" s="66" t="s">
        <v>2234</v>
      </c>
      <c r="AX374" s="65"/>
      <c r="AY374" s="66"/>
      <c r="AZ374" s="65"/>
      <c r="BA374" s="66"/>
      <c r="BB374" s="63"/>
      <c r="BC374" s="66"/>
      <c r="BD374" s="63"/>
      <c r="BE374" s="66"/>
    </row>
    <row r="375" ht="42.0" customHeight="1">
      <c r="A375" s="49" t="s">
        <v>57</v>
      </c>
      <c r="B375" s="58" t="s">
        <v>2019</v>
      </c>
      <c r="C375" s="50"/>
      <c r="D375" s="54"/>
      <c r="E375" s="55" t="s">
        <v>2235</v>
      </c>
      <c r="F375" s="52" t="str">
        <f t="shared" si="1"/>
        <v>Lunar Industry Complex</v>
      </c>
      <c r="G375" s="51" t="s">
        <v>838</v>
      </c>
      <c r="H375" s="51" t="s">
        <v>838</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1036</v>
      </c>
      <c r="V375" s="50"/>
      <c r="W375" s="50"/>
      <c r="X375" s="50"/>
      <c r="Y375" s="50"/>
      <c r="Z375" s="50"/>
      <c r="AA375" s="58"/>
      <c r="AB375" s="50"/>
      <c r="AC375" s="52" t="str">
        <f t="array" ref="AC375">IFERROR(INDEX(params!$H:$H,MATCH($AB375,params!$G:$G,0)),"")</f>
        <v/>
      </c>
      <c r="AD375" s="72"/>
      <c r="AE375" s="53"/>
      <c r="AF375" s="50"/>
      <c r="AG375" s="50"/>
      <c r="AH375" s="50"/>
      <c r="AI375" s="52" t="str">
        <f t="shared" si="3"/>
        <v/>
      </c>
      <c r="AJ375" s="70" t="s">
        <v>2236</v>
      </c>
      <c r="AK375" s="67" t="s">
        <v>2237</v>
      </c>
      <c r="AL375" s="63"/>
      <c r="AM375" s="64"/>
      <c r="AN375" s="65" t="s">
        <v>2238</v>
      </c>
      <c r="AO375" s="66"/>
      <c r="AP375" s="65" t="s">
        <v>2239</v>
      </c>
      <c r="AQ375" s="66" t="s">
        <v>2240</v>
      </c>
      <c r="AR375" s="63"/>
      <c r="AS375" s="66"/>
      <c r="AT375" s="63"/>
      <c r="AU375" s="66"/>
      <c r="AV375" s="65" t="s">
        <v>2241</v>
      </c>
      <c r="AW375" s="66" t="s">
        <v>2242</v>
      </c>
      <c r="AX375" s="65" t="s">
        <v>885</v>
      </c>
      <c r="AY375" s="66" t="s">
        <v>885</v>
      </c>
      <c r="AZ375" s="65" t="s">
        <v>2243</v>
      </c>
      <c r="BA375" s="66" t="s">
        <v>2244</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2"/>
      <c r="AE376" s="53"/>
      <c r="AF376" s="50"/>
      <c r="AG376" s="4"/>
      <c r="AH376" s="4"/>
      <c r="AI376" s="52" t="str">
        <f t="shared" si="3"/>
        <v/>
      </c>
      <c r="AJ376" s="61"/>
      <c r="AK376" s="6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2"/>
      <c r="AE377" s="53"/>
      <c r="AF377" s="50"/>
      <c r="AG377" s="4"/>
      <c r="AH377" s="4"/>
      <c r="AI377" s="52" t="str">
        <f t="shared" si="3"/>
        <v/>
      </c>
      <c r="AJ377" s="61"/>
      <c r="AK377" s="6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2"/>
      <c r="AE378" s="53"/>
      <c r="AF378" s="50"/>
      <c r="AG378" s="4"/>
      <c r="AH378" s="4"/>
      <c r="AI378" s="52" t="str">
        <f t="shared" si="3"/>
        <v/>
      </c>
      <c r="AJ378" s="61"/>
      <c r="AK378" s="6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2"/>
      <c r="AE379" s="53"/>
      <c r="AF379" s="50"/>
      <c r="AG379" s="4"/>
      <c r="AH379" s="4"/>
      <c r="AI379" s="52" t="str">
        <f t="shared" si="3"/>
        <v/>
      </c>
      <c r="AJ379" s="61"/>
      <c r="AK379" s="6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2"/>
      <c r="AE380" s="53"/>
      <c r="AF380" s="50"/>
      <c r="AG380" s="4"/>
      <c r="AH380" s="4"/>
      <c r="AI380" s="52" t="str">
        <f t="shared" si="3"/>
        <v/>
      </c>
      <c r="AJ380" s="61"/>
      <c r="AK380" s="6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2"/>
      <c r="AE381" s="53"/>
      <c r="AF381" s="50"/>
      <c r="AG381" s="4"/>
      <c r="AH381" s="4"/>
      <c r="AI381" s="52" t="str">
        <f t="shared" si="3"/>
        <v/>
      </c>
      <c r="AJ381" s="61"/>
      <c r="AK381" s="6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2"/>
      <c r="AE382" s="53"/>
      <c r="AF382" s="50"/>
      <c r="AG382" s="4"/>
      <c r="AH382" s="4"/>
      <c r="AI382" s="52" t="str">
        <f t="shared" si="3"/>
        <v/>
      </c>
      <c r="AJ382" s="61"/>
      <c r="AK382" s="6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2"/>
      <c r="AE383" s="53"/>
      <c r="AF383" s="50"/>
      <c r="AG383" s="4"/>
      <c r="AH383" s="4"/>
      <c r="AI383" s="52" t="str">
        <f t="shared" si="3"/>
        <v/>
      </c>
      <c r="AJ383" s="61"/>
      <c r="AK383" s="6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2"/>
      <c r="AE384" s="53"/>
      <c r="AF384" s="50"/>
      <c r="AG384" s="4"/>
      <c r="AH384" s="4"/>
      <c r="AI384" s="52" t="str">
        <f t="shared" si="3"/>
        <v/>
      </c>
      <c r="AJ384" s="61"/>
      <c r="AK384" s="6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2"/>
      <c r="AE385" s="53"/>
      <c r="AF385" s="50"/>
      <c r="AG385" s="4"/>
      <c r="AH385" s="4"/>
      <c r="AI385" s="52" t="str">
        <f t="shared" si="3"/>
        <v/>
      </c>
      <c r="AJ385" s="61"/>
      <c r="AK385" s="6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2"/>
      <c r="AE386" s="53"/>
      <c r="AF386" s="50"/>
      <c r="AG386" s="4"/>
      <c r="AH386" s="4"/>
      <c r="AI386" s="52" t="str">
        <f t="shared" si="3"/>
        <v/>
      </c>
      <c r="AJ386" s="61"/>
      <c r="AK386" s="6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2"/>
      <c r="AE387" s="53"/>
      <c r="AF387" s="50"/>
      <c r="AG387" s="4"/>
      <c r="AH387" s="4"/>
      <c r="AI387" s="52" t="str">
        <f t="shared" si="3"/>
        <v/>
      </c>
      <c r="AJ387" s="61"/>
      <c r="AK387" s="6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2"/>
      <c r="AE388" s="53"/>
      <c r="AF388" s="50"/>
      <c r="AG388" s="4"/>
      <c r="AH388" s="4"/>
      <c r="AI388" s="52" t="str">
        <f t="shared" si="3"/>
        <v/>
      </c>
      <c r="AJ388" s="61"/>
      <c r="AK388" s="6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2"/>
      <c r="AE389" s="53"/>
      <c r="AF389" s="50"/>
      <c r="AG389" s="4"/>
      <c r="AH389" s="4"/>
      <c r="AI389" s="52" t="str">
        <f t="shared" si="3"/>
        <v/>
      </c>
      <c r="AJ389" s="61"/>
      <c r="AK389" s="6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2"/>
      <c r="AE390" s="53"/>
      <c r="AF390" s="50"/>
      <c r="AG390" s="4"/>
      <c r="AH390" s="4"/>
      <c r="AI390" s="52" t="str">
        <f t="shared" si="3"/>
        <v/>
      </c>
      <c r="AJ390" s="61"/>
      <c r="AK390" s="6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2"/>
      <c r="AE391" s="53"/>
      <c r="AF391" s="50"/>
      <c r="AG391" s="4"/>
      <c r="AH391" s="4"/>
      <c r="AI391" s="52" t="str">
        <f t="shared" si="3"/>
        <v/>
      </c>
      <c r="AJ391" s="61"/>
      <c r="AK391" s="6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2"/>
      <c r="AE392" s="53"/>
      <c r="AF392" s="50"/>
      <c r="AG392" s="4"/>
      <c r="AH392" s="4"/>
      <c r="AI392" s="52" t="str">
        <f t="shared" si="3"/>
        <v/>
      </c>
      <c r="AJ392" s="61"/>
      <c r="AK392" s="6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2"/>
      <c r="AE393" s="53"/>
      <c r="AF393" s="50"/>
      <c r="AG393" s="4"/>
      <c r="AH393" s="4"/>
      <c r="AI393" s="52" t="str">
        <f t="shared" si="3"/>
        <v/>
      </c>
      <c r="AJ393" s="61"/>
      <c r="AK393" s="6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2"/>
      <c r="AE394" s="53"/>
      <c r="AF394" s="50"/>
      <c r="AG394" s="4"/>
      <c r="AH394" s="4"/>
      <c r="AI394" s="52" t="str">
        <f t="shared" si="3"/>
        <v/>
      </c>
      <c r="AJ394" s="61"/>
      <c r="AK394" s="6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2"/>
      <c r="AE395" s="53"/>
      <c r="AF395" s="50"/>
      <c r="AG395" s="4"/>
      <c r="AH395" s="4"/>
      <c r="AI395" s="52" t="str">
        <f t="shared" si="3"/>
        <v/>
      </c>
      <c r="AJ395" s="61"/>
      <c r="AK395" s="6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2"/>
      <c r="AE396" s="53"/>
      <c r="AF396" s="50"/>
      <c r="AG396" s="4"/>
      <c r="AH396" s="4"/>
      <c r="AI396" s="52" t="str">
        <f t="shared" si="3"/>
        <v/>
      </c>
      <c r="AJ396" s="61"/>
      <c r="AK396" s="6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2"/>
      <c r="AE397" s="53"/>
      <c r="AF397" s="50"/>
      <c r="AG397" s="4"/>
      <c r="AH397" s="4"/>
      <c r="AI397" s="52" t="str">
        <f t="shared" si="3"/>
        <v/>
      </c>
      <c r="AJ397" s="61"/>
      <c r="AK397" s="6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2"/>
      <c r="AE398" s="53"/>
      <c r="AF398" s="50"/>
      <c r="AG398" s="4"/>
      <c r="AH398" s="4"/>
      <c r="AI398" s="52" t="str">
        <f t="shared" si="3"/>
        <v/>
      </c>
      <c r="AJ398" s="61"/>
      <c r="AK398" s="6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2"/>
      <c r="AE399" s="53"/>
      <c r="AF399" s="50"/>
      <c r="AG399" s="4"/>
      <c r="AH399" s="4"/>
      <c r="AI399" s="52" t="str">
        <f t="shared" si="3"/>
        <v/>
      </c>
      <c r="AJ399" s="61"/>
      <c r="AK399" s="6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2"/>
      <c r="AE400" s="53"/>
      <c r="AF400" s="50"/>
      <c r="AG400" s="4"/>
      <c r="AH400" s="4"/>
      <c r="AI400" s="52" t="str">
        <f t="shared" si="3"/>
        <v/>
      </c>
      <c r="AJ400" s="61"/>
      <c r="AK400" s="6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2"/>
      <c r="AE401" s="53"/>
      <c r="AF401" s="50"/>
      <c r="AG401" s="4"/>
      <c r="AH401" s="4"/>
      <c r="AI401" s="52" t="str">
        <f t="shared" si="3"/>
        <v/>
      </c>
      <c r="AJ401" s="61"/>
      <c r="AK401" s="6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2"/>
      <c r="AE402" s="53"/>
      <c r="AF402" s="50"/>
      <c r="AG402" s="4"/>
      <c r="AH402" s="4"/>
      <c r="AI402" s="52" t="str">
        <f t="shared" si="3"/>
        <v/>
      </c>
      <c r="AJ402" s="61"/>
      <c r="AK402" s="6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2"/>
      <c r="AE403" s="53"/>
      <c r="AF403" s="50"/>
      <c r="AG403" s="4"/>
      <c r="AH403" s="4"/>
      <c r="AI403" s="52" t="str">
        <f t="shared" si="3"/>
        <v/>
      </c>
      <c r="AJ403" s="61"/>
      <c r="AK403" s="6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2"/>
      <c r="AE404" s="53"/>
      <c r="AF404" s="50"/>
      <c r="AG404" s="4"/>
      <c r="AH404" s="4"/>
      <c r="AI404" s="52" t="str">
        <f t="shared" si="3"/>
        <v/>
      </c>
      <c r="AJ404" s="61"/>
      <c r="AK404" s="6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2"/>
      <c r="AE405" s="53"/>
      <c r="AF405" s="50"/>
      <c r="AG405" s="4"/>
      <c r="AH405" s="4"/>
      <c r="AI405" s="52" t="str">
        <f t="shared" si="3"/>
        <v/>
      </c>
      <c r="AJ405" s="61"/>
      <c r="AK405" s="6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2"/>
      <c r="AE406" s="53"/>
      <c r="AF406" s="50"/>
      <c r="AG406" s="4"/>
      <c r="AH406" s="4"/>
      <c r="AI406" s="52" t="str">
        <f t="shared" si="3"/>
        <v/>
      </c>
      <c r="AJ406" s="61"/>
      <c r="AK406" s="6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2"/>
      <c r="AE407" s="53"/>
      <c r="AF407" s="50"/>
      <c r="AG407" s="4"/>
      <c r="AH407" s="4"/>
      <c r="AI407" s="52" t="str">
        <f t="shared" si="3"/>
        <v/>
      </c>
      <c r="AJ407" s="61"/>
      <c r="AK407" s="6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2"/>
      <c r="AE408" s="53"/>
      <c r="AF408" s="50"/>
      <c r="AG408" s="4"/>
      <c r="AH408" s="4"/>
      <c r="AI408" s="52" t="str">
        <f t="shared" si="3"/>
        <v/>
      </c>
      <c r="AJ408" s="61"/>
      <c r="AK408" s="6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2"/>
      <c r="AE409" s="53"/>
      <c r="AF409" s="50"/>
      <c r="AG409" s="4"/>
      <c r="AH409" s="4"/>
      <c r="AI409" s="52" t="str">
        <f t="shared" si="3"/>
        <v/>
      </c>
      <c r="AJ409" s="61"/>
      <c r="AK409" s="6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2"/>
      <c r="AE410" s="53"/>
      <c r="AF410" s="50"/>
      <c r="AG410" s="4"/>
      <c r="AH410" s="4"/>
      <c r="AI410" s="52" t="str">
        <f t="shared" si="3"/>
        <v/>
      </c>
      <c r="AJ410" s="61"/>
      <c r="AK410" s="6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2"/>
      <c r="AE411" s="53"/>
      <c r="AF411" s="50"/>
      <c r="AG411" s="4"/>
      <c r="AH411" s="4"/>
      <c r="AI411" s="52" t="str">
        <f t="shared" si="3"/>
        <v/>
      </c>
      <c r="AJ411" s="61"/>
      <c r="AK411" s="6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2"/>
      <c r="AE412" s="53"/>
      <c r="AF412" s="50"/>
      <c r="AG412" s="4"/>
      <c r="AH412" s="4"/>
      <c r="AI412" s="52" t="str">
        <f t="shared" si="3"/>
        <v/>
      </c>
      <c r="AJ412" s="61"/>
      <c r="AK412" s="6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2"/>
      <c r="AE413" s="53"/>
      <c r="AF413" s="50"/>
      <c r="AG413" s="4"/>
      <c r="AH413" s="4"/>
      <c r="AI413" s="52" t="str">
        <f t="shared" si="3"/>
        <v/>
      </c>
      <c r="AJ413" s="61"/>
      <c r="AK413" s="6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2"/>
      <c r="AE414" s="53"/>
      <c r="AF414" s="50"/>
      <c r="AG414" s="4"/>
      <c r="AH414" s="4"/>
      <c r="AI414" s="52" t="str">
        <f t="shared" si="3"/>
        <v/>
      </c>
      <c r="AJ414" s="61"/>
      <c r="AK414" s="6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2"/>
      <c r="AE415" s="53"/>
      <c r="AF415" s="50"/>
      <c r="AG415" s="4"/>
      <c r="AH415" s="4"/>
      <c r="AI415" s="52" t="str">
        <f t="shared" si="3"/>
        <v/>
      </c>
      <c r="AJ415" s="61"/>
      <c r="AK415" s="6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2"/>
      <c r="AE416" s="53"/>
      <c r="AF416" s="50"/>
      <c r="AG416" s="4"/>
      <c r="AH416" s="4"/>
      <c r="AI416" s="52" t="str">
        <f t="shared" si="3"/>
        <v/>
      </c>
      <c r="AJ416" s="61"/>
      <c r="AK416" s="6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2"/>
      <c r="AE417" s="53"/>
      <c r="AF417" s="50"/>
      <c r="AG417" s="4"/>
      <c r="AH417" s="4"/>
      <c r="AI417" s="52" t="str">
        <f t="shared" si="3"/>
        <v/>
      </c>
      <c r="AJ417" s="61"/>
      <c r="AK417" s="6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2"/>
      <c r="AE418" s="53"/>
      <c r="AF418" s="50"/>
      <c r="AG418" s="4"/>
      <c r="AH418" s="4"/>
      <c r="AI418" s="52" t="str">
        <f t="shared" si="3"/>
        <v/>
      </c>
      <c r="AJ418" s="61"/>
      <c r="AK418" s="6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2"/>
      <c r="AE419" s="53"/>
      <c r="AF419" s="50"/>
      <c r="AG419" s="4"/>
      <c r="AH419" s="4"/>
      <c r="AI419" s="52" t="str">
        <f t="shared" si="3"/>
        <v/>
      </c>
      <c r="AJ419" s="61"/>
      <c r="AK419" s="6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2"/>
      <c r="AE420" s="53"/>
      <c r="AF420" s="50"/>
      <c r="AG420" s="4"/>
      <c r="AH420" s="4"/>
      <c r="AI420" s="52" t="str">
        <f t="shared" si="3"/>
        <v/>
      </c>
      <c r="AJ420" s="61"/>
      <c r="AK420" s="6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2"/>
      <c r="AE421" s="53"/>
      <c r="AF421" s="50"/>
      <c r="AG421" s="4"/>
      <c r="AH421" s="4"/>
      <c r="AI421" s="52" t="str">
        <f t="shared" si="3"/>
        <v/>
      </c>
      <c r="AJ421" s="61"/>
      <c r="AK421" s="6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2"/>
      <c r="AE422" s="53"/>
      <c r="AF422" s="50"/>
      <c r="AG422" s="4"/>
      <c r="AH422" s="4"/>
      <c r="AI422" s="52" t="str">
        <f t="shared" si="3"/>
        <v/>
      </c>
      <c r="AJ422" s="61"/>
      <c r="AK422" s="6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2"/>
      <c r="AE423" s="53"/>
      <c r="AF423" s="50"/>
      <c r="AG423" s="4"/>
      <c r="AH423" s="4"/>
      <c r="AI423" s="52" t="str">
        <f t="shared" si="3"/>
        <v/>
      </c>
      <c r="AJ423" s="61"/>
      <c r="AK423" s="6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2"/>
      <c r="AE424" s="53"/>
      <c r="AF424" s="50"/>
      <c r="AG424" s="4"/>
      <c r="AH424" s="4"/>
      <c r="AI424" s="52" t="str">
        <f t="shared" si="3"/>
        <v/>
      </c>
      <c r="AJ424" s="61"/>
      <c r="AK424" s="6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2"/>
      <c r="AE425" s="53"/>
      <c r="AF425" s="50"/>
      <c r="AG425" s="4"/>
      <c r="AH425" s="4"/>
      <c r="AI425" s="52" t="str">
        <f t="shared" si="3"/>
        <v/>
      </c>
      <c r="AJ425" s="61"/>
      <c r="AK425" s="6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2"/>
      <c r="AE426" s="53"/>
      <c r="AF426" s="50"/>
      <c r="AG426" s="4"/>
      <c r="AH426" s="4"/>
      <c r="AI426" s="52" t="str">
        <f t="shared" si="3"/>
        <v/>
      </c>
      <c r="AJ426" s="61"/>
      <c r="AK426" s="6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2"/>
      <c r="AE427" s="53"/>
      <c r="AF427" s="50"/>
      <c r="AG427" s="4"/>
      <c r="AH427" s="4"/>
      <c r="AI427" s="52" t="str">
        <f t="shared" si="3"/>
        <v/>
      </c>
      <c r="AJ427" s="61"/>
      <c r="AK427" s="6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2"/>
      <c r="AE428" s="53"/>
      <c r="AF428" s="50"/>
      <c r="AG428" s="4"/>
      <c r="AH428" s="4"/>
      <c r="AI428" s="52" t="str">
        <f t="shared" si="3"/>
        <v/>
      </c>
      <c r="AJ428" s="61"/>
      <c r="AK428" s="6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2"/>
      <c r="AE429" s="53"/>
      <c r="AF429" s="50"/>
      <c r="AG429" s="4"/>
      <c r="AH429" s="4"/>
      <c r="AI429" s="52" t="str">
        <f t="shared" si="3"/>
        <v/>
      </c>
      <c r="AJ429" s="61"/>
      <c r="AK429" s="6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2"/>
      <c r="AE430" s="53"/>
      <c r="AF430" s="50"/>
      <c r="AG430" s="4"/>
      <c r="AH430" s="4"/>
      <c r="AI430" s="52" t="str">
        <f t="shared" si="3"/>
        <v/>
      </c>
      <c r="AJ430" s="61"/>
      <c r="AK430" s="6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2"/>
      <c r="AE431" s="53"/>
      <c r="AF431" s="50"/>
      <c r="AG431" s="4"/>
      <c r="AH431" s="4"/>
      <c r="AI431" s="52" t="str">
        <f t="shared" si="3"/>
        <v/>
      </c>
      <c r="AJ431" s="61"/>
      <c r="AK431" s="6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2"/>
      <c r="AE432" s="53"/>
      <c r="AF432" s="50"/>
      <c r="AG432" s="4"/>
      <c r="AH432" s="4"/>
      <c r="AI432" s="52" t="str">
        <f t="shared" si="3"/>
        <v/>
      </c>
      <c r="AJ432" s="61"/>
      <c r="AK432" s="6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2"/>
      <c r="AE433" s="53"/>
      <c r="AF433" s="50"/>
      <c r="AG433" s="4"/>
      <c r="AH433" s="4"/>
      <c r="AI433" s="52" t="str">
        <f t="shared" si="3"/>
        <v/>
      </c>
      <c r="AJ433" s="61"/>
      <c r="AK433" s="6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2"/>
      <c r="AE434" s="53"/>
      <c r="AF434" s="50"/>
      <c r="AG434" s="4"/>
      <c r="AH434" s="4"/>
      <c r="AI434" s="52" t="str">
        <f t="shared" si="3"/>
        <v/>
      </c>
      <c r="AJ434" s="61"/>
      <c r="AK434" s="6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2"/>
      <c r="AE435" s="53"/>
      <c r="AF435" s="50"/>
      <c r="AG435" s="4"/>
      <c r="AH435" s="4"/>
      <c r="AI435" s="52" t="str">
        <f t="shared" si="3"/>
        <v/>
      </c>
      <c r="AJ435" s="61"/>
      <c r="AK435" s="6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2"/>
      <c r="AE436" s="53"/>
      <c r="AF436" s="50"/>
      <c r="AG436" s="4"/>
      <c r="AH436" s="4"/>
      <c r="AI436" s="52" t="str">
        <f t="shared" si="3"/>
        <v/>
      </c>
      <c r="AJ436" s="61"/>
      <c r="AK436" s="6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2"/>
      <c r="AE437" s="53"/>
      <c r="AF437" s="50"/>
      <c r="AG437" s="4"/>
      <c r="AH437" s="4"/>
      <c r="AI437" s="52" t="str">
        <f t="shared" si="3"/>
        <v/>
      </c>
      <c r="AJ437" s="61"/>
      <c r="AK437" s="6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2"/>
      <c r="AE438" s="53"/>
      <c r="AF438" s="50"/>
      <c r="AG438" s="4"/>
      <c r="AH438" s="4"/>
      <c r="AI438" s="52" t="str">
        <f t="shared" si="3"/>
        <v/>
      </c>
      <c r="AJ438" s="61"/>
      <c r="AK438" s="6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2"/>
      <c r="AE439" s="53"/>
      <c r="AF439" s="50"/>
      <c r="AG439" s="4"/>
      <c r="AH439" s="4"/>
      <c r="AI439" s="52" t="str">
        <f t="shared" si="3"/>
        <v/>
      </c>
      <c r="AJ439" s="61"/>
      <c r="AK439" s="6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2"/>
      <c r="AE440" s="53"/>
      <c r="AF440" s="50"/>
      <c r="AG440" s="4"/>
      <c r="AH440" s="4"/>
      <c r="AI440" s="52" t="str">
        <f t="shared" si="3"/>
        <v/>
      </c>
      <c r="AJ440" s="61"/>
      <c r="AK440" s="6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2"/>
      <c r="AE441" s="53"/>
      <c r="AF441" s="50"/>
      <c r="AG441" s="4"/>
      <c r="AH441" s="4"/>
      <c r="AI441" s="52" t="str">
        <f t="shared" si="3"/>
        <v/>
      </c>
      <c r="AJ441" s="61"/>
      <c r="AK441" s="6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2"/>
      <c r="AE442" s="53"/>
      <c r="AF442" s="50"/>
      <c r="AG442" s="4"/>
      <c r="AH442" s="4"/>
      <c r="AI442" s="52" t="str">
        <f t="shared" si="3"/>
        <v/>
      </c>
      <c r="AJ442" s="61"/>
      <c r="AK442" s="6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2"/>
      <c r="AE443" s="53"/>
      <c r="AF443" s="50"/>
      <c r="AG443" s="4"/>
      <c r="AH443" s="4"/>
      <c r="AI443" s="52" t="str">
        <f t="shared" si="3"/>
        <v/>
      </c>
      <c r="AJ443" s="61"/>
      <c r="AK443" s="6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2"/>
      <c r="AE444" s="53"/>
      <c r="AF444" s="50"/>
      <c r="AG444" s="4"/>
      <c r="AH444" s="4"/>
      <c r="AI444" s="52" t="str">
        <f t="shared" si="3"/>
        <v/>
      </c>
      <c r="AJ444" s="61"/>
      <c r="AK444" s="6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2"/>
      <c r="AE445" s="53"/>
      <c r="AF445" s="50"/>
      <c r="AG445" s="4"/>
      <c r="AH445" s="4"/>
      <c r="AI445" s="52" t="str">
        <f t="shared" si="3"/>
        <v/>
      </c>
      <c r="AJ445" s="61"/>
      <c r="AK445" s="6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2"/>
      <c r="AE446" s="53"/>
      <c r="AF446" s="50"/>
      <c r="AG446" s="4"/>
      <c r="AH446" s="4"/>
      <c r="AI446" s="52" t="str">
        <f t="shared" si="3"/>
        <v/>
      </c>
      <c r="AJ446" s="61"/>
      <c r="AK446" s="6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2"/>
      <c r="AE447" s="53"/>
      <c r="AF447" s="50"/>
      <c r="AG447" s="4"/>
      <c r="AH447" s="4"/>
      <c r="AI447" s="52" t="str">
        <f t="shared" si="3"/>
        <v/>
      </c>
      <c r="AJ447" s="61"/>
      <c r="AK447" s="6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2"/>
      <c r="AE448" s="53"/>
      <c r="AF448" s="50"/>
      <c r="AG448" s="4"/>
      <c r="AH448" s="4"/>
      <c r="AI448" s="52" t="str">
        <f t="shared" si="3"/>
        <v/>
      </c>
      <c r="AJ448" s="61"/>
      <c r="AK448" s="6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2"/>
      <c r="AE449" s="53"/>
      <c r="AF449" s="50"/>
      <c r="AG449" s="4"/>
      <c r="AH449" s="4"/>
      <c r="AI449" s="52" t="str">
        <f t="shared" si="3"/>
        <v/>
      </c>
      <c r="AJ449" s="61"/>
      <c r="AK449" s="6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2"/>
      <c r="AE450" s="53"/>
      <c r="AF450" s="50"/>
      <c r="AG450" s="4"/>
      <c r="AH450" s="4"/>
      <c r="AI450" s="52" t="str">
        <f t="shared" si="3"/>
        <v/>
      </c>
      <c r="AJ450" s="61"/>
      <c r="AK450" s="6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2"/>
      <c r="AE451" s="53"/>
      <c r="AF451" s="50"/>
      <c r="AG451" s="4"/>
      <c r="AH451" s="4"/>
      <c r="AI451" s="52" t="str">
        <f t="shared" si="3"/>
        <v/>
      </c>
      <c r="AJ451" s="61"/>
      <c r="AK451" s="6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2"/>
      <c r="AE452" s="53"/>
      <c r="AF452" s="50"/>
      <c r="AG452" s="4"/>
      <c r="AH452" s="4"/>
      <c r="AI452" s="52" t="str">
        <f t="shared" si="3"/>
        <v/>
      </c>
      <c r="AJ452" s="61"/>
      <c r="AK452" s="6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2"/>
      <c r="AE453" s="53"/>
      <c r="AF453" s="50"/>
      <c r="AG453" s="4"/>
      <c r="AH453" s="4"/>
      <c r="AI453" s="52" t="str">
        <f t="shared" si="3"/>
        <v/>
      </c>
      <c r="AJ453" s="61"/>
      <c r="AK453" s="6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2"/>
      <c r="AE454" s="53"/>
      <c r="AF454" s="50"/>
      <c r="AG454" s="4"/>
      <c r="AH454" s="4"/>
      <c r="AI454" s="52" t="str">
        <f t="shared" si="3"/>
        <v/>
      </c>
      <c r="AJ454" s="61"/>
      <c r="AK454" s="6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2"/>
      <c r="AE455" s="53"/>
      <c r="AF455" s="50"/>
      <c r="AG455" s="4"/>
      <c r="AH455" s="4"/>
      <c r="AI455" s="52" t="str">
        <f t="shared" si="3"/>
        <v/>
      </c>
      <c r="AJ455" s="61"/>
      <c r="AK455" s="6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2"/>
      <c r="AE456" s="53"/>
      <c r="AF456" s="50"/>
      <c r="AG456" s="4"/>
      <c r="AH456" s="4"/>
      <c r="AI456" s="52" t="str">
        <f t="shared" si="3"/>
        <v/>
      </c>
      <c r="AJ456" s="61"/>
      <c r="AK456" s="6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2"/>
      <c r="AE457" s="53"/>
      <c r="AF457" s="50"/>
      <c r="AG457" s="4"/>
      <c r="AH457" s="4"/>
      <c r="AI457" s="52" t="str">
        <f t="shared" si="3"/>
        <v/>
      </c>
      <c r="AJ457" s="61"/>
      <c r="AK457" s="6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2"/>
      <c r="AE458" s="53"/>
      <c r="AF458" s="50"/>
      <c r="AG458" s="4"/>
      <c r="AH458" s="4"/>
      <c r="AI458" s="52" t="str">
        <f t="shared" si="3"/>
        <v/>
      </c>
      <c r="AJ458" s="61"/>
      <c r="AK458" s="6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2"/>
      <c r="AE459" s="53"/>
      <c r="AF459" s="50"/>
      <c r="AG459" s="4"/>
      <c r="AH459" s="4"/>
      <c r="AI459" s="52" t="str">
        <f t="shared" si="3"/>
        <v/>
      </c>
      <c r="AJ459" s="61"/>
      <c r="AK459" s="6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2"/>
      <c r="AE460" s="53"/>
      <c r="AF460" s="50"/>
      <c r="AG460" s="4"/>
      <c r="AH460" s="4"/>
      <c r="AI460" s="52" t="str">
        <f t="shared" si="3"/>
        <v/>
      </c>
      <c r="AJ460" s="61"/>
      <c r="AK460" s="6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2"/>
      <c r="AE461" s="53"/>
      <c r="AF461" s="50"/>
      <c r="AG461" s="4"/>
      <c r="AH461" s="4"/>
      <c r="AI461" s="52" t="str">
        <f t="shared" si="3"/>
        <v/>
      </c>
      <c r="AJ461" s="61"/>
      <c r="AK461" s="6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2"/>
      <c r="AE462" s="53"/>
      <c r="AF462" s="50"/>
      <c r="AG462" s="4"/>
      <c r="AH462" s="4"/>
      <c r="AI462" s="52" t="str">
        <f t="shared" si="3"/>
        <v/>
      </c>
      <c r="AJ462" s="61"/>
      <c r="AK462" s="6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2"/>
      <c r="AE463" s="53"/>
      <c r="AF463" s="50"/>
      <c r="AG463" s="4"/>
      <c r="AH463" s="4"/>
      <c r="AI463" s="52" t="str">
        <f t="shared" si="3"/>
        <v/>
      </c>
      <c r="AJ463" s="61"/>
      <c r="AK463" s="6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2"/>
      <c r="AE464" s="53"/>
      <c r="AF464" s="50"/>
      <c r="AG464" s="4"/>
      <c r="AH464" s="4"/>
      <c r="AI464" s="52" t="str">
        <f t="shared" si="3"/>
        <v/>
      </c>
      <c r="AJ464" s="61"/>
      <c r="AK464" s="6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2"/>
      <c r="AE465" s="53"/>
      <c r="AF465" s="50"/>
      <c r="AG465" s="4"/>
      <c r="AH465" s="4"/>
      <c r="AI465" s="52" t="str">
        <f t="shared" si="3"/>
        <v/>
      </c>
      <c r="AJ465" s="61"/>
      <c r="AK465" s="6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2"/>
      <c r="AE466" s="53"/>
      <c r="AF466" s="50"/>
      <c r="AG466" s="4"/>
      <c r="AH466" s="4"/>
      <c r="AI466" s="52" t="str">
        <f t="shared" si="3"/>
        <v/>
      </c>
      <c r="AJ466" s="61"/>
      <c r="AK466" s="6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2"/>
      <c r="AE467" s="53"/>
      <c r="AF467" s="50"/>
      <c r="AG467" s="4"/>
      <c r="AH467" s="4"/>
      <c r="AI467" s="52" t="str">
        <f t="shared" si="3"/>
        <v/>
      </c>
      <c r="AJ467" s="61"/>
      <c r="AK467" s="6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2"/>
      <c r="AE468" s="53"/>
      <c r="AF468" s="50"/>
      <c r="AG468" s="4"/>
      <c r="AH468" s="4"/>
      <c r="AI468" s="52" t="str">
        <f t="shared" si="3"/>
        <v/>
      </c>
      <c r="AJ468" s="61"/>
      <c r="AK468" s="6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2"/>
      <c r="AE469" s="53"/>
      <c r="AF469" s="50"/>
      <c r="AG469" s="4"/>
      <c r="AH469" s="4"/>
      <c r="AI469" s="52" t="str">
        <f t="shared" si="3"/>
        <v/>
      </c>
      <c r="AJ469" s="61"/>
      <c r="AK469" s="6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2"/>
      <c r="AE470" s="53"/>
      <c r="AF470" s="50"/>
      <c r="AG470" s="4"/>
      <c r="AH470" s="4"/>
      <c r="AI470" s="52" t="str">
        <f t="shared" si="3"/>
        <v/>
      </c>
      <c r="AJ470" s="61"/>
      <c r="AK470" s="6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2"/>
      <c r="AE471" s="53"/>
      <c r="AF471" s="50"/>
      <c r="AG471" s="4"/>
      <c r="AH471" s="4"/>
      <c r="AI471" s="52" t="str">
        <f t="shared" si="3"/>
        <v/>
      </c>
      <c r="AJ471" s="61"/>
      <c r="AK471" s="6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2"/>
      <c r="AE472" s="53"/>
      <c r="AF472" s="50"/>
      <c r="AG472" s="4"/>
      <c r="AH472" s="4"/>
      <c r="AI472" s="52" t="str">
        <f t="shared" si="3"/>
        <v/>
      </c>
      <c r="AJ472" s="61"/>
      <c r="AK472" s="6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2"/>
      <c r="AE473" s="53"/>
      <c r="AF473" s="50"/>
      <c r="AG473" s="4"/>
      <c r="AH473" s="4"/>
      <c r="AI473" s="52" t="str">
        <f t="shared" si="3"/>
        <v/>
      </c>
      <c r="AJ473" s="61"/>
      <c r="AK473" s="6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2"/>
      <c r="AE474" s="53"/>
      <c r="AF474" s="50"/>
      <c r="AG474" s="4"/>
      <c r="AH474" s="4"/>
      <c r="AI474" s="52" t="str">
        <f t="shared" si="3"/>
        <v/>
      </c>
      <c r="AJ474" s="61"/>
      <c r="AK474" s="6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2"/>
      <c r="AE475" s="53"/>
      <c r="AF475" s="50"/>
      <c r="AG475" s="4"/>
      <c r="AH475" s="4"/>
      <c r="AI475" s="52" t="str">
        <f t="shared" si="3"/>
        <v/>
      </c>
      <c r="AJ475" s="61"/>
      <c r="AK475" s="6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2"/>
      <c r="AE476" s="53"/>
      <c r="AF476" s="50"/>
      <c r="AG476" s="4"/>
      <c r="AH476" s="4"/>
      <c r="AI476" s="52" t="str">
        <f t="shared" si="3"/>
        <v/>
      </c>
      <c r="AJ476" s="61"/>
      <c r="AK476" s="6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2"/>
      <c r="AE477" s="53"/>
      <c r="AF477" s="50"/>
      <c r="AG477" s="4"/>
      <c r="AH477" s="4"/>
      <c r="AI477" s="52" t="str">
        <f t="shared" si="3"/>
        <v/>
      </c>
      <c r="AJ477" s="61"/>
      <c r="AK477" s="6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2"/>
      <c r="AE478" s="53"/>
      <c r="AF478" s="50"/>
      <c r="AG478" s="4"/>
      <c r="AH478" s="4"/>
      <c r="AI478" s="52" t="str">
        <f t="shared" si="3"/>
        <v/>
      </c>
      <c r="AJ478" s="61"/>
      <c r="AK478" s="6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2"/>
      <c r="AE479" s="53"/>
      <c r="AF479" s="50"/>
      <c r="AG479" s="4"/>
      <c r="AH479" s="4"/>
      <c r="AI479" s="52" t="str">
        <f t="shared" si="3"/>
        <v/>
      </c>
      <c r="AJ479" s="61"/>
      <c r="AK479" s="6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2"/>
      <c r="AE480" s="53"/>
      <c r="AF480" s="50"/>
      <c r="AG480" s="4"/>
      <c r="AH480" s="4"/>
      <c r="AI480" s="52" t="str">
        <f t="shared" si="3"/>
        <v/>
      </c>
      <c r="AJ480" s="61"/>
      <c r="AK480" s="6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2"/>
      <c r="AE481" s="53"/>
      <c r="AF481" s="50"/>
      <c r="AG481" s="4"/>
      <c r="AH481" s="4"/>
      <c r="AI481" s="52" t="str">
        <f t="shared" si="3"/>
        <v/>
      </c>
      <c r="AJ481" s="61"/>
      <c r="AK481" s="6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2"/>
      <c r="AE482" s="53"/>
      <c r="AF482" s="50"/>
      <c r="AG482" s="4"/>
      <c r="AH482" s="4"/>
      <c r="AI482" s="52" t="str">
        <f t="shared" si="3"/>
        <v/>
      </c>
      <c r="AJ482" s="61"/>
      <c r="AK482" s="6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2"/>
      <c r="AE483" s="53"/>
      <c r="AF483" s="50"/>
      <c r="AG483" s="4"/>
      <c r="AH483" s="4"/>
      <c r="AI483" s="52" t="str">
        <f t="shared" si="3"/>
        <v/>
      </c>
      <c r="AJ483" s="61"/>
      <c r="AK483" s="6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2"/>
      <c r="AE484" s="53"/>
      <c r="AF484" s="50"/>
      <c r="AG484" s="4"/>
      <c r="AH484" s="4"/>
      <c r="AI484" s="52" t="str">
        <f t="shared" si="3"/>
        <v/>
      </c>
      <c r="AJ484" s="61"/>
      <c r="AK484" s="6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2"/>
      <c r="AE485" s="53"/>
      <c r="AF485" s="50"/>
      <c r="AG485" s="4"/>
      <c r="AH485" s="4"/>
      <c r="AI485" s="52" t="str">
        <f t="shared" si="3"/>
        <v/>
      </c>
      <c r="AJ485" s="61"/>
      <c r="AK485" s="6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2"/>
      <c r="AE486" s="53"/>
      <c r="AF486" s="50"/>
      <c r="AG486" s="4"/>
      <c r="AH486" s="4"/>
      <c r="AI486" s="52" t="str">
        <f t="shared" si="3"/>
        <v/>
      </c>
      <c r="AJ486" s="61"/>
      <c r="AK486" s="6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2"/>
      <c r="AE487" s="53"/>
      <c r="AF487" s="50"/>
      <c r="AG487" s="4"/>
      <c r="AH487" s="4"/>
      <c r="AI487" s="52" t="str">
        <f t="shared" si="3"/>
        <v/>
      </c>
      <c r="AJ487" s="61"/>
      <c r="AK487" s="6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2"/>
      <c r="AE488" s="53"/>
      <c r="AF488" s="50"/>
      <c r="AG488" s="4"/>
      <c r="AH488" s="4"/>
      <c r="AI488" s="52" t="str">
        <f t="shared" si="3"/>
        <v/>
      </c>
      <c r="AJ488" s="61"/>
      <c r="AK488" s="6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2"/>
      <c r="AE489" s="53"/>
      <c r="AF489" s="50"/>
      <c r="AG489" s="4"/>
      <c r="AH489" s="4"/>
      <c r="AI489" s="52" t="str">
        <f t="shared" si="3"/>
        <v/>
      </c>
      <c r="AJ489" s="61"/>
      <c r="AK489" s="6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2"/>
      <c r="AE490" s="53"/>
      <c r="AF490" s="50"/>
      <c r="AG490" s="4"/>
      <c r="AH490" s="4"/>
      <c r="AI490" s="52" t="str">
        <f t="shared" si="3"/>
        <v/>
      </c>
      <c r="AJ490" s="61"/>
      <c r="AK490" s="6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2"/>
      <c r="AE491" s="53"/>
      <c r="AF491" s="50"/>
      <c r="AG491" s="4"/>
      <c r="AH491" s="4"/>
      <c r="AI491" s="52" t="str">
        <f t="shared" si="3"/>
        <v/>
      </c>
      <c r="AJ491" s="61"/>
      <c r="AK491" s="6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2"/>
      <c r="AE492" s="53"/>
      <c r="AF492" s="50"/>
      <c r="AG492" s="4"/>
      <c r="AH492" s="4"/>
      <c r="AI492" s="52" t="str">
        <f t="shared" si="3"/>
        <v/>
      </c>
      <c r="AJ492" s="61"/>
      <c r="AK492" s="6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2"/>
      <c r="AE493" s="53"/>
      <c r="AF493" s="50"/>
      <c r="AG493" s="4"/>
      <c r="AH493" s="4"/>
      <c r="AI493" s="52" t="str">
        <f t="shared" si="3"/>
        <v/>
      </c>
      <c r="AJ493" s="61"/>
      <c r="AK493" s="6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2"/>
      <c r="AE494" s="53"/>
      <c r="AF494" s="50"/>
      <c r="AG494" s="4"/>
      <c r="AH494" s="4"/>
      <c r="AI494" s="52" t="str">
        <f t="shared" si="3"/>
        <v/>
      </c>
      <c r="AJ494" s="61"/>
      <c r="AK494" s="6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2"/>
      <c r="AE495" s="53"/>
      <c r="AF495" s="50"/>
      <c r="AG495" s="4"/>
      <c r="AH495" s="4"/>
      <c r="AI495" s="52" t="str">
        <f t="shared" si="3"/>
        <v/>
      </c>
      <c r="AJ495" s="61"/>
      <c r="AK495" s="6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2"/>
      <c r="AE496" s="53"/>
      <c r="AF496" s="50"/>
      <c r="AG496" s="4"/>
      <c r="AH496" s="4"/>
      <c r="AI496" s="52" t="str">
        <f t="shared" si="3"/>
        <v/>
      </c>
      <c r="AJ496" s="61"/>
      <c r="AK496" s="6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2"/>
      <c r="AE497" s="53"/>
      <c r="AF497" s="50"/>
      <c r="AG497" s="4"/>
      <c r="AH497" s="4"/>
      <c r="AI497" s="52" t="str">
        <f t="shared" si="3"/>
        <v/>
      </c>
      <c r="AJ497" s="61"/>
      <c r="AK497" s="6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2"/>
      <c r="AE498" s="53"/>
      <c r="AF498" s="50"/>
      <c r="AG498" s="4"/>
      <c r="AH498" s="4"/>
      <c r="AI498" s="52" t="str">
        <f t="shared" si="3"/>
        <v/>
      </c>
      <c r="AJ498" s="61"/>
      <c r="AK498" s="6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2"/>
      <c r="AE499" s="53"/>
      <c r="AF499" s="50"/>
      <c r="AG499" s="4"/>
      <c r="AH499" s="4"/>
      <c r="AI499" s="52" t="str">
        <f t="shared" si="3"/>
        <v/>
      </c>
      <c r="AJ499" s="61"/>
      <c r="AK499" s="6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2"/>
      <c r="AE500" s="53"/>
      <c r="AF500" s="50"/>
      <c r="AG500" s="4"/>
      <c r="AH500" s="4"/>
      <c r="AI500" s="52" t="str">
        <f t="shared" si="3"/>
        <v/>
      </c>
      <c r="AJ500" s="61"/>
      <c r="AK500" s="6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2"/>
      <c r="AE501" s="53"/>
      <c r="AF501" s="50"/>
      <c r="AG501" s="4"/>
      <c r="AH501" s="4"/>
      <c r="AI501" s="52" t="str">
        <f t="shared" si="3"/>
        <v/>
      </c>
      <c r="AJ501" s="61"/>
      <c r="AK501" s="6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2"/>
      <c r="AE502" s="53"/>
      <c r="AF502" s="50"/>
      <c r="AG502" s="4"/>
      <c r="AH502" s="4"/>
      <c r="AI502" s="52" t="str">
        <f t="shared" si="3"/>
        <v/>
      </c>
      <c r="AJ502" s="61"/>
      <c r="AK502" s="6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2"/>
      <c r="AE503" s="53"/>
      <c r="AF503" s="50"/>
      <c r="AG503" s="4"/>
      <c r="AH503" s="4"/>
      <c r="AI503" s="52" t="str">
        <f t="shared" si="3"/>
        <v/>
      </c>
      <c r="AJ503" s="61"/>
      <c r="AK503" s="6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2"/>
      <c r="AE504" s="53"/>
      <c r="AF504" s="50"/>
      <c r="AG504" s="4"/>
      <c r="AH504" s="4"/>
      <c r="AI504" s="52" t="str">
        <f t="shared" si="3"/>
        <v/>
      </c>
      <c r="AJ504" s="61"/>
      <c r="AK504" s="6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2"/>
      <c r="AE505" s="53"/>
      <c r="AF505" s="50"/>
      <c r="AG505" s="4"/>
      <c r="AH505" s="4"/>
      <c r="AI505" s="52" t="str">
        <f t="shared" si="3"/>
        <v/>
      </c>
      <c r="AJ505" s="61"/>
      <c r="AK505" s="6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2"/>
      <c r="AE506" s="53"/>
      <c r="AF506" s="50"/>
      <c r="AG506" s="4"/>
      <c r="AH506" s="4"/>
      <c r="AI506" s="52" t="str">
        <f t="shared" si="3"/>
        <v/>
      </c>
      <c r="AJ506" s="61"/>
      <c r="AK506" s="6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2"/>
      <c r="AE507" s="53"/>
      <c r="AF507" s="50"/>
      <c r="AG507" s="4"/>
      <c r="AH507" s="4"/>
      <c r="AI507" s="52" t="str">
        <f t="shared" si="3"/>
        <v/>
      </c>
      <c r="AJ507" s="61"/>
      <c r="AK507" s="6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2"/>
      <c r="AE508" s="53"/>
      <c r="AF508" s="50"/>
      <c r="AG508" s="4"/>
      <c r="AH508" s="4"/>
      <c r="AI508" s="52" t="str">
        <f t="shared" si="3"/>
        <v/>
      </c>
      <c r="AJ508" s="61"/>
      <c r="AK508" s="6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2"/>
      <c r="AE509" s="53"/>
      <c r="AF509" s="50"/>
      <c r="AG509" s="4"/>
      <c r="AH509" s="4"/>
      <c r="AI509" s="52" t="str">
        <f t="shared" si="3"/>
        <v/>
      </c>
      <c r="AJ509" s="61"/>
      <c r="AK509" s="6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2"/>
      <c r="AE510" s="53"/>
      <c r="AF510" s="50"/>
      <c r="AG510" s="4"/>
      <c r="AH510" s="4"/>
      <c r="AI510" s="52" t="str">
        <f t="shared" si="3"/>
        <v/>
      </c>
      <c r="AJ510" s="61"/>
      <c r="AK510" s="6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2"/>
      <c r="AE511" s="53"/>
      <c r="AF511" s="50"/>
      <c r="AG511" s="4"/>
      <c r="AH511" s="4"/>
      <c r="AI511" s="52" t="str">
        <f t="shared" si="3"/>
        <v/>
      </c>
      <c r="AJ511" s="61"/>
      <c r="AK511" s="6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2"/>
      <c r="AE512" s="53"/>
      <c r="AF512" s="50"/>
      <c r="AG512" s="4"/>
      <c r="AH512" s="4"/>
      <c r="AI512" s="52" t="str">
        <f t="shared" si="3"/>
        <v/>
      </c>
      <c r="AJ512" s="61"/>
      <c r="AK512" s="6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2"/>
      <c r="AE513" s="53"/>
      <c r="AF513" s="50"/>
      <c r="AG513" s="4"/>
      <c r="AH513" s="4"/>
      <c r="AI513" s="52" t="str">
        <f t="shared" si="3"/>
        <v/>
      </c>
      <c r="AJ513" s="61"/>
      <c r="AK513" s="6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2"/>
      <c r="AE514" s="53"/>
      <c r="AF514" s="50"/>
      <c r="AG514" s="4"/>
      <c r="AH514" s="4"/>
      <c r="AI514" s="52" t="str">
        <f t="shared" si="3"/>
        <v/>
      </c>
      <c r="AJ514" s="61"/>
      <c r="AK514" s="6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2"/>
      <c r="AE515" s="53"/>
      <c r="AF515" s="50"/>
      <c r="AG515" s="4"/>
      <c r="AH515" s="4"/>
      <c r="AI515" s="52" t="str">
        <f t="shared" si="3"/>
        <v/>
      </c>
      <c r="AJ515" s="61"/>
      <c r="AK515" s="6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2"/>
      <c r="AE516" s="53"/>
      <c r="AF516" s="50"/>
      <c r="AG516" s="4"/>
      <c r="AH516" s="4"/>
      <c r="AI516" s="52" t="str">
        <f t="shared" si="3"/>
        <v/>
      </c>
      <c r="AJ516" s="61"/>
      <c r="AK516" s="6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2"/>
      <c r="AE517" s="53"/>
      <c r="AF517" s="50"/>
      <c r="AG517" s="4"/>
      <c r="AH517" s="4"/>
      <c r="AI517" s="52" t="str">
        <f t="shared" si="3"/>
        <v/>
      </c>
      <c r="AJ517" s="61"/>
      <c r="AK517" s="6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2"/>
      <c r="AE518" s="53"/>
      <c r="AF518" s="50"/>
      <c r="AG518" s="4"/>
      <c r="AH518" s="4"/>
      <c r="AI518" s="52" t="str">
        <f t="shared" si="3"/>
        <v/>
      </c>
      <c r="AJ518" s="61"/>
      <c r="AK518" s="6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2"/>
      <c r="AE519" s="53"/>
      <c r="AF519" s="50"/>
      <c r="AG519" s="4"/>
      <c r="AH519" s="4"/>
      <c r="AI519" s="52" t="str">
        <f t="shared" si="3"/>
        <v/>
      </c>
      <c r="AJ519" s="61"/>
      <c r="AK519" s="6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2"/>
      <c r="AE520" s="53"/>
      <c r="AF520" s="50"/>
      <c r="AG520" s="4"/>
      <c r="AH520" s="4"/>
      <c r="AI520" s="52" t="str">
        <f t="shared" si="3"/>
        <v/>
      </c>
      <c r="AJ520" s="61"/>
      <c r="AK520" s="6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2"/>
      <c r="AE521" s="53"/>
      <c r="AF521" s="50"/>
      <c r="AG521" s="4"/>
      <c r="AH521" s="4"/>
      <c r="AI521" s="52" t="str">
        <f t="shared" si="3"/>
        <v/>
      </c>
      <c r="AJ521" s="61"/>
      <c r="AK521" s="6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2"/>
      <c r="AE522" s="53"/>
      <c r="AF522" s="50"/>
      <c r="AG522" s="4"/>
      <c r="AH522" s="4"/>
      <c r="AI522" s="52" t="str">
        <f t="shared" si="3"/>
        <v/>
      </c>
      <c r="AJ522" s="61"/>
      <c r="AK522" s="6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2"/>
      <c r="AE523" s="53"/>
      <c r="AF523" s="50"/>
      <c r="AG523" s="4"/>
      <c r="AH523" s="4"/>
      <c r="AI523" s="52" t="str">
        <f t="shared" si="3"/>
        <v/>
      </c>
      <c r="AJ523" s="61"/>
      <c r="AK523" s="6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2"/>
      <c r="AE524" s="53"/>
      <c r="AF524" s="50"/>
      <c r="AG524" s="4"/>
      <c r="AH524" s="4"/>
      <c r="AI524" s="52" t="str">
        <f t="shared" si="3"/>
        <v/>
      </c>
      <c r="AJ524" s="61"/>
      <c r="AK524" s="6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2"/>
      <c r="AE525" s="53"/>
      <c r="AF525" s="50"/>
      <c r="AG525" s="4"/>
      <c r="AH525" s="4"/>
      <c r="AI525" s="52" t="str">
        <f t="shared" si="3"/>
        <v/>
      </c>
      <c r="AJ525" s="61"/>
      <c r="AK525" s="6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2"/>
      <c r="AE526" s="53"/>
      <c r="AF526" s="50"/>
      <c r="AG526" s="4"/>
      <c r="AH526" s="4"/>
      <c r="AI526" s="52" t="str">
        <f t="shared" si="3"/>
        <v/>
      </c>
      <c r="AJ526" s="61"/>
      <c r="AK526" s="6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2"/>
      <c r="AE527" s="53"/>
      <c r="AF527" s="50"/>
      <c r="AG527" s="4"/>
      <c r="AH527" s="4"/>
      <c r="AI527" s="52" t="str">
        <f t="shared" si="3"/>
        <v/>
      </c>
      <c r="AJ527" s="61"/>
      <c r="AK527" s="6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2"/>
      <c r="AE528" s="53"/>
      <c r="AF528" s="50"/>
      <c r="AG528" s="4"/>
      <c r="AH528" s="4"/>
      <c r="AI528" s="52" t="str">
        <f t="shared" si="3"/>
        <v/>
      </c>
      <c r="AJ528" s="61"/>
      <c r="AK528" s="6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2"/>
      <c r="AE529" s="53"/>
      <c r="AF529" s="50"/>
      <c r="AG529" s="4"/>
      <c r="AH529" s="4"/>
      <c r="AI529" s="52" t="str">
        <f t="shared" si="3"/>
        <v/>
      </c>
      <c r="AJ529" s="61"/>
      <c r="AK529" s="6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2"/>
      <c r="AE530" s="53"/>
      <c r="AF530" s="50"/>
      <c r="AG530" s="4"/>
      <c r="AH530" s="4"/>
      <c r="AI530" s="52" t="str">
        <f t="shared" si="3"/>
        <v/>
      </c>
      <c r="AJ530" s="61"/>
      <c r="AK530" s="6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2"/>
      <c r="AE531" s="53"/>
      <c r="AF531" s="50"/>
      <c r="AG531" s="4"/>
      <c r="AH531" s="4"/>
      <c r="AI531" s="52" t="str">
        <f t="shared" si="3"/>
        <v/>
      </c>
      <c r="AJ531" s="61"/>
      <c r="AK531" s="6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2"/>
      <c r="AE532" s="53"/>
      <c r="AF532" s="50"/>
      <c r="AG532" s="4"/>
      <c r="AH532" s="4"/>
      <c r="AI532" s="52" t="str">
        <f t="shared" si="3"/>
        <v/>
      </c>
      <c r="AJ532" s="61"/>
      <c r="AK532" s="6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2"/>
      <c r="AE533" s="53"/>
      <c r="AF533" s="50"/>
      <c r="AG533" s="4"/>
      <c r="AH533" s="4"/>
      <c r="AI533" s="52" t="str">
        <f t="shared" si="3"/>
        <v/>
      </c>
      <c r="AJ533" s="61"/>
      <c r="AK533" s="6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2"/>
      <c r="AE534" s="53"/>
      <c r="AF534" s="50"/>
      <c r="AG534" s="4"/>
      <c r="AH534" s="4"/>
      <c r="AI534" s="52" t="str">
        <f t="shared" si="3"/>
        <v/>
      </c>
      <c r="AJ534" s="61"/>
      <c r="AK534" s="6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2"/>
      <c r="AE535" s="53"/>
      <c r="AF535" s="50"/>
      <c r="AG535" s="4"/>
      <c r="AH535" s="4"/>
      <c r="AI535" s="52" t="str">
        <f t="shared" si="3"/>
        <v/>
      </c>
      <c r="AJ535" s="61"/>
      <c r="AK535" s="6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2"/>
      <c r="AE536" s="53"/>
      <c r="AF536" s="50"/>
      <c r="AG536" s="4"/>
      <c r="AH536" s="4"/>
      <c r="AI536" s="52" t="str">
        <f t="shared" si="3"/>
        <v/>
      </c>
      <c r="AJ536" s="61"/>
      <c r="AK536" s="6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2"/>
      <c r="AE537" s="53"/>
      <c r="AF537" s="50"/>
      <c r="AG537" s="4"/>
      <c r="AH537" s="4"/>
      <c r="AI537" s="52" t="str">
        <f t="shared" si="3"/>
        <v/>
      </c>
      <c r="AJ537" s="61"/>
      <c r="AK537" s="6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2"/>
      <c r="AE538" s="53"/>
      <c r="AF538" s="50"/>
      <c r="AG538" s="4"/>
      <c r="AH538" s="4"/>
      <c r="AI538" s="52" t="str">
        <f t="shared" si="3"/>
        <v/>
      </c>
      <c r="AJ538" s="61"/>
      <c r="AK538" s="6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2"/>
      <c r="AE539" s="53"/>
      <c r="AF539" s="50"/>
      <c r="AG539" s="4"/>
      <c r="AH539" s="4"/>
      <c r="AI539" s="52" t="str">
        <f t="shared" si="3"/>
        <v/>
      </c>
      <c r="AJ539" s="61"/>
      <c r="AK539" s="6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2"/>
      <c r="AE540" s="53"/>
      <c r="AF540" s="50"/>
      <c r="AG540" s="4"/>
      <c r="AH540" s="4"/>
      <c r="AI540" s="52" t="str">
        <f t="shared" si="3"/>
        <v/>
      </c>
      <c r="AJ540" s="61"/>
      <c r="AK540" s="6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2"/>
      <c r="AE541" s="53"/>
      <c r="AF541" s="50"/>
      <c r="AG541" s="4"/>
      <c r="AH541" s="4"/>
      <c r="AI541" s="52" t="str">
        <f t="shared" si="3"/>
        <v/>
      </c>
      <c r="AJ541" s="61"/>
      <c r="AK541" s="6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2"/>
      <c r="AE542" s="53"/>
      <c r="AF542" s="50"/>
      <c r="AG542" s="4"/>
      <c r="AH542" s="4"/>
      <c r="AI542" s="52" t="str">
        <f t="shared" si="3"/>
        <v/>
      </c>
      <c r="AJ542" s="61"/>
      <c r="AK542" s="6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2"/>
      <c r="AE543" s="53"/>
      <c r="AF543" s="50"/>
      <c r="AG543" s="4"/>
      <c r="AH543" s="4"/>
      <c r="AI543" s="52" t="str">
        <f t="shared" si="3"/>
        <v/>
      </c>
      <c r="AJ543" s="61"/>
      <c r="AK543" s="6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2"/>
      <c r="AE544" s="53"/>
      <c r="AF544" s="50"/>
      <c r="AG544" s="4"/>
      <c r="AH544" s="4"/>
      <c r="AI544" s="52" t="str">
        <f t="shared" si="3"/>
        <v/>
      </c>
      <c r="AJ544" s="61"/>
      <c r="AK544" s="6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2"/>
      <c r="AE545" s="53"/>
      <c r="AF545" s="50"/>
      <c r="AG545" s="4"/>
      <c r="AH545" s="4"/>
      <c r="AI545" s="52" t="str">
        <f t="shared" si="3"/>
        <v/>
      </c>
      <c r="AJ545" s="61"/>
      <c r="AK545" s="6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2"/>
      <c r="AE546" s="53"/>
      <c r="AF546" s="50"/>
      <c r="AG546" s="4"/>
      <c r="AH546" s="4"/>
      <c r="AI546" s="52" t="str">
        <f t="shared" si="3"/>
        <v/>
      </c>
      <c r="AJ546" s="61"/>
      <c r="AK546" s="6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2"/>
      <c r="AE547" s="53"/>
      <c r="AF547" s="50"/>
      <c r="AG547" s="4"/>
      <c r="AH547" s="4"/>
      <c r="AI547" s="52" t="str">
        <f t="shared" si="3"/>
        <v/>
      </c>
      <c r="AJ547" s="61"/>
      <c r="AK547" s="6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2"/>
      <c r="AE548" s="53"/>
      <c r="AF548" s="50"/>
      <c r="AG548" s="4"/>
      <c r="AH548" s="4"/>
      <c r="AI548" s="52" t="str">
        <f t="shared" si="3"/>
        <v/>
      </c>
      <c r="AJ548" s="61"/>
      <c r="AK548" s="6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2"/>
      <c r="AE549" s="53"/>
      <c r="AF549" s="50"/>
      <c r="AG549" s="4"/>
      <c r="AH549" s="4"/>
      <c r="AI549" s="52" t="str">
        <f t="shared" si="3"/>
        <v/>
      </c>
      <c r="AJ549" s="61"/>
      <c r="AK549" s="6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2"/>
      <c r="AE550" s="53"/>
      <c r="AF550" s="50"/>
      <c r="AG550" s="4"/>
      <c r="AH550" s="4"/>
      <c r="AI550" s="52" t="str">
        <f t="shared" si="3"/>
        <v/>
      </c>
      <c r="AJ550" s="61"/>
      <c r="AK550" s="6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2"/>
      <c r="AE551" s="53"/>
      <c r="AF551" s="50"/>
      <c r="AG551" s="4"/>
      <c r="AH551" s="4"/>
      <c r="AI551" s="52" t="str">
        <f t="shared" si="3"/>
        <v/>
      </c>
      <c r="AJ551" s="61"/>
      <c r="AK551" s="6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2"/>
      <c r="AE552" s="53"/>
      <c r="AF552" s="50"/>
      <c r="AG552" s="4"/>
      <c r="AH552" s="4"/>
      <c r="AI552" s="52" t="str">
        <f t="shared" si="3"/>
        <v/>
      </c>
      <c r="AJ552" s="61"/>
      <c r="AK552" s="6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2"/>
      <c r="AE553" s="53"/>
      <c r="AF553" s="50"/>
      <c r="AG553" s="4"/>
      <c r="AH553" s="4"/>
      <c r="AI553" s="52" t="str">
        <f t="shared" si="3"/>
        <v/>
      </c>
      <c r="AJ553" s="61"/>
      <c r="AK553" s="6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2"/>
      <c r="AE554" s="53"/>
      <c r="AF554" s="50"/>
      <c r="AG554" s="4"/>
      <c r="AH554" s="4"/>
      <c r="AI554" s="52" t="str">
        <f t="shared" si="3"/>
        <v/>
      </c>
      <c r="AJ554" s="61"/>
      <c r="AK554" s="6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2"/>
      <c r="AE555" s="53"/>
      <c r="AF555" s="50"/>
      <c r="AG555" s="4"/>
      <c r="AH555" s="4"/>
      <c r="AI555" s="52" t="str">
        <f t="shared" si="3"/>
        <v/>
      </c>
      <c r="AJ555" s="61"/>
      <c r="AK555" s="6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2"/>
      <c r="AE556" s="53"/>
      <c r="AF556" s="50"/>
      <c r="AG556" s="4"/>
      <c r="AH556" s="4"/>
      <c r="AI556" s="52" t="str">
        <f t="shared" si="3"/>
        <v/>
      </c>
      <c r="AJ556" s="61"/>
      <c r="AK556" s="6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2"/>
      <c r="AE557" s="53"/>
      <c r="AF557" s="50"/>
      <c r="AG557" s="4"/>
      <c r="AH557" s="4"/>
      <c r="AI557" s="52" t="str">
        <f t="shared" si="3"/>
        <v/>
      </c>
      <c r="AJ557" s="61"/>
      <c r="AK557" s="6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2"/>
      <c r="AE558" s="53"/>
      <c r="AF558" s="50"/>
      <c r="AG558" s="4"/>
      <c r="AH558" s="4"/>
      <c r="AI558" s="52" t="str">
        <f t="shared" si="3"/>
        <v/>
      </c>
      <c r="AJ558" s="61"/>
      <c r="AK558" s="6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2"/>
      <c r="AE559" s="53"/>
      <c r="AF559" s="50"/>
      <c r="AG559" s="4"/>
      <c r="AH559" s="4"/>
      <c r="AI559" s="52" t="str">
        <f t="shared" si="3"/>
        <v/>
      </c>
      <c r="AJ559" s="61"/>
      <c r="AK559" s="6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2"/>
      <c r="AE560" s="53"/>
      <c r="AF560" s="50"/>
      <c r="AG560" s="4"/>
      <c r="AH560" s="4"/>
      <c r="AI560" s="52" t="str">
        <f t="shared" si="3"/>
        <v/>
      </c>
      <c r="AJ560" s="61"/>
      <c r="AK560" s="6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2"/>
      <c r="AE561" s="53"/>
      <c r="AF561" s="50"/>
      <c r="AG561" s="4"/>
      <c r="AH561" s="4"/>
      <c r="AI561" s="52" t="str">
        <f t="shared" si="3"/>
        <v/>
      </c>
      <c r="AJ561" s="61"/>
      <c r="AK561" s="6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2"/>
      <c r="AE562" s="53"/>
      <c r="AF562" s="50"/>
      <c r="AG562" s="4"/>
      <c r="AH562" s="4"/>
      <c r="AI562" s="52" t="str">
        <f t="shared" si="3"/>
        <v/>
      </c>
      <c r="AJ562" s="61"/>
      <c r="AK562" s="6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2"/>
      <c r="AE563" s="53"/>
      <c r="AF563" s="50"/>
      <c r="AG563" s="4"/>
      <c r="AH563" s="4"/>
      <c r="AI563" s="52" t="str">
        <f t="shared" si="3"/>
        <v/>
      </c>
      <c r="AJ563" s="61"/>
      <c r="AK563" s="6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2"/>
      <c r="AE564" s="53"/>
      <c r="AF564" s="50"/>
      <c r="AG564" s="4"/>
      <c r="AH564" s="4"/>
      <c r="AI564" s="52" t="str">
        <f t="shared" si="3"/>
        <v/>
      </c>
      <c r="AJ564" s="61"/>
      <c r="AK564" s="6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2"/>
      <c r="AE565" s="53"/>
      <c r="AF565" s="50"/>
      <c r="AG565" s="4"/>
      <c r="AH565" s="4"/>
      <c r="AI565" s="52" t="str">
        <f t="shared" si="3"/>
        <v/>
      </c>
      <c r="AJ565" s="61"/>
      <c r="AK565" s="6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2"/>
      <c r="AE566" s="53"/>
      <c r="AF566" s="50"/>
      <c r="AG566" s="4"/>
      <c r="AH566" s="4"/>
      <c r="AI566" s="52" t="str">
        <f t="shared" si="3"/>
        <v/>
      </c>
      <c r="AJ566" s="61"/>
      <c r="AK566" s="6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2"/>
      <c r="AE567" s="53"/>
      <c r="AF567" s="50"/>
      <c r="AG567" s="4"/>
      <c r="AH567" s="4"/>
      <c r="AI567" s="52" t="str">
        <f t="shared" si="3"/>
        <v/>
      </c>
      <c r="AJ567" s="61"/>
      <c r="AK567" s="6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2"/>
      <c r="AE568" s="53"/>
      <c r="AF568" s="50"/>
      <c r="AG568" s="4"/>
      <c r="AH568" s="4"/>
      <c r="AI568" s="52" t="str">
        <f t="shared" si="3"/>
        <v/>
      </c>
      <c r="AJ568" s="61"/>
      <c r="AK568" s="6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2"/>
      <c r="AE569" s="53"/>
      <c r="AF569" s="50"/>
      <c r="AG569" s="4"/>
      <c r="AH569" s="4"/>
      <c r="AI569" s="52" t="str">
        <f t="shared" si="3"/>
        <v/>
      </c>
      <c r="AJ569" s="61"/>
      <c r="AK569" s="6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2"/>
      <c r="AE570" s="53"/>
      <c r="AF570" s="50"/>
      <c r="AG570" s="4"/>
      <c r="AH570" s="4"/>
      <c r="AI570" s="52" t="str">
        <f t="shared" si="3"/>
        <v/>
      </c>
      <c r="AJ570" s="61"/>
      <c r="AK570" s="6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2"/>
      <c r="AE571" s="53"/>
      <c r="AF571" s="50"/>
      <c r="AG571" s="4"/>
      <c r="AH571" s="4"/>
      <c r="AI571" s="52" t="str">
        <f t="shared" si="3"/>
        <v/>
      </c>
      <c r="AJ571" s="61"/>
      <c r="AK571" s="6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2"/>
      <c r="AE572" s="53"/>
      <c r="AF572" s="50"/>
      <c r="AG572" s="4"/>
      <c r="AH572" s="4"/>
      <c r="AI572" s="52" t="str">
        <f t="shared" si="3"/>
        <v/>
      </c>
      <c r="AJ572" s="61"/>
      <c r="AK572" s="6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2"/>
      <c r="AE573" s="53"/>
      <c r="AF573" s="50"/>
      <c r="AG573" s="4"/>
      <c r="AH573" s="4"/>
      <c r="AI573" s="52" t="str">
        <f t="shared" si="3"/>
        <v/>
      </c>
      <c r="AJ573" s="61"/>
      <c r="AK573" s="6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2"/>
      <c r="AE574" s="53"/>
      <c r="AF574" s="50"/>
      <c r="AG574" s="4"/>
      <c r="AH574" s="4"/>
      <c r="AI574" s="52" t="str">
        <f t="shared" si="3"/>
        <v/>
      </c>
      <c r="AJ574" s="61"/>
      <c r="AK574" s="6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2"/>
      <c r="AE575" s="53"/>
      <c r="AF575" s="50"/>
      <c r="AG575" s="4"/>
      <c r="AH575" s="4"/>
      <c r="AI575" s="52" t="str">
        <f t="shared" si="3"/>
        <v/>
      </c>
      <c r="AJ575" s="61"/>
      <c r="AK575" s="6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2"/>
      <c r="AE576" s="53"/>
      <c r="AF576" s="50"/>
      <c r="AG576" s="4"/>
      <c r="AH576" s="4"/>
      <c r="AI576" s="52" t="str">
        <f t="shared" si="3"/>
        <v/>
      </c>
      <c r="AJ576" s="61"/>
      <c r="AK576" s="6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2"/>
      <c r="AE577" s="53"/>
      <c r="AF577" s="50"/>
      <c r="AG577" s="4"/>
      <c r="AH577" s="4"/>
      <c r="AI577" s="52" t="str">
        <f t="shared" si="3"/>
        <v/>
      </c>
      <c r="AJ577" s="61"/>
      <c r="AK577" s="6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2"/>
      <c r="AE578" s="53"/>
      <c r="AF578" s="50"/>
      <c r="AG578" s="4"/>
      <c r="AH578" s="4"/>
      <c r="AI578" s="52" t="str">
        <f t="shared" si="3"/>
        <v/>
      </c>
      <c r="AJ578" s="61"/>
      <c r="AK578" s="6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2"/>
      <c r="AE579" s="53"/>
      <c r="AF579" s="50"/>
      <c r="AG579" s="4"/>
      <c r="AH579" s="4"/>
      <c r="AI579" s="52" t="str">
        <f t="shared" si="3"/>
        <v/>
      </c>
      <c r="AJ579" s="61"/>
      <c r="AK579" s="6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2"/>
      <c r="AE580" s="53"/>
      <c r="AF580" s="50"/>
      <c r="AG580" s="4"/>
      <c r="AH580" s="4"/>
      <c r="AI580" s="52" t="str">
        <f t="shared" si="3"/>
        <v/>
      </c>
      <c r="AJ580" s="61"/>
      <c r="AK580" s="6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2"/>
      <c r="AE581" s="53"/>
      <c r="AF581" s="50"/>
      <c r="AG581" s="4"/>
      <c r="AH581" s="4"/>
      <c r="AI581" s="52" t="str">
        <f t="shared" si="3"/>
        <v/>
      </c>
      <c r="AJ581" s="61"/>
      <c r="AK581" s="6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2"/>
      <c r="AE582" s="53"/>
      <c r="AF582" s="50"/>
      <c r="AG582" s="4"/>
      <c r="AH582" s="4"/>
      <c r="AI582" s="52" t="str">
        <f t="shared" si="3"/>
        <v/>
      </c>
      <c r="AJ582" s="61"/>
      <c r="AK582" s="6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2"/>
      <c r="AE583" s="53"/>
      <c r="AF583" s="50"/>
      <c r="AG583" s="4"/>
      <c r="AH583" s="4"/>
      <c r="AI583" s="52" t="str">
        <f t="shared" si="3"/>
        <v/>
      </c>
      <c r="AJ583" s="61"/>
      <c r="AK583" s="6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2"/>
      <c r="AE584" s="53"/>
      <c r="AF584" s="50"/>
      <c r="AG584" s="4"/>
      <c r="AH584" s="4"/>
      <c r="AI584" s="52" t="str">
        <f t="shared" si="3"/>
        <v/>
      </c>
      <c r="AJ584" s="61"/>
      <c r="AK584" s="6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2"/>
      <c r="AE585" s="53"/>
      <c r="AF585" s="50"/>
      <c r="AG585" s="4"/>
      <c r="AH585" s="4"/>
      <c r="AI585" s="52" t="str">
        <f t="shared" si="3"/>
        <v/>
      </c>
      <c r="AJ585" s="61"/>
      <c r="AK585" s="6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2"/>
      <c r="AE586" s="53"/>
      <c r="AF586" s="50"/>
      <c r="AG586" s="4"/>
      <c r="AH586" s="4"/>
      <c r="AI586" s="52" t="str">
        <f t="shared" si="3"/>
        <v/>
      </c>
      <c r="AJ586" s="61"/>
      <c r="AK586" s="6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2"/>
      <c r="AE587" s="53"/>
      <c r="AF587" s="50"/>
      <c r="AG587" s="4"/>
      <c r="AH587" s="4"/>
      <c r="AI587" s="52" t="str">
        <f t="shared" si="3"/>
        <v/>
      </c>
      <c r="AJ587" s="61"/>
      <c r="AK587" s="6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2"/>
      <c r="AE588" s="53"/>
      <c r="AF588" s="50"/>
      <c r="AG588" s="4"/>
      <c r="AH588" s="4"/>
      <c r="AI588" s="52" t="str">
        <f t="shared" si="3"/>
        <v/>
      </c>
      <c r="AJ588" s="61"/>
      <c r="AK588" s="6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2"/>
      <c r="AE589" s="53"/>
      <c r="AF589" s="50"/>
      <c r="AG589" s="4"/>
      <c r="AH589" s="4"/>
      <c r="AI589" s="52" t="str">
        <f t="shared" si="3"/>
        <v/>
      </c>
      <c r="AJ589" s="61"/>
      <c r="AK589" s="6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2"/>
      <c r="AE590" s="53"/>
      <c r="AF590" s="50"/>
      <c r="AG590" s="4"/>
      <c r="AH590" s="4"/>
      <c r="AI590" s="52" t="str">
        <f t="shared" si="3"/>
        <v/>
      </c>
      <c r="AJ590" s="61"/>
      <c r="AK590" s="6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2"/>
      <c r="AE591" s="53"/>
      <c r="AF591" s="50"/>
      <c r="AG591" s="4"/>
      <c r="AH591" s="4"/>
      <c r="AI591" s="52" t="str">
        <f t="shared" si="3"/>
        <v/>
      </c>
      <c r="AJ591" s="61"/>
      <c r="AK591" s="6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2"/>
      <c r="AE592" s="53"/>
      <c r="AF592" s="50"/>
      <c r="AG592" s="4"/>
      <c r="AH592" s="4"/>
      <c r="AI592" s="52" t="str">
        <f t="shared" si="3"/>
        <v/>
      </c>
      <c r="AJ592" s="61"/>
      <c r="AK592" s="6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2"/>
      <c r="AE593" s="53"/>
      <c r="AF593" s="50"/>
      <c r="AG593" s="4"/>
      <c r="AH593" s="4"/>
      <c r="AI593" s="52" t="str">
        <f t="shared" si="3"/>
        <v/>
      </c>
      <c r="AJ593" s="61"/>
      <c r="AK593" s="6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2"/>
      <c r="AE594" s="53"/>
      <c r="AF594" s="50"/>
      <c r="AG594" s="4"/>
      <c r="AH594" s="4"/>
      <c r="AI594" s="52" t="str">
        <f t="shared" si="3"/>
        <v/>
      </c>
      <c r="AJ594" s="61"/>
      <c r="AK594" s="6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2"/>
      <c r="AE595" s="53"/>
      <c r="AF595" s="50"/>
      <c r="AG595" s="4"/>
      <c r="AH595" s="4"/>
      <c r="AI595" s="52" t="str">
        <f t="shared" si="3"/>
        <v/>
      </c>
      <c r="AJ595" s="61"/>
      <c r="AK595" s="6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2"/>
      <c r="AE596" s="53"/>
      <c r="AF596" s="50"/>
      <c r="AG596" s="4"/>
      <c r="AH596" s="4"/>
      <c r="AI596" s="52" t="str">
        <f t="shared" si="3"/>
        <v/>
      </c>
      <c r="AJ596" s="61"/>
      <c r="AK596" s="6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2"/>
      <c r="AE597" s="53"/>
      <c r="AF597" s="50"/>
      <c r="AG597" s="4"/>
      <c r="AH597" s="4"/>
      <c r="AI597" s="52" t="str">
        <f t="shared" si="3"/>
        <v/>
      </c>
      <c r="AJ597" s="61"/>
      <c r="AK597" s="6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2"/>
      <c r="AE598" s="53"/>
      <c r="AF598" s="50"/>
      <c r="AG598" s="4"/>
      <c r="AH598" s="4"/>
      <c r="AI598" s="52" t="str">
        <f t="shared" si="3"/>
        <v/>
      </c>
      <c r="AJ598" s="61"/>
      <c r="AK598" s="6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2"/>
      <c r="AE599" s="53"/>
      <c r="AF599" s="50"/>
      <c r="AG599" s="4"/>
      <c r="AH599" s="4"/>
      <c r="AI599" s="52" t="str">
        <f t="shared" si="3"/>
        <v/>
      </c>
      <c r="AJ599" s="61"/>
      <c r="AK599" s="6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2"/>
      <c r="AE600" s="53"/>
      <c r="AF600" s="50"/>
      <c r="AG600" s="4"/>
      <c r="AH600" s="4"/>
      <c r="AI600" s="52" t="str">
        <f t="shared" si="3"/>
        <v/>
      </c>
      <c r="AJ600" s="61"/>
      <c r="AK600" s="6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2"/>
      <c r="AE601" s="53"/>
      <c r="AF601" s="50"/>
      <c r="AG601" s="4"/>
      <c r="AH601" s="4"/>
      <c r="AI601" s="52" t="str">
        <f t="shared" si="3"/>
        <v/>
      </c>
      <c r="AJ601" s="61"/>
      <c r="AK601" s="6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2"/>
      <c r="AE602" s="53"/>
      <c r="AF602" s="50"/>
      <c r="AG602" s="4"/>
      <c r="AH602" s="4"/>
      <c r="AI602" s="52" t="str">
        <f t="shared" si="3"/>
        <v/>
      </c>
      <c r="AJ602" s="61"/>
      <c r="AK602" s="6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2"/>
      <c r="AE603" s="53"/>
      <c r="AF603" s="50"/>
      <c r="AG603" s="4"/>
      <c r="AH603" s="4"/>
      <c r="AI603" s="52" t="str">
        <f t="shared" si="3"/>
        <v/>
      </c>
      <c r="AJ603" s="61"/>
      <c r="AK603" s="6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2"/>
      <c r="AE604" s="53"/>
      <c r="AF604" s="50"/>
      <c r="AG604" s="4"/>
      <c r="AH604" s="4"/>
      <c r="AI604" s="52" t="str">
        <f t="shared" si="3"/>
        <v/>
      </c>
      <c r="AJ604" s="61"/>
      <c r="AK604" s="6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2"/>
      <c r="AE605" s="53"/>
      <c r="AF605" s="50"/>
      <c r="AG605" s="4"/>
      <c r="AH605" s="4"/>
      <c r="AI605" s="52" t="str">
        <f t="shared" si="3"/>
        <v/>
      </c>
      <c r="AJ605" s="61"/>
      <c r="AK605" s="6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2"/>
      <c r="AE606" s="53"/>
      <c r="AF606" s="50"/>
      <c r="AG606" s="4"/>
      <c r="AH606" s="4"/>
      <c r="AI606" s="52" t="str">
        <f t="shared" si="3"/>
        <v/>
      </c>
      <c r="AJ606" s="61"/>
      <c r="AK606" s="6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2"/>
      <c r="AE607" s="53"/>
      <c r="AF607" s="50"/>
      <c r="AG607" s="4"/>
      <c r="AH607" s="4"/>
      <c r="AI607" s="52" t="str">
        <f t="shared" si="3"/>
        <v/>
      </c>
      <c r="AJ607" s="61"/>
      <c r="AK607" s="6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2"/>
      <c r="AE608" s="53"/>
      <c r="AF608" s="50"/>
      <c r="AG608" s="4"/>
      <c r="AH608" s="4"/>
      <c r="AI608" s="52" t="str">
        <f t="shared" si="3"/>
        <v/>
      </c>
      <c r="AJ608" s="61"/>
      <c r="AK608" s="6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2"/>
      <c r="AE609" s="53"/>
      <c r="AF609" s="50"/>
      <c r="AG609" s="4"/>
      <c r="AH609" s="4"/>
      <c r="AI609" s="52" t="str">
        <f t="shared" si="3"/>
        <v/>
      </c>
      <c r="AJ609" s="61"/>
      <c r="AK609" s="6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2"/>
      <c r="AE610" s="53"/>
      <c r="AF610" s="50"/>
      <c r="AG610" s="4"/>
      <c r="AH610" s="4"/>
      <c r="AI610" s="52" t="str">
        <f t="shared" si="3"/>
        <v/>
      </c>
      <c r="AJ610" s="61"/>
      <c r="AK610" s="6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2"/>
      <c r="AE611" s="53"/>
      <c r="AF611" s="50"/>
      <c r="AG611" s="4"/>
      <c r="AH611" s="4"/>
      <c r="AI611" s="52" t="str">
        <f t="shared" si="3"/>
        <v/>
      </c>
      <c r="AJ611" s="61"/>
      <c r="AK611" s="6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2"/>
      <c r="AE612" s="53"/>
      <c r="AF612" s="50"/>
      <c r="AG612" s="4"/>
      <c r="AH612" s="4"/>
      <c r="AI612" s="52" t="str">
        <f t="shared" si="3"/>
        <v/>
      </c>
      <c r="AJ612" s="61"/>
      <c r="AK612" s="6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2"/>
      <c r="AE613" s="53"/>
      <c r="AF613" s="50"/>
      <c r="AG613" s="4"/>
      <c r="AH613" s="4"/>
      <c r="AI613" s="52" t="str">
        <f t="shared" si="3"/>
        <v/>
      </c>
      <c r="AJ613" s="61"/>
      <c r="AK613" s="6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2"/>
      <c r="AE614" s="53"/>
      <c r="AF614" s="50"/>
      <c r="AG614" s="4"/>
      <c r="AH614" s="4"/>
      <c r="AI614" s="52" t="str">
        <f t="shared" si="3"/>
        <v/>
      </c>
      <c r="AJ614" s="61"/>
      <c r="AK614" s="6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2"/>
      <c r="AE615" s="53"/>
      <c r="AF615" s="50"/>
      <c r="AG615" s="4"/>
      <c r="AH615" s="4"/>
      <c r="AI615" s="52" t="str">
        <f t="shared" si="3"/>
        <v/>
      </c>
      <c r="AJ615" s="61"/>
      <c r="AK615" s="6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2"/>
      <c r="AE616" s="53"/>
      <c r="AF616" s="50"/>
      <c r="AG616" s="4"/>
      <c r="AH616" s="4"/>
      <c r="AI616" s="52" t="str">
        <f t="shared" si="3"/>
        <v/>
      </c>
      <c r="AJ616" s="61"/>
      <c r="AK616" s="6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2"/>
      <c r="AE617" s="53"/>
      <c r="AF617" s="50"/>
      <c r="AG617" s="4"/>
      <c r="AH617" s="4"/>
      <c r="AI617" s="52" t="str">
        <f t="shared" si="3"/>
        <v/>
      </c>
      <c r="AJ617" s="61"/>
      <c r="AK617" s="6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2"/>
      <c r="AE618" s="53"/>
      <c r="AF618" s="50"/>
      <c r="AG618" s="4"/>
      <c r="AH618" s="4"/>
      <c r="AI618" s="52" t="str">
        <f t="shared" si="3"/>
        <v/>
      </c>
      <c r="AJ618" s="61"/>
      <c r="AK618" s="6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2"/>
      <c r="AE619" s="53"/>
      <c r="AF619" s="50"/>
      <c r="AG619" s="4"/>
      <c r="AH619" s="4"/>
      <c r="AI619" s="52" t="str">
        <f t="shared" si="3"/>
        <v/>
      </c>
      <c r="AJ619" s="61"/>
      <c r="AK619" s="6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2"/>
      <c r="AE620" s="53"/>
      <c r="AF620" s="50"/>
      <c r="AG620" s="4"/>
      <c r="AH620" s="4"/>
      <c r="AI620" s="52" t="str">
        <f t="shared" si="3"/>
        <v/>
      </c>
      <c r="AJ620" s="61"/>
      <c r="AK620" s="6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2"/>
      <c r="AE621" s="53"/>
      <c r="AF621" s="50"/>
      <c r="AG621" s="4"/>
      <c r="AH621" s="4"/>
      <c r="AI621" s="52" t="str">
        <f t="shared" si="3"/>
        <v/>
      </c>
      <c r="AJ621" s="61"/>
      <c r="AK621" s="6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2"/>
      <c r="AE622" s="53"/>
      <c r="AF622" s="50"/>
      <c r="AG622" s="4"/>
      <c r="AH622" s="4"/>
      <c r="AI622" s="52" t="str">
        <f t="shared" si="3"/>
        <v/>
      </c>
      <c r="AJ622" s="61"/>
      <c r="AK622" s="6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2"/>
      <c r="AE623" s="53"/>
      <c r="AF623" s="50"/>
      <c r="AG623" s="4"/>
      <c r="AH623" s="4"/>
      <c r="AI623" s="52" t="str">
        <f t="shared" si="3"/>
        <v/>
      </c>
      <c r="AJ623" s="61"/>
      <c r="AK623" s="6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2"/>
      <c r="AE624" s="53"/>
      <c r="AF624" s="50"/>
      <c r="AG624" s="4"/>
      <c r="AH624" s="4"/>
      <c r="AI624" s="52" t="str">
        <f t="shared" si="3"/>
        <v/>
      </c>
      <c r="AJ624" s="61"/>
      <c r="AK624" s="6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2"/>
      <c r="AE625" s="53"/>
      <c r="AF625" s="50"/>
      <c r="AG625" s="4"/>
      <c r="AH625" s="4"/>
      <c r="AI625" s="52" t="str">
        <f t="shared" si="3"/>
        <v/>
      </c>
      <c r="AJ625" s="61"/>
      <c r="AK625" s="6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2"/>
      <c r="AE626" s="53"/>
      <c r="AF626" s="50"/>
      <c r="AG626" s="4"/>
      <c r="AH626" s="4"/>
      <c r="AI626" s="52" t="str">
        <f t="shared" si="3"/>
        <v/>
      </c>
      <c r="AJ626" s="61"/>
      <c r="AK626" s="6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2"/>
      <c r="AE627" s="53"/>
      <c r="AF627" s="50"/>
      <c r="AG627" s="4"/>
      <c r="AH627" s="4"/>
      <c r="AI627" s="52" t="str">
        <f t="shared" si="3"/>
        <v/>
      </c>
      <c r="AJ627" s="61"/>
      <c r="AK627" s="6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2"/>
      <c r="AE628" s="53"/>
      <c r="AF628" s="50"/>
      <c r="AG628" s="4"/>
      <c r="AH628" s="4"/>
      <c r="AI628" s="52" t="str">
        <f t="shared" si="3"/>
        <v/>
      </c>
      <c r="AJ628" s="61"/>
      <c r="AK628" s="6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2"/>
      <c r="AE629" s="53"/>
      <c r="AF629" s="50"/>
      <c r="AG629" s="4"/>
      <c r="AH629" s="4"/>
      <c r="AI629" s="52" t="str">
        <f t="shared" si="3"/>
        <v/>
      </c>
      <c r="AJ629" s="61"/>
      <c r="AK629" s="6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2"/>
      <c r="AE630" s="53"/>
      <c r="AF630" s="50"/>
      <c r="AG630" s="4"/>
      <c r="AH630" s="4"/>
      <c r="AI630" s="52" t="str">
        <f t="shared" si="3"/>
        <v/>
      </c>
      <c r="AJ630" s="61"/>
      <c r="AK630" s="6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2"/>
      <c r="AE631" s="53"/>
      <c r="AF631" s="50"/>
      <c r="AG631" s="4"/>
      <c r="AH631" s="4"/>
      <c r="AI631" s="52" t="str">
        <f t="shared" si="3"/>
        <v/>
      </c>
      <c r="AJ631" s="61"/>
      <c r="AK631" s="6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2"/>
      <c r="AE632" s="53"/>
      <c r="AF632" s="50"/>
      <c r="AG632" s="4"/>
      <c r="AH632" s="4"/>
      <c r="AI632" s="52" t="str">
        <f t="shared" si="3"/>
        <v/>
      </c>
      <c r="AJ632" s="61"/>
      <c r="AK632" s="6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2"/>
      <c r="AE633" s="53"/>
      <c r="AF633" s="50"/>
      <c r="AG633" s="4"/>
      <c r="AH633" s="4"/>
      <c r="AI633" s="52" t="str">
        <f t="shared" si="3"/>
        <v/>
      </c>
      <c r="AJ633" s="61"/>
      <c r="AK633" s="6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2"/>
      <c r="AE634" s="53"/>
      <c r="AF634" s="50"/>
      <c r="AG634" s="4"/>
      <c r="AH634" s="4"/>
      <c r="AI634" s="52" t="str">
        <f t="shared" si="3"/>
        <v/>
      </c>
      <c r="AJ634" s="61"/>
      <c r="AK634" s="6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2"/>
      <c r="AE635" s="53"/>
      <c r="AF635" s="50"/>
      <c r="AG635" s="4"/>
      <c r="AH635" s="4"/>
      <c r="AI635" s="52" t="str">
        <f t="shared" si="3"/>
        <v/>
      </c>
      <c r="AJ635" s="61"/>
      <c r="AK635" s="6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2"/>
      <c r="AE636" s="53"/>
      <c r="AF636" s="50"/>
      <c r="AG636" s="4"/>
      <c r="AH636" s="4"/>
      <c r="AI636" s="52" t="str">
        <f t="shared" si="3"/>
        <v/>
      </c>
      <c r="AJ636" s="61"/>
      <c r="AK636" s="6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2"/>
      <c r="AE637" s="53"/>
      <c r="AF637" s="50"/>
      <c r="AG637" s="4"/>
      <c r="AH637" s="4"/>
      <c r="AI637" s="52" t="str">
        <f t="shared" si="3"/>
        <v/>
      </c>
      <c r="AJ637" s="61"/>
      <c r="AK637" s="6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2"/>
      <c r="AE638" s="53"/>
      <c r="AF638" s="50"/>
      <c r="AG638" s="4"/>
      <c r="AH638" s="4"/>
      <c r="AI638" s="52" t="str">
        <f t="shared" si="3"/>
        <v/>
      </c>
      <c r="AJ638" s="61"/>
      <c r="AK638" s="6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2"/>
      <c r="AE639" s="53"/>
      <c r="AF639" s="50"/>
      <c r="AG639" s="4"/>
      <c r="AH639" s="4"/>
      <c r="AI639" s="52" t="str">
        <f t="shared" si="3"/>
        <v/>
      </c>
      <c r="AJ639" s="61"/>
      <c r="AK639" s="6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2"/>
      <c r="AE640" s="53"/>
      <c r="AF640" s="50"/>
      <c r="AG640" s="4"/>
      <c r="AH640" s="4"/>
      <c r="AI640" s="52" t="str">
        <f t="shared" si="3"/>
        <v/>
      </c>
      <c r="AJ640" s="61"/>
      <c r="AK640" s="6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2"/>
      <c r="AE641" s="53"/>
      <c r="AF641" s="50"/>
      <c r="AG641" s="4"/>
      <c r="AH641" s="4"/>
      <c r="AI641" s="52" t="str">
        <f t="shared" si="3"/>
        <v/>
      </c>
      <c r="AJ641" s="61"/>
      <c r="AK641" s="6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2"/>
      <c r="AE642" s="53"/>
      <c r="AF642" s="50"/>
      <c r="AG642" s="4"/>
      <c r="AH642" s="4"/>
      <c r="AI642" s="52" t="str">
        <f t="shared" si="3"/>
        <v/>
      </c>
      <c r="AJ642" s="61"/>
      <c r="AK642" s="6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2"/>
      <c r="AE643" s="53"/>
      <c r="AF643" s="50"/>
      <c r="AG643" s="4"/>
      <c r="AH643" s="4"/>
      <c r="AI643" s="52" t="str">
        <f t="shared" si="3"/>
        <v/>
      </c>
      <c r="AJ643" s="61"/>
      <c r="AK643" s="6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2"/>
      <c r="AE644" s="53"/>
      <c r="AF644" s="50"/>
      <c r="AG644" s="4"/>
      <c r="AH644" s="4"/>
      <c r="AI644" s="52" t="str">
        <f t="shared" si="3"/>
        <v/>
      </c>
      <c r="AJ644" s="61"/>
      <c r="AK644" s="6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2"/>
      <c r="AE645" s="53"/>
      <c r="AF645" s="50"/>
      <c r="AG645" s="4"/>
      <c r="AH645" s="4"/>
      <c r="AI645" s="52" t="str">
        <f t="shared" si="3"/>
        <v/>
      </c>
      <c r="AJ645" s="61"/>
      <c r="AK645" s="6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2"/>
      <c r="AE646" s="53"/>
      <c r="AF646" s="50"/>
      <c r="AG646" s="4"/>
      <c r="AH646" s="4"/>
      <c r="AI646" s="52" t="str">
        <f t="shared" si="3"/>
        <v/>
      </c>
      <c r="AJ646" s="61"/>
      <c r="AK646" s="6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2"/>
      <c r="AE647" s="53"/>
      <c r="AF647" s="50"/>
      <c r="AG647" s="4"/>
      <c r="AH647" s="4"/>
      <c r="AI647" s="52" t="str">
        <f t="shared" si="3"/>
        <v/>
      </c>
      <c r="AJ647" s="61"/>
      <c r="AK647" s="6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2"/>
      <c r="AE648" s="53"/>
      <c r="AF648" s="50"/>
      <c r="AG648" s="4"/>
      <c r="AH648" s="4"/>
      <c r="AI648" s="52" t="str">
        <f t="shared" si="3"/>
        <v/>
      </c>
      <c r="AJ648" s="61"/>
      <c r="AK648" s="6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2"/>
      <c r="AE649" s="53"/>
      <c r="AF649" s="50"/>
      <c r="AG649" s="4"/>
      <c r="AH649" s="4"/>
      <c r="AI649" s="52" t="str">
        <f t="shared" si="3"/>
        <v/>
      </c>
      <c r="AJ649" s="61"/>
      <c r="AK649" s="6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2"/>
      <c r="AE650" s="53"/>
      <c r="AF650" s="50"/>
      <c r="AG650" s="4"/>
      <c r="AH650" s="4"/>
      <c r="AI650" s="52" t="str">
        <f t="shared" si="3"/>
        <v/>
      </c>
      <c r="AJ650" s="61"/>
      <c r="AK650" s="6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2"/>
      <c r="AE651" s="53"/>
      <c r="AF651" s="50"/>
      <c r="AG651" s="4"/>
      <c r="AH651" s="4"/>
      <c r="AI651" s="52" t="str">
        <f t="shared" si="3"/>
        <v/>
      </c>
      <c r="AJ651" s="61"/>
      <c r="AK651" s="6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2"/>
      <c r="AE652" s="53"/>
      <c r="AF652" s="50"/>
      <c r="AG652" s="4"/>
      <c r="AH652" s="4"/>
      <c r="AI652" s="52" t="str">
        <f t="shared" si="3"/>
        <v/>
      </c>
      <c r="AJ652" s="61"/>
      <c r="AK652" s="6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2"/>
      <c r="AE653" s="53"/>
      <c r="AF653" s="50"/>
      <c r="AG653" s="4"/>
      <c r="AH653" s="4"/>
      <c r="AI653" s="52" t="str">
        <f t="shared" si="3"/>
        <v/>
      </c>
      <c r="AJ653" s="61"/>
      <c r="AK653" s="6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2"/>
      <c r="AE654" s="53"/>
      <c r="AF654" s="50"/>
      <c r="AG654" s="4"/>
      <c r="AH654" s="4"/>
      <c r="AI654" s="52" t="str">
        <f t="shared" si="3"/>
        <v/>
      </c>
      <c r="AJ654" s="61"/>
      <c r="AK654" s="6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2"/>
      <c r="AE655" s="53"/>
      <c r="AF655" s="50"/>
      <c r="AG655" s="4"/>
      <c r="AH655" s="4"/>
      <c r="AI655" s="52" t="str">
        <f t="shared" si="3"/>
        <v/>
      </c>
      <c r="AJ655" s="61"/>
      <c r="AK655" s="6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2"/>
      <c r="AE656" s="53"/>
      <c r="AF656" s="50"/>
      <c r="AG656" s="4"/>
      <c r="AH656" s="4"/>
      <c r="AI656" s="52" t="str">
        <f t="shared" si="3"/>
        <v/>
      </c>
      <c r="AJ656" s="61"/>
      <c r="AK656" s="6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2"/>
      <c r="AE657" s="53"/>
      <c r="AF657" s="50"/>
      <c r="AG657" s="4"/>
      <c r="AH657" s="4"/>
      <c r="AI657" s="52" t="str">
        <f t="shared" si="3"/>
        <v/>
      </c>
      <c r="AJ657" s="61"/>
      <c r="AK657" s="6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2"/>
      <c r="AE658" s="53"/>
      <c r="AF658" s="50"/>
      <c r="AG658" s="4"/>
      <c r="AH658" s="4"/>
      <c r="AI658" s="52" t="str">
        <f t="shared" si="3"/>
        <v/>
      </c>
      <c r="AJ658" s="61"/>
      <c r="AK658" s="6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2"/>
      <c r="AE659" s="53"/>
      <c r="AF659" s="50"/>
      <c r="AG659" s="4"/>
      <c r="AH659" s="4"/>
      <c r="AI659" s="52" t="str">
        <f t="shared" si="3"/>
        <v/>
      </c>
      <c r="AJ659" s="61"/>
      <c r="AK659" s="6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2"/>
      <c r="AE660" s="53"/>
      <c r="AF660" s="50"/>
      <c r="AG660" s="4"/>
      <c r="AH660" s="4"/>
      <c r="AI660" s="52" t="str">
        <f t="shared" si="3"/>
        <v/>
      </c>
      <c r="AJ660" s="61"/>
      <c r="AK660" s="6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2"/>
      <c r="AE661" s="53"/>
      <c r="AF661" s="50"/>
      <c r="AG661" s="4"/>
      <c r="AH661" s="4"/>
      <c r="AI661" s="52" t="str">
        <f t="shared" si="3"/>
        <v/>
      </c>
      <c r="AJ661" s="61"/>
      <c r="AK661" s="6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2"/>
      <c r="AE662" s="53"/>
      <c r="AF662" s="50"/>
      <c r="AG662" s="4"/>
      <c r="AH662" s="4"/>
      <c r="AI662" s="52" t="str">
        <f t="shared" si="3"/>
        <v/>
      </c>
      <c r="AJ662" s="61"/>
      <c r="AK662" s="6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2"/>
      <c r="AE663" s="53"/>
      <c r="AF663" s="50"/>
      <c r="AG663" s="4"/>
      <c r="AH663" s="4"/>
      <c r="AI663" s="52" t="str">
        <f t="shared" si="3"/>
        <v/>
      </c>
      <c r="AJ663" s="61"/>
      <c r="AK663" s="6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2"/>
      <c r="AE664" s="53"/>
      <c r="AF664" s="50"/>
      <c r="AG664" s="4"/>
      <c r="AH664" s="4"/>
      <c r="AI664" s="52" t="str">
        <f t="shared" si="3"/>
        <v/>
      </c>
      <c r="AJ664" s="61"/>
      <c r="AK664" s="6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2"/>
      <c r="AE665" s="53"/>
      <c r="AF665" s="50"/>
      <c r="AG665" s="4"/>
      <c r="AH665" s="4"/>
      <c r="AI665" s="52" t="str">
        <f t="shared" si="3"/>
        <v/>
      </c>
      <c r="AJ665" s="61"/>
      <c r="AK665" s="6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2"/>
      <c r="AE666" s="53"/>
      <c r="AF666" s="50"/>
      <c r="AG666" s="4"/>
      <c r="AH666" s="4"/>
      <c r="AI666" s="52" t="str">
        <f t="shared" si="3"/>
        <v/>
      </c>
      <c r="AJ666" s="61"/>
      <c r="AK666" s="6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2"/>
      <c r="AE667" s="53"/>
      <c r="AF667" s="50"/>
      <c r="AG667" s="4"/>
      <c r="AH667" s="4"/>
      <c r="AI667" s="52" t="str">
        <f t="shared" si="3"/>
        <v/>
      </c>
      <c r="AJ667" s="61"/>
      <c r="AK667" s="6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2"/>
      <c r="AE668" s="53"/>
      <c r="AF668" s="50"/>
      <c r="AG668" s="4"/>
      <c r="AH668" s="4"/>
      <c r="AI668" s="52" t="str">
        <f t="shared" si="3"/>
        <v/>
      </c>
      <c r="AJ668" s="61"/>
      <c r="AK668" s="6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2"/>
      <c r="AE669" s="53"/>
      <c r="AF669" s="50"/>
      <c r="AG669" s="4"/>
      <c r="AH669" s="4"/>
      <c r="AI669" s="52" t="str">
        <f t="shared" si="3"/>
        <v/>
      </c>
      <c r="AJ669" s="61"/>
      <c r="AK669" s="6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2"/>
      <c r="AE670" s="53"/>
      <c r="AF670" s="50"/>
      <c r="AG670" s="4"/>
      <c r="AH670" s="4"/>
      <c r="AI670" s="52" t="str">
        <f t="shared" si="3"/>
        <v/>
      </c>
      <c r="AJ670" s="61"/>
      <c r="AK670" s="6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2"/>
      <c r="AE671" s="53"/>
      <c r="AF671" s="50"/>
      <c r="AG671" s="4"/>
      <c r="AH671" s="4"/>
      <c r="AI671" s="52" t="str">
        <f t="shared" si="3"/>
        <v/>
      </c>
      <c r="AJ671" s="61"/>
      <c r="AK671" s="6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2"/>
      <c r="AE672" s="53"/>
      <c r="AF672" s="50"/>
      <c r="AG672" s="4"/>
      <c r="AH672" s="4"/>
      <c r="AI672" s="52" t="str">
        <f t="shared" si="3"/>
        <v/>
      </c>
      <c r="AJ672" s="61"/>
      <c r="AK672" s="6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2"/>
      <c r="AE673" s="53"/>
      <c r="AF673" s="50"/>
      <c r="AG673" s="4"/>
      <c r="AH673" s="4"/>
      <c r="AI673" s="52" t="str">
        <f t="shared" si="3"/>
        <v/>
      </c>
      <c r="AJ673" s="61"/>
      <c r="AK673" s="6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2"/>
      <c r="AE674" s="53"/>
      <c r="AF674" s="50"/>
      <c r="AG674" s="4"/>
      <c r="AH674" s="4"/>
      <c r="AI674" s="52" t="str">
        <f t="shared" si="3"/>
        <v/>
      </c>
      <c r="AJ674" s="61"/>
      <c r="AK674" s="6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2"/>
      <c r="AE675" s="53"/>
      <c r="AF675" s="50"/>
      <c r="AG675" s="4"/>
      <c r="AH675" s="4"/>
      <c r="AI675" s="52" t="str">
        <f t="shared" si="3"/>
        <v/>
      </c>
      <c r="AJ675" s="61"/>
      <c r="AK675" s="6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2"/>
      <c r="AE676" s="53"/>
      <c r="AF676" s="50"/>
      <c r="AG676" s="4"/>
      <c r="AH676" s="4"/>
      <c r="AI676" s="52" t="str">
        <f t="shared" si="3"/>
        <v/>
      </c>
      <c r="AJ676" s="61"/>
      <c r="AK676" s="6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2"/>
      <c r="AE677" s="53"/>
      <c r="AF677" s="50"/>
      <c r="AG677" s="4"/>
      <c r="AH677" s="4"/>
      <c r="AI677" s="52" t="str">
        <f t="shared" si="3"/>
        <v/>
      </c>
      <c r="AJ677" s="61"/>
      <c r="AK677" s="6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2"/>
      <c r="AE678" s="53"/>
      <c r="AF678" s="50"/>
      <c r="AG678" s="4"/>
      <c r="AH678" s="4"/>
      <c r="AI678" s="52" t="str">
        <f t="shared" si="3"/>
        <v/>
      </c>
      <c r="AJ678" s="61"/>
      <c r="AK678" s="6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2"/>
      <c r="AE679" s="53"/>
      <c r="AF679" s="50"/>
      <c r="AG679" s="4"/>
      <c r="AH679" s="4"/>
      <c r="AI679" s="52" t="str">
        <f t="shared" si="3"/>
        <v/>
      </c>
      <c r="AJ679" s="61"/>
      <c r="AK679" s="6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2"/>
      <c r="AE680" s="53"/>
      <c r="AF680" s="50"/>
      <c r="AG680" s="4"/>
      <c r="AH680" s="4"/>
      <c r="AI680" s="52" t="str">
        <f t="shared" si="3"/>
        <v/>
      </c>
      <c r="AJ680" s="61"/>
      <c r="AK680" s="6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2"/>
      <c r="AE681" s="53"/>
      <c r="AF681" s="50"/>
      <c r="AG681" s="4"/>
      <c r="AH681" s="4"/>
      <c r="AI681" s="52" t="str">
        <f t="shared" si="3"/>
        <v/>
      </c>
      <c r="AJ681" s="61"/>
      <c r="AK681" s="6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2"/>
      <c r="AE682" s="53"/>
      <c r="AF682" s="50"/>
      <c r="AG682" s="4"/>
      <c r="AH682" s="4"/>
      <c r="AI682" s="52" t="str">
        <f t="shared" si="3"/>
        <v/>
      </c>
      <c r="AJ682" s="61"/>
      <c r="AK682" s="6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2"/>
      <c r="AE683" s="53"/>
      <c r="AF683" s="50"/>
      <c r="AG683" s="4"/>
      <c r="AH683" s="4"/>
      <c r="AI683" s="52" t="str">
        <f t="shared" si="3"/>
        <v/>
      </c>
      <c r="AJ683" s="61"/>
      <c r="AK683" s="6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2"/>
      <c r="AE684" s="53"/>
      <c r="AF684" s="50"/>
      <c r="AG684" s="4"/>
      <c r="AH684" s="4"/>
      <c r="AI684" s="52" t="str">
        <f t="shared" si="3"/>
        <v/>
      </c>
      <c r="AJ684" s="61"/>
      <c r="AK684" s="6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2"/>
      <c r="AE685" s="53"/>
      <c r="AF685" s="50"/>
      <c r="AG685" s="4"/>
      <c r="AH685" s="4"/>
      <c r="AI685" s="52" t="str">
        <f t="shared" si="3"/>
        <v/>
      </c>
      <c r="AJ685" s="61"/>
      <c r="AK685" s="6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2"/>
      <c r="AE686" s="53"/>
      <c r="AF686" s="50"/>
      <c r="AG686" s="4"/>
      <c r="AH686" s="4"/>
      <c r="AI686" s="52" t="str">
        <f t="shared" si="3"/>
        <v/>
      </c>
      <c r="AJ686" s="61"/>
      <c r="AK686" s="6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2"/>
      <c r="AE687" s="53"/>
      <c r="AF687" s="50"/>
      <c r="AG687" s="4"/>
      <c r="AH687" s="4"/>
      <c r="AI687" s="52" t="str">
        <f t="shared" si="3"/>
        <v/>
      </c>
      <c r="AJ687" s="61"/>
      <c r="AK687" s="6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2"/>
      <c r="AE688" s="53"/>
      <c r="AF688" s="50"/>
      <c r="AG688" s="4"/>
      <c r="AH688" s="4"/>
      <c r="AI688" s="52" t="str">
        <f t="shared" si="3"/>
        <v/>
      </c>
      <c r="AJ688" s="61"/>
      <c r="AK688" s="6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2"/>
      <c r="AE689" s="53"/>
      <c r="AF689" s="50"/>
      <c r="AG689" s="4"/>
      <c r="AH689" s="4"/>
      <c r="AI689" s="52" t="str">
        <f t="shared" si="3"/>
        <v/>
      </c>
      <c r="AJ689" s="61"/>
      <c r="AK689" s="6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2"/>
      <c r="AE690" s="53"/>
      <c r="AF690" s="50"/>
      <c r="AG690" s="4"/>
      <c r="AH690" s="4"/>
      <c r="AI690" s="52" t="str">
        <f t="shared" si="3"/>
        <v/>
      </c>
      <c r="AJ690" s="61"/>
      <c r="AK690" s="6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2"/>
      <c r="AE691" s="53"/>
      <c r="AF691" s="50"/>
      <c r="AG691" s="4"/>
      <c r="AH691" s="4"/>
      <c r="AI691" s="52" t="str">
        <f t="shared" si="3"/>
        <v/>
      </c>
      <c r="AJ691" s="61"/>
      <c r="AK691" s="6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2"/>
      <c r="AE692" s="53"/>
      <c r="AF692" s="50"/>
      <c r="AG692" s="4"/>
      <c r="AH692" s="4"/>
      <c r="AI692" s="52" t="str">
        <f t="shared" si="3"/>
        <v/>
      </c>
      <c r="AJ692" s="61"/>
      <c r="AK692" s="6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2"/>
      <c r="AE693" s="53"/>
      <c r="AF693" s="50"/>
      <c r="AG693" s="4"/>
      <c r="AH693" s="4"/>
      <c r="AI693" s="52" t="str">
        <f t="shared" si="3"/>
        <v/>
      </c>
      <c r="AJ693" s="61"/>
      <c r="AK693" s="6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2"/>
      <c r="AE694" s="53"/>
      <c r="AF694" s="50"/>
      <c r="AG694" s="4"/>
      <c r="AH694" s="4"/>
      <c r="AI694" s="52" t="str">
        <f t="shared" si="3"/>
        <v/>
      </c>
      <c r="AJ694" s="61"/>
      <c r="AK694" s="6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2"/>
      <c r="AE695" s="53"/>
      <c r="AF695" s="50"/>
      <c r="AG695" s="4"/>
      <c r="AH695" s="4"/>
      <c r="AI695" s="52" t="str">
        <f t="shared" si="3"/>
        <v/>
      </c>
      <c r="AJ695" s="61"/>
      <c r="AK695" s="6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2"/>
      <c r="AE696" s="53"/>
      <c r="AF696" s="50"/>
      <c r="AG696" s="4"/>
      <c r="AH696" s="4"/>
      <c r="AI696" s="52" t="str">
        <f t="shared" si="3"/>
        <v/>
      </c>
      <c r="AJ696" s="61"/>
      <c r="AK696" s="6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2"/>
      <c r="AE697" s="53"/>
      <c r="AF697" s="50"/>
      <c r="AG697" s="4"/>
      <c r="AH697" s="4"/>
      <c r="AI697" s="52" t="str">
        <f t="shared" si="3"/>
        <v/>
      </c>
      <c r="AJ697" s="61"/>
      <c r="AK697" s="6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2"/>
      <c r="AE698" s="53"/>
      <c r="AF698" s="50"/>
      <c r="AG698" s="4"/>
      <c r="AH698" s="4"/>
      <c r="AI698" s="52" t="str">
        <f t="shared" si="3"/>
        <v/>
      </c>
      <c r="AJ698" s="61"/>
      <c r="AK698" s="6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2"/>
      <c r="AE699" s="53"/>
      <c r="AF699" s="50"/>
      <c r="AG699" s="4"/>
      <c r="AH699" s="4"/>
      <c r="AI699" s="52" t="str">
        <f t="shared" si="3"/>
        <v/>
      </c>
      <c r="AJ699" s="61"/>
      <c r="AK699" s="6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2"/>
      <c r="AE700" s="53"/>
      <c r="AF700" s="50"/>
      <c r="AG700" s="4"/>
      <c r="AH700" s="4"/>
      <c r="AI700" s="52" t="str">
        <f t="shared" si="3"/>
        <v/>
      </c>
      <c r="AJ700" s="61"/>
      <c r="AK700" s="6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2"/>
      <c r="AE701" s="53"/>
      <c r="AF701" s="50"/>
      <c r="AG701" s="4"/>
      <c r="AH701" s="4"/>
      <c r="AI701" s="52" t="str">
        <f t="shared" si="3"/>
        <v/>
      </c>
      <c r="AJ701" s="61"/>
      <c r="AK701" s="6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2"/>
      <c r="AE702" s="53"/>
      <c r="AF702" s="50"/>
      <c r="AG702" s="4"/>
      <c r="AH702" s="4"/>
      <c r="AI702" s="52" t="str">
        <f t="shared" si="3"/>
        <v/>
      </c>
      <c r="AJ702" s="61"/>
      <c r="AK702" s="6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2"/>
      <c r="AE703" s="53"/>
      <c r="AF703" s="50"/>
      <c r="AG703" s="4"/>
      <c r="AH703" s="4"/>
      <c r="AI703" s="52" t="str">
        <f t="shared" si="3"/>
        <v/>
      </c>
      <c r="AJ703" s="61"/>
      <c r="AK703" s="6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2"/>
      <c r="AE704" s="53"/>
      <c r="AF704" s="50"/>
      <c r="AG704" s="4"/>
      <c r="AH704" s="4"/>
      <c r="AI704" s="52" t="str">
        <f t="shared" si="3"/>
        <v/>
      </c>
      <c r="AJ704" s="61"/>
      <c r="AK704" s="6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2"/>
      <c r="AE705" s="53"/>
      <c r="AF705" s="50"/>
      <c r="AG705" s="4"/>
      <c r="AH705" s="4"/>
      <c r="AI705" s="52" t="str">
        <f t="shared" si="3"/>
        <v/>
      </c>
      <c r="AJ705" s="61"/>
      <c r="AK705" s="6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2"/>
      <c r="AE706" s="53"/>
      <c r="AF706" s="50"/>
      <c r="AG706" s="4"/>
      <c r="AH706" s="4"/>
      <c r="AI706" s="52" t="str">
        <f t="shared" si="3"/>
        <v/>
      </c>
      <c r="AJ706" s="61"/>
      <c r="AK706" s="6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2"/>
      <c r="AE707" s="53"/>
      <c r="AF707" s="50"/>
      <c r="AG707" s="4"/>
      <c r="AH707" s="4"/>
      <c r="AI707" s="52" t="str">
        <f t="shared" si="3"/>
        <v/>
      </c>
      <c r="AJ707" s="61"/>
      <c r="AK707" s="6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2"/>
      <c r="AE708" s="53"/>
      <c r="AF708" s="50"/>
      <c r="AG708" s="4"/>
      <c r="AH708" s="4"/>
      <c r="AI708" s="52" t="str">
        <f t="shared" si="3"/>
        <v/>
      </c>
      <c r="AJ708" s="61"/>
      <c r="AK708" s="6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2"/>
      <c r="AE709" s="53"/>
      <c r="AF709" s="50"/>
      <c r="AG709" s="4"/>
      <c r="AH709" s="4"/>
      <c r="AI709" s="52" t="str">
        <f t="shared" si="3"/>
        <v/>
      </c>
      <c r="AJ709" s="61"/>
      <c r="AK709" s="6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2"/>
      <c r="AE710" s="53"/>
      <c r="AF710" s="50"/>
      <c r="AG710" s="4"/>
      <c r="AH710" s="4"/>
      <c r="AI710" s="52" t="str">
        <f t="shared" si="3"/>
        <v/>
      </c>
      <c r="AJ710" s="61"/>
      <c r="AK710" s="6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2"/>
      <c r="AE711" s="53"/>
      <c r="AF711" s="50"/>
      <c r="AG711" s="4"/>
      <c r="AH711" s="4"/>
      <c r="AI711" s="52" t="str">
        <f t="shared" si="3"/>
        <v/>
      </c>
      <c r="AJ711" s="61"/>
      <c r="AK711" s="6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2"/>
      <c r="AE712" s="53"/>
      <c r="AF712" s="50"/>
      <c r="AG712" s="4"/>
      <c r="AH712" s="4"/>
      <c r="AI712" s="52" t="str">
        <f t="shared" si="3"/>
        <v/>
      </c>
      <c r="AJ712" s="61"/>
      <c r="AK712" s="6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2"/>
      <c r="AE713" s="53"/>
      <c r="AF713" s="50"/>
      <c r="AG713" s="4"/>
      <c r="AH713" s="4"/>
      <c r="AI713" s="52" t="str">
        <f t="shared" si="3"/>
        <v/>
      </c>
      <c r="AJ713" s="61"/>
      <c r="AK713" s="6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2"/>
      <c r="AE714" s="53"/>
      <c r="AF714" s="50"/>
      <c r="AG714" s="4"/>
      <c r="AH714" s="4"/>
      <c r="AI714" s="52" t="str">
        <f t="shared" si="3"/>
        <v/>
      </c>
      <c r="AJ714" s="61"/>
      <c r="AK714" s="6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2"/>
      <c r="AE715" s="53"/>
      <c r="AF715" s="50"/>
      <c r="AG715" s="4"/>
      <c r="AH715" s="4"/>
      <c r="AI715" s="52" t="str">
        <f t="shared" si="3"/>
        <v/>
      </c>
      <c r="AJ715" s="61"/>
      <c r="AK715" s="6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2"/>
      <c r="AE716" s="53"/>
      <c r="AF716" s="50"/>
      <c r="AG716" s="4"/>
      <c r="AH716" s="4"/>
      <c r="AI716" s="52" t="str">
        <f t="shared" si="3"/>
        <v/>
      </c>
      <c r="AJ716" s="61"/>
      <c r="AK716" s="6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2"/>
      <c r="AE717" s="53"/>
      <c r="AF717" s="50"/>
      <c r="AG717" s="4"/>
      <c r="AH717" s="4"/>
      <c r="AI717" s="52" t="str">
        <f t="shared" si="3"/>
        <v/>
      </c>
      <c r="AJ717" s="61"/>
      <c r="AK717" s="6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2"/>
      <c r="AE718" s="53"/>
      <c r="AF718" s="50"/>
      <c r="AG718" s="4"/>
      <c r="AH718" s="4"/>
      <c r="AI718" s="52" t="str">
        <f t="shared" si="3"/>
        <v/>
      </c>
      <c r="AJ718" s="61"/>
      <c r="AK718" s="6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2"/>
      <c r="AE719" s="53"/>
      <c r="AF719" s="50"/>
      <c r="AG719" s="4"/>
      <c r="AH719" s="4"/>
      <c r="AI719" s="52" t="str">
        <f t="shared" si="3"/>
        <v/>
      </c>
      <c r="AJ719" s="61"/>
      <c r="AK719" s="6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2"/>
      <c r="AE720" s="53"/>
      <c r="AF720" s="50"/>
      <c r="AG720" s="4"/>
      <c r="AH720" s="4"/>
      <c r="AI720" s="52" t="str">
        <f t="shared" si="3"/>
        <v/>
      </c>
      <c r="AJ720" s="61"/>
      <c r="AK720" s="6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2"/>
      <c r="AE721" s="53"/>
      <c r="AF721" s="50"/>
      <c r="AG721" s="4"/>
      <c r="AH721" s="4"/>
      <c r="AI721" s="52" t="str">
        <f t="shared" si="3"/>
        <v/>
      </c>
      <c r="AJ721" s="61"/>
      <c r="AK721" s="6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2"/>
      <c r="AE722" s="53"/>
      <c r="AF722" s="50"/>
      <c r="AG722" s="4"/>
      <c r="AH722" s="4"/>
      <c r="AI722" s="52" t="str">
        <f t="shared" si="3"/>
        <v/>
      </c>
      <c r="AJ722" s="61"/>
      <c r="AK722" s="6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2"/>
      <c r="AE723" s="53"/>
      <c r="AF723" s="50"/>
      <c r="AG723" s="4"/>
      <c r="AH723" s="4"/>
      <c r="AI723" s="52" t="str">
        <f t="shared" si="3"/>
        <v/>
      </c>
      <c r="AJ723" s="61"/>
      <c r="AK723" s="6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2"/>
      <c r="AE724" s="53"/>
      <c r="AF724" s="50"/>
      <c r="AG724" s="4"/>
      <c r="AH724" s="4"/>
      <c r="AI724" s="52" t="str">
        <f t="shared" si="3"/>
        <v/>
      </c>
      <c r="AJ724" s="61"/>
      <c r="AK724" s="6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2"/>
      <c r="AE725" s="53"/>
      <c r="AF725" s="50"/>
      <c r="AG725" s="4"/>
      <c r="AH725" s="4"/>
      <c r="AI725" s="52" t="str">
        <f t="shared" si="3"/>
        <v/>
      </c>
      <c r="AJ725" s="61"/>
      <c r="AK725" s="6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2"/>
      <c r="AE726" s="53"/>
      <c r="AF726" s="50"/>
      <c r="AG726" s="4"/>
      <c r="AH726" s="4"/>
      <c r="AI726" s="52" t="str">
        <f t="shared" si="3"/>
        <v/>
      </c>
      <c r="AJ726" s="61"/>
      <c r="AK726" s="6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2"/>
      <c r="AE727" s="53"/>
      <c r="AF727" s="50"/>
      <c r="AG727" s="4"/>
      <c r="AH727" s="4"/>
      <c r="AI727" s="52" t="str">
        <f t="shared" si="3"/>
        <v/>
      </c>
      <c r="AJ727" s="61"/>
      <c r="AK727" s="6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2"/>
      <c r="AE728" s="53"/>
      <c r="AF728" s="50"/>
      <c r="AG728" s="4"/>
      <c r="AH728" s="4"/>
      <c r="AI728" s="52" t="str">
        <f t="shared" si="3"/>
        <v/>
      </c>
      <c r="AJ728" s="61"/>
      <c r="AK728" s="6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2"/>
      <c r="AE729" s="53"/>
      <c r="AF729" s="50"/>
      <c r="AG729" s="4"/>
      <c r="AH729" s="4"/>
      <c r="AI729" s="52" t="str">
        <f t="shared" si="3"/>
        <v/>
      </c>
      <c r="AJ729" s="61"/>
      <c r="AK729" s="6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2"/>
      <c r="AE730" s="53"/>
      <c r="AF730" s="50"/>
      <c r="AG730" s="4"/>
      <c r="AH730" s="4"/>
      <c r="AI730" s="52" t="str">
        <f t="shared" si="3"/>
        <v/>
      </c>
      <c r="AJ730" s="61"/>
      <c r="AK730" s="6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2"/>
      <c r="AE731" s="53"/>
      <c r="AF731" s="50"/>
      <c r="AG731" s="4"/>
      <c r="AH731" s="4"/>
      <c r="AI731" s="52" t="str">
        <f t="shared" si="3"/>
        <v/>
      </c>
      <c r="AJ731" s="61"/>
      <c r="AK731" s="6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2"/>
      <c r="AE732" s="53"/>
      <c r="AF732" s="50"/>
      <c r="AG732" s="4"/>
      <c r="AH732" s="4"/>
      <c r="AI732" s="52" t="str">
        <f t="shared" si="3"/>
        <v/>
      </c>
      <c r="AJ732" s="61"/>
      <c r="AK732" s="6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2"/>
      <c r="AE733" s="53"/>
      <c r="AF733" s="50"/>
      <c r="AG733" s="4"/>
      <c r="AH733" s="4"/>
      <c r="AI733" s="52" t="str">
        <f t="shared" si="3"/>
        <v/>
      </c>
      <c r="AJ733" s="61"/>
      <c r="AK733" s="6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2"/>
      <c r="AE734" s="53"/>
      <c r="AF734" s="50"/>
      <c r="AG734" s="4"/>
      <c r="AH734" s="4"/>
      <c r="AI734" s="52" t="str">
        <f t="shared" si="3"/>
        <v/>
      </c>
      <c r="AJ734" s="61"/>
      <c r="AK734" s="6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2"/>
      <c r="AE735" s="53"/>
      <c r="AF735" s="50"/>
      <c r="AG735" s="4"/>
      <c r="AH735" s="4"/>
      <c r="AI735" s="52" t="str">
        <f t="shared" si="3"/>
        <v/>
      </c>
      <c r="AJ735" s="61"/>
      <c r="AK735" s="6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2"/>
      <c r="AE736" s="53"/>
      <c r="AF736" s="50"/>
      <c r="AG736" s="4"/>
      <c r="AH736" s="4"/>
      <c r="AI736" s="52" t="str">
        <f t="shared" si="3"/>
        <v/>
      </c>
      <c r="AJ736" s="61"/>
      <c r="AK736" s="6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2"/>
      <c r="AE737" s="53"/>
      <c r="AF737" s="50"/>
      <c r="AG737" s="4"/>
      <c r="AH737" s="4"/>
      <c r="AI737" s="52" t="str">
        <f t="shared" si="3"/>
        <v/>
      </c>
      <c r="AJ737" s="61"/>
      <c r="AK737" s="6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2"/>
      <c r="AE738" s="53"/>
      <c r="AF738" s="50"/>
      <c r="AG738" s="4"/>
      <c r="AH738" s="4"/>
      <c r="AI738" s="52" t="str">
        <f t="shared" si="3"/>
        <v/>
      </c>
      <c r="AJ738" s="61"/>
      <c r="AK738" s="6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2"/>
      <c r="AE739" s="53"/>
      <c r="AF739" s="50"/>
      <c r="AG739" s="4"/>
      <c r="AH739" s="4"/>
      <c r="AI739" s="52" t="str">
        <f t="shared" si="3"/>
        <v/>
      </c>
      <c r="AJ739" s="61"/>
      <c r="AK739" s="6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2"/>
      <c r="AE740" s="53"/>
      <c r="AF740" s="50"/>
      <c r="AG740" s="4"/>
      <c r="AH740" s="4"/>
      <c r="AI740" s="52" t="str">
        <f t="shared" si="3"/>
        <v/>
      </c>
      <c r="AJ740" s="61"/>
      <c r="AK740" s="6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2"/>
      <c r="AE741" s="53"/>
      <c r="AF741" s="50"/>
      <c r="AG741" s="4"/>
      <c r="AH741" s="4"/>
      <c r="AI741" s="52" t="str">
        <f t="shared" si="3"/>
        <v/>
      </c>
      <c r="AJ741" s="61"/>
      <c r="AK741" s="6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2"/>
      <c r="AE742" s="53"/>
      <c r="AF742" s="50"/>
      <c r="AG742" s="4"/>
      <c r="AH742" s="4"/>
      <c r="AI742" s="52" t="str">
        <f t="shared" si="3"/>
        <v/>
      </c>
      <c r="AJ742" s="61"/>
      <c r="AK742" s="6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2"/>
      <c r="AE743" s="53"/>
      <c r="AF743" s="50"/>
      <c r="AG743" s="4"/>
      <c r="AH743" s="4"/>
      <c r="AI743" s="52" t="str">
        <f t="shared" si="3"/>
        <v/>
      </c>
      <c r="AJ743" s="61"/>
      <c r="AK743" s="6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2"/>
      <c r="AE744" s="53"/>
      <c r="AF744" s="50"/>
      <c r="AG744" s="4"/>
      <c r="AH744" s="4"/>
      <c r="AI744" s="52" t="str">
        <f t="shared" si="3"/>
        <v/>
      </c>
      <c r="AJ744" s="61"/>
      <c r="AK744" s="6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2"/>
      <c r="AE745" s="53"/>
      <c r="AF745" s="50"/>
      <c r="AG745" s="4"/>
      <c r="AH745" s="4"/>
      <c r="AI745" s="52" t="str">
        <f t="shared" si="3"/>
        <v/>
      </c>
      <c r="AJ745" s="61"/>
      <c r="AK745" s="6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2"/>
      <c r="AE746" s="53"/>
      <c r="AF746" s="50"/>
      <c r="AG746" s="4"/>
      <c r="AH746" s="4"/>
      <c r="AI746" s="52" t="str">
        <f t="shared" si="3"/>
        <v/>
      </c>
      <c r="AJ746" s="61"/>
      <c r="AK746" s="6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2"/>
      <c r="AE747" s="53"/>
      <c r="AF747" s="50"/>
      <c r="AG747" s="4"/>
      <c r="AH747" s="4"/>
      <c r="AI747" s="52" t="str">
        <f t="shared" si="3"/>
        <v/>
      </c>
      <c r="AJ747" s="61"/>
      <c r="AK747" s="6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2"/>
      <c r="AE748" s="53"/>
      <c r="AF748" s="50"/>
      <c r="AG748" s="4"/>
      <c r="AH748" s="4"/>
      <c r="AI748" s="52" t="str">
        <f t="shared" si="3"/>
        <v/>
      </c>
      <c r="AJ748" s="61"/>
      <c r="AK748" s="6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2"/>
      <c r="AE749" s="53"/>
      <c r="AF749" s="50"/>
      <c r="AG749" s="4"/>
      <c r="AH749" s="4"/>
      <c r="AI749" s="52" t="str">
        <f t="shared" si="3"/>
        <v/>
      </c>
      <c r="AJ749" s="61"/>
      <c r="AK749" s="6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2"/>
      <c r="AE750" s="53"/>
      <c r="AF750" s="50"/>
      <c r="AG750" s="4"/>
      <c r="AH750" s="4"/>
      <c r="AI750" s="52" t="str">
        <f t="shared" si="3"/>
        <v/>
      </c>
      <c r="AJ750" s="61"/>
      <c r="AK750" s="6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2"/>
      <c r="AE751" s="53"/>
      <c r="AF751" s="50"/>
      <c r="AG751" s="4"/>
      <c r="AH751" s="4"/>
      <c r="AI751" s="52" t="str">
        <f t="shared" si="3"/>
        <v/>
      </c>
      <c r="AJ751" s="61"/>
      <c r="AK751" s="6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2"/>
      <c r="AE752" s="53"/>
      <c r="AF752" s="50"/>
      <c r="AG752" s="4"/>
      <c r="AH752" s="4"/>
      <c r="AI752" s="52" t="str">
        <f t="shared" si="3"/>
        <v/>
      </c>
      <c r="AJ752" s="61"/>
      <c r="AK752" s="6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2"/>
      <c r="AE753" s="53"/>
      <c r="AF753" s="50"/>
      <c r="AG753" s="4"/>
      <c r="AH753" s="4"/>
      <c r="AI753" s="52" t="str">
        <f t="shared" si="3"/>
        <v/>
      </c>
      <c r="AJ753" s="61"/>
      <c r="AK753" s="6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2"/>
      <c r="AE754" s="53"/>
      <c r="AF754" s="50"/>
      <c r="AG754" s="4"/>
      <c r="AH754" s="4"/>
      <c r="AI754" s="52" t="str">
        <f t="shared" si="3"/>
        <v/>
      </c>
      <c r="AJ754" s="61"/>
      <c r="AK754" s="6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2"/>
      <c r="AE755" s="53"/>
      <c r="AF755" s="50"/>
      <c r="AG755" s="4"/>
      <c r="AH755" s="4"/>
      <c r="AI755" s="52" t="str">
        <f t="shared" si="3"/>
        <v/>
      </c>
      <c r="AJ755" s="61"/>
      <c r="AK755" s="6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2"/>
      <c r="AE756" s="53"/>
      <c r="AF756" s="50"/>
      <c r="AG756" s="4"/>
      <c r="AH756" s="4"/>
      <c r="AI756" s="52" t="str">
        <f t="shared" si="3"/>
        <v/>
      </c>
      <c r="AJ756" s="61"/>
      <c r="AK756" s="6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2"/>
      <c r="AE757" s="53"/>
      <c r="AF757" s="50"/>
      <c r="AG757" s="4"/>
      <c r="AH757" s="4"/>
      <c r="AI757" s="52" t="str">
        <f t="shared" si="3"/>
        <v/>
      </c>
      <c r="AJ757" s="61"/>
      <c r="AK757" s="6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2"/>
      <c r="AE758" s="53"/>
      <c r="AF758" s="50"/>
      <c r="AG758" s="4"/>
      <c r="AH758" s="4"/>
      <c r="AI758" s="52" t="str">
        <f t="shared" si="3"/>
        <v/>
      </c>
      <c r="AJ758" s="61"/>
      <c r="AK758" s="6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2"/>
      <c r="AE759" s="53"/>
      <c r="AF759" s="50"/>
      <c r="AG759" s="4"/>
      <c r="AH759" s="4"/>
      <c r="AI759" s="52" t="str">
        <f t="shared" si="3"/>
        <v/>
      </c>
      <c r="AJ759" s="61"/>
      <c r="AK759" s="6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2"/>
      <c r="AE760" s="53"/>
      <c r="AF760" s="50"/>
      <c r="AG760" s="4"/>
      <c r="AH760" s="4"/>
      <c r="AI760" s="52" t="str">
        <f t="shared" si="3"/>
        <v/>
      </c>
      <c r="AJ760" s="61"/>
      <c r="AK760" s="6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2"/>
      <c r="AE761" s="53"/>
      <c r="AF761" s="50"/>
      <c r="AG761" s="4"/>
      <c r="AH761" s="4"/>
      <c r="AI761" s="52" t="str">
        <f t="shared" si="3"/>
        <v/>
      </c>
      <c r="AJ761" s="61"/>
      <c r="AK761" s="6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2"/>
      <c r="AE762" s="53"/>
      <c r="AF762" s="50"/>
      <c r="AG762" s="4"/>
      <c r="AH762" s="4"/>
      <c r="AI762" s="52" t="str">
        <f t="shared" si="3"/>
        <v/>
      </c>
      <c r="AJ762" s="61"/>
      <c r="AK762" s="6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2"/>
      <c r="AE763" s="53"/>
      <c r="AF763" s="50"/>
      <c r="AG763" s="4"/>
      <c r="AH763" s="4"/>
      <c r="AI763" s="52" t="str">
        <f t="shared" si="3"/>
        <v/>
      </c>
      <c r="AJ763" s="61"/>
      <c r="AK763" s="6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2"/>
      <c r="AE764" s="53"/>
      <c r="AF764" s="50"/>
      <c r="AG764" s="4"/>
      <c r="AH764" s="4"/>
      <c r="AI764" s="52" t="str">
        <f t="shared" si="3"/>
        <v/>
      </c>
      <c r="AJ764" s="61"/>
      <c r="AK764" s="6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2"/>
      <c r="AE765" s="53"/>
      <c r="AF765" s="50"/>
      <c r="AG765" s="4"/>
      <c r="AH765" s="4"/>
      <c r="AI765" s="52" t="str">
        <f t="shared" si="3"/>
        <v/>
      </c>
      <c r="AJ765" s="61"/>
      <c r="AK765" s="6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2"/>
      <c r="AE766" s="53"/>
      <c r="AF766" s="50"/>
      <c r="AG766" s="4"/>
      <c r="AH766" s="4"/>
      <c r="AI766" s="52" t="str">
        <f t="shared" si="3"/>
        <v/>
      </c>
      <c r="AJ766" s="61"/>
      <c r="AK766" s="6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2"/>
      <c r="AE767" s="53"/>
      <c r="AF767" s="50"/>
      <c r="AG767" s="4"/>
      <c r="AH767" s="4"/>
      <c r="AI767" s="52" t="str">
        <f t="shared" si="3"/>
        <v/>
      </c>
      <c r="AJ767" s="61"/>
      <c r="AK767" s="6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2"/>
      <c r="AE768" s="53"/>
      <c r="AF768" s="50"/>
      <c r="AG768" s="4"/>
      <c r="AH768" s="4"/>
      <c r="AI768" s="52" t="str">
        <f t="shared" si="3"/>
        <v/>
      </c>
      <c r="AJ768" s="61"/>
      <c r="AK768" s="6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2"/>
      <c r="AE769" s="53"/>
      <c r="AF769" s="50"/>
      <c r="AG769" s="4"/>
      <c r="AH769" s="4"/>
      <c r="AI769" s="52" t="str">
        <f t="shared" si="3"/>
        <v/>
      </c>
      <c r="AJ769" s="61"/>
      <c r="AK769" s="6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2"/>
      <c r="AE770" s="53"/>
      <c r="AF770" s="50"/>
      <c r="AG770" s="4"/>
      <c r="AH770" s="4"/>
      <c r="AI770" s="52" t="str">
        <f t="shared" si="3"/>
        <v/>
      </c>
      <c r="AJ770" s="61"/>
      <c r="AK770" s="6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2"/>
      <c r="AE771" s="53"/>
      <c r="AF771" s="50"/>
      <c r="AG771" s="4"/>
      <c r="AH771" s="4"/>
      <c r="AI771" s="52" t="str">
        <f t="shared" si="3"/>
        <v/>
      </c>
      <c r="AJ771" s="61"/>
      <c r="AK771" s="6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2"/>
      <c r="AE772" s="53"/>
      <c r="AF772" s="50"/>
      <c r="AG772" s="4"/>
      <c r="AH772" s="4"/>
      <c r="AI772" s="52" t="str">
        <f t="shared" si="3"/>
        <v/>
      </c>
      <c r="AJ772" s="61"/>
      <c r="AK772" s="6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2"/>
      <c r="AE773" s="53"/>
      <c r="AF773" s="50"/>
      <c r="AG773" s="4"/>
      <c r="AH773" s="4"/>
      <c r="AI773" s="52" t="str">
        <f t="shared" si="3"/>
        <v/>
      </c>
      <c r="AJ773" s="61"/>
      <c r="AK773" s="6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2"/>
      <c r="AE774" s="53"/>
      <c r="AF774" s="50"/>
      <c r="AG774" s="4"/>
      <c r="AH774" s="4"/>
      <c r="AI774" s="52" t="str">
        <f t="shared" si="3"/>
        <v/>
      </c>
      <c r="AJ774" s="61"/>
      <c r="AK774" s="6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2"/>
      <c r="AE775" s="53"/>
      <c r="AF775" s="50"/>
      <c r="AG775" s="4"/>
      <c r="AH775" s="4"/>
      <c r="AI775" s="52" t="str">
        <f t="shared" si="3"/>
        <v/>
      </c>
      <c r="AJ775" s="61"/>
      <c r="AK775" s="6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2"/>
      <c r="AE776" s="53"/>
      <c r="AF776" s="50"/>
      <c r="AG776" s="4"/>
      <c r="AH776" s="4"/>
      <c r="AI776" s="52" t="str">
        <f t="shared" si="3"/>
        <v/>
      </c>
      <c r="AJ776" s="61"/>
      <c r="AK776" s="6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2"/>
      <c r="AE777" s="53"/>
      <c r="AF777" s="50"/>
      <c r="AG777" s="4"/>
      <c r="AH777" s="4"/>
      <c r="AI777" s="52" t="str">
        <f t="shared" si="3"/>
        <v/>
      </c>
      <c r="AJ777" s="61"/>
      <c r="AK777" s="6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2"/>
      <c r="AE778" s="53"/>
      <c r="AF778" s="50"/>
      <c r="AG778" s="4"/>
      <c r="AH778" s="4"/>
      <c r="AI778" s="52" t="str">
        <f t="shared" si="3"/>
        <v/>
      </c>
      <c r="AJ778" s="61"/>
      <c r="AK778" s="6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2"/>
      <c r="AE779" s="53"/>
      <c r="AF779" s="50"/>
      <c r="AG779" s="4"/>
      <c r="AH779" s="4"/>
      <c r="AI779" s="52" t="str">
        <f t="shared" si="3"/>
        <v/>
      </c>
      <c r="AJ779" s="61"/>
      <c r="AK779" s="6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2"/>
      <c r="AE780" s="53"/>
      <c r="AF780" s="50"/>
      <c r="AG780" s="4"/>
      <c r="AH780" s="4"/>
      <c r="AI780" s="52" t="str">
        <f t="shared" si="3"/>
        <v/>
      </c>
      <c r="AJ780" s="61"/>
      <c r="AK780" s="6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2"/>
      <c r="AE781" s="53"/>
      <c r="AF781" s="50"/>
      <c r="AG781" s="4"/>
      <c r="AH781" s="4"/>
      <c r="AI781" s="52" t="str">
        <f t="shared" si="3"/>
        <v/>
      </c>
      <c r="AJ781" s="61"/>
      <c r="AK781" s="6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2"/>
      <c r="AE782" s="53"/>
      <c r="AF782" s="50"/>
      <c r="AG782" s="4"/>
      <c r="AH782" s="4"/>
      <c r="AI782" s="52" t="str">
        <f t="shared" si="3"/>
        <v/>
      </c>
      <c r="AJ782" s="61"/>
      <c r="AK782" s="6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2"/>
      <c r="AE783" s="53"/>
      <c r="AF783" s="50"/>
      <c r="AG783" s="4"/>
      <c r="AH783" s="4"/>
      <c r="AI783" s="52" t="str">
        <f t="shared" si="3"/>
        <v/>
      </c>
      <c r="AJ783" s="61"/>
      <c r="AK783" s="6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2"/>
      <c r="AE784" s="53"/>
      <c r="AF784" s="50"/>
      <c r="AG784" s="4"/>
      <c r="AH784" s="4"/>
      <c r="AI784" s="52" t="str">
        <f t="shared" si="3"/>
        <v/>
      </c>
      <c r="AJ784" s="61"/>
      <c r="AK784" s="6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2"/>
      <c r="AE785" s="53"/>
      <c r="AF785" s="50"/>
      <c r="AG785" s="4"/>
      <c r="AH785" s="4"/>
      <c r="AI785" s="52" t="str">
        <f t="shared" si="3"/>
        <v/>
      </c>
      <c r="AJ785" s="61"/>
      <c r="AK785" s="6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2"/>
      <c r="AE786" s="53"/>
      <c r="AF786" s="50"/>
      <c r="AG786" s="4"/>
      <c r="AH786" s="4"/>
      <c r="AI786" s="52" t="str">
        <f t="shared" si="3"/>
        <v/>
      </c>
      <c r="AJ786" s="61"/>
      <c r="AK786" s="6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2"/>
      <c r="AE787" s="53"/>
      <c r="AF787" s="50"/>
      <c r="AG787" s="4"/>
      <c r="AH787" s="4"/>
      <c r="AI787" s="52" t="str">
        <f t="shared" si="3"/>
        <v/>
      </c>
      <c r="AJ787" s="61"/>
      <c r="AK787" s="6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2"/>
      <c r="AE788" s="53"/>
      <c r="AF788" s="50"/>
      <c r="AG788" s="4"/>
      <c r="AH788" s="4"/>
      <c r="AI788" s="52" t="str">
        <f t="shared" si="3"/>
        <v/>
      </c>
      <c r="AJ788" s="61"/>
      <c r="AK788" s="6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2"/>
      <c r="AE789" s="53"/>
      <c r="AF789" s="50"/>
      <c r="AG789" s="4"/>
      <c r="AH789" s="4"/>
      <c r="AI789" s="52" t="str">
        <f t="shared" si="3"/>
        <v/>
      </c>
      <c r="AJ789" s="61"/>
      <c r="AK789" s="6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2"/>
      <c r="AE790" s="53"/>
      <c r="AF790" s="50"/>
      <c r="AG790" s="4"/>
      <c r="AH790" s="4"/>
      <c r="AI790" s="52" t="str">
        <f t="shared" si="3"/>
        <v/>
      </c>
      <c r="AJ790" s="61"/>
      <c r="AK790" s="6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2"/>
      <c r="AE791" s="53"/>
      <c r="AF791" s="50"/>
      <c r="AG791" s="4"/>
      <c r="AH791" s="4"/>
      <c r="AI791" s="52" t="str">
        <f t="shared" si="3"/>
        <v/>
      </c>
      <c r="AJ791" s="61"/>
      <c r="AK791" s="6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2"/>
      <c r="AE792" s="53"/>
      <c r="AF792" s="50"/>
      <c r="AG792" s="4"/>
      <c r="AH792" s="4"/>
      <c r="AI792" s="52" t="str">
        <f t="shared" si="3"/>
        <v/>
      </c>
      <c r="AJ792" s="61"/>
      <c r="AK792" s="6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2"/>
      <c r="AE793" s="53"/>
      <c r="AF793" s="50"/>
      <c r="AG793" s="4"/>
      <c r="AH793" s="4"/>
      <c r="AI793" s="52" t="str">
        <f t="shared" si="3"/>
        <v/>
      </c>
      <c r="AJ793" s="61"/>
      <c r="AK793" s="6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2"/>
      <c r="AE794" s="53"/>
      <c r="AF794" s="50"/>
      <c r="AG794" s="4"/>
      <c r="AH794" s="4"/>
      <c r="AI794" s="52" t="str">
        <f t="shared" si="3"/>
        <v/>
      </c>
      <c r="AJ794" s="61"/>
      <c r="AK794" s="6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2"/>
      <c r="AE795" s="53"/>
      <c r="AF795" s="50"/>
      <c r="AG795" s="4"/>
      <c r="AH795" s="4"/>
      <c r="AI795" s="52" t="str">
        <f t="shared" si="3"/>
        <v/>
      </c>
      <c r="AJ795" s="61"/>
      <c r="AK795" s="6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2"/>
      <c r="AE796" s="53"/>
      <c r="AF796" s="50"/>
      <c r="AG796" s="4"/>
      <c r="AH796" s="4"/>
      <c r="AI796" s="52" t="str">
        <f t="shared" si="3"/>
        <v/>
      </c>
      <c r="AJ796" s="61"/>
      <c r="AK796" s="6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2"/>
      <c r="AE797" s="53"/>
      <c r="AF797" s="50"/>
      <c r="AG797" s="4"/>
      <c r="AH797" s="4"/>
      <c r="AI797" s="52" t="str">
        <f t="shared" si="3"/>
        <v/>
      </c>
      <c r="AJ797" s="61"/>
      <c r="AK797" s="6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2"/>
      <c r="AE798" s="53"/>
      <c r="AF798" s="50"/>
      <c r="AG798" s="4"/>
      <c r="AH798" s="4"/>
      <c r="AI798" s="52" t="str">
        <f t="shared" si="3"/>
        <v/>
      </c>
      <c r="AJ798" s="61"/>
      <c r="AK798" s="6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2"/>
      <c r="AE799" s="53"/>
      <c r="AF799" s="50"/>
      <c r="AG799" s="4"/>
      <c r="AH799" s="4"/>
      <c r="AI799" s="52" t="str">
        <f t="shared" si="3"/>
        <v/>
      </c>
      <c r="AJ799" s="61"/>
      <c r="AK799" s="6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2"/>
      <c r="AE800" s="53"/>
      <c r="AF800" s="50"/>
      <c r="AG800" s="4"/>
      <c r="AH800" s="4"/>
      <c r="AI800" s="52" t="str">
        <f t="shared" si="3"/>
        <v/>
      </c>
      <c r="AJ800" s="61"/>
      <c r="AK800" s="6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2"/>
      <c r="AE801" s="53"/>
      <c r="AF801" s="50"/>
      <c r="AG801" s="4"/>
      <c r="AH801" s="4"/>
      <c r="AI801" s="52" t="str">
        <f t="shared" si="3"/>
        <v/>
      </c>
      <c r="AJ801" s="61"/>
      <c r="AK801" s="6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2"/>
      <c r="AE802" s="53"/>
      <c r="AF802" s="50"/>
      <c r="AG802" s="4"/>
      <c r="AH802" s="4"/>
      <c r="AI802" s="52" t="str">
        <f t="shared" si="3"/>
        <v/>
      </c>
      <c r="AJ802" s="61"/>
      <c r="AK802" s="6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2"/>
      <c r="AE803" s="53"/>
      <c r="AF803" s="50"/>
      <c r="AG803" s="4"/>
      <c r="AH803" s="4"/>
      <c r="AI803" s="52" t="str">
        <f t="shared" si="3"/>
        <v/>
      </c>
      <c r="AJ803" s="61"/>
      <c r="AK803" s="6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2"/>
      <c r="AE804" s="53"/>
      <c r="AF804" s="50"/>
      <c r="AG804" s="4"/>
      <c r="AH804" s="4"/>
      <c r="AI804" s="52" t="str">
        <f t="shared" si="3"/>
        <v/>
      </c>
      <c r="AJ804" s="61"/>
      <c r="AK804" s="6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2"/>
      <c r="AE805" s="53"/>
      <c r="AF805" s="50"/>
      <c r="AG805" s="4"/>
      <c r="AH805" s="4"/>
      <c r="AI805" s="52" t="str">
        <f t="shared" si="3"/>
        <v/>
      </c>
      <c r="AJ805" s="61"/>
      <c r="AK805" s="6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2"/>
      <c r="AE806" s="53"/>
      <c r="AF806" s="50"/>
      <c r="AG806" s="4"/>
      <c r="AH806" s="4"/>
      <c r="AI806" s="52" t="str">
        <f t="shared" si="3"/>
        <v/>
      </c>
      <c r="AJ806" s="61"/>
      <c r="AK806" s="6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2"/>
      <c r="AE807" s="53"/>
      <c r="AF807" s="50"/>
      <c r="AG807" s="4"/>
      <c r="AH807" s="4"/>
      <c r="AI807" s="52" t="str">
        <f t="shared" si="3"/>
        <v/>
      </c>
      <c r="AJ807" s="61"/>
      <c r="AK807" s="6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2"/>
      <c r="AE808" s="53"/>
      <c r="AF808" s="50"/>
      <c r="AG808" s="4"/>
      <c r="AH808" s="4"/>
      <c r="AI808" s="52" t="str">
        <f t="shared" si="3"/>
        <v/>
      </c>
      <c r="AJ808" s="61"/>
      <c r="AK808" s="6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2"/>
      <c r="AE809" s="53"/>
      <c r="AF809" s="50"/>
      <c r="AG809" s="4"/>
      <c r="AH809" s="4"/>
      <c r="AI809" s="52" t="str">
        <f t="shared" si="3"/>
        <v/>
      </c>
      <c r="AJ809" s="61"/>
      <c r="AK809" s="6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2"/>
      <c r="AE810" s="53"/>
      <c r="AF810" s="50"/>
      <c r="AG810" s="4"/>
      <c r="AH810" s="4"/>
      <c r="AI810" s="52" t="str">
        <f t="shared" si="3"/>
        <v/>
      </c>
      <c r="AJ810" s="61"/>
      <c r="AK810" s="6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2"/>
      <c r="AE811" s="53"/>
      <c r="AF811" s="50"/>
      <c r="AG811" s="4"/>
      <c r="AH811" s="4"/>
      <c r="AI811" s="52" t="str">
        <f t="shared" si="3"/>
        <v/>
      </c>
      <c r="AJ811" s="61"/>
      <c r="AK811" s="6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2"/>
      <c r="AE812" s="53"/>
      <c r="AF812" s="50"/>
      <c r="AG812" s="4"/>
      <c r="AH812" s="4"/>
      <c r="AI812" s="52" t="str">
        <f t="shared" si="3"/>
        <v/>
      </c>
      <c r="AJ812" s="61"/>
      <c r="AK812" s="6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2"/>
      <c r="AE813" s="53"/>
      <c r="AF813" s="50"/>
      <c r="AG813" s="4"/>
      <c r="AH813" s="4"/>
      <c r="AI813" s="52" t="str">
        <f t="shared" si="3"/>
        <v/>
      </c>
      <c r="AJ813" s="61"/>
      <c r="AK813" s="6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2"/>
      <c r="AE814" s="53"/>
      <c r="AF814" s="50"/>
      <c r="AG814" s="4"/>
      <c r="AH814" s="4"/>
      <c r="AI814" s="52" t="str">
        <f t="shared" si="3"/>
        <v/>
      </c>
      <c r="AJ814" s="61"/>
      <c r="AK814" s="6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2"/>
      <c r="AE815" s="53"/>
      <c r="AF815" s="50"/>
      <c r="AG815" s="4"/>
      <c r="AH815" s="4"/>
      <c r="AI815" s="52" t="str">
        <f t="shared" si="3"/>
        <v/>
      </c>
      <c r="AJ815" s="61"/>
      <c r="AK815" s="6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2"/>
      <c r="AE816" s="53"/>
      <c r="AF816" s="50"/>
      <c r="AG816" s="4"/>
      <c r="AH816" s="4"/>
      <c r="AI816" s="52" t="str">
        <f t="shared" si="3"/>
        <v/>
      </c>
      <c r="AJ816" s="61"/>
      <c r="AK816" s="6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2"/>
      <c r="AE817" s="53"/>
      <c r="AF817" s="50"/>
      <c r="AG817" s="4"/>
      <c r="AH817" s="4"/>
      <c r="AI817" s="52" t="str">
        <f t="shared" si="3"/>
        <v/>
      </c>
      <c r="AJ817" s="61"/>
      <c r="AK817" s="6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2"/>
      <c r="AE818" s="53"/>
      <c r="AF818" s="50"/>
      <c r="AG818" s="4"/>
      <c r="AH818" s="4"/>
      <c r="AI818" s="52" t="str">
        <f t="shared" si="3"/>
        <v/>
      </c>
      <c r="AJ818" s="61"/>
      <c r="AK818" s="6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2"/>
      <c r="AE819" s="53"/>
      <c r="AF819" s="50"/>
      <c r="AG819" s="4"/>
      <c r="AH819" s="4"/>
      <c r="AI819" s="52" t="str">
        <f t="shared" si="3"/>
        <v/>
      </c>
      <c r="AJ819" s="61"/>
      <c r="AK819" s="6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2"/>
      <c r="AE820" s="53"/>
      <c r="AF820" s="50"/>
      <c r="AG820" s="4"/>
      <c r="AH820" s="4"/>
      <c r="AI820" s="52" t="str">
        <f t="shared" si="3"/>
        <v/>
      </c>
      <c r="AJ820" s="61"/>
      <c r="AK820" s="6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2"/>
      <c r="AE821" s="53"/>
      <c r="AF821" s="50"/>
      <c r="AG821" s="4"/>
      <c r="AH821" s="4"/>
      <c r="AI821" s="52" t="str">
        <f t="shared" si="3"/>
        <v/>
      </c>
      <c r="AJ821" s="61"/>
      <c r="AK821" s="6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2"/>
      <c r="AE822" s="53"/>
      <c r="AF822" s="50"/>
      <c r="AG822" s="4"/>
      <c r="AH822" s="4"/>
      <c r="AI822" s="52" t="str">
        <f t="shared" si="3"/>
        <v/>
      </c>
      <c r="AJ822" s="61"/>
      <c r="AK822" s="6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2"/>
      <c r="AE823" s="53"/>
      <c r="AF823" s="50"/>
      <c r="AG823" s="4"/>
      <c r="AH823" s="4"/>
      <c r="AI823" s="52" t="str">
        <f t="shared" si="3"/>
        <v/>
      </c>
      <c r="AJ823" s="61"/>
      <c r="AK823" s="6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2"/>
      <c r="AE824" s="53"/>
      <c r="AF824" s="50"/>
      <c r="AG824" s="4"/>
      <c r="AH824" s="4"/>
      <c r="AI824" s="52" t="str">
        <f t="shared" si="3"/>
        <v/>
      </c>
      <c r="AJ824" s="61"/>
      <c r="AK824" s="6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2"/>
      <c r="AE825" s="53"/>
      <c r="AF825" s="50"/>
      <c r="AG825" s="4"/>
      <c r="AH825" s="4"/>
      <c r="AI825" s="52" t="str">
        <f t="shared" si="3"/>
        <v/>
      </c>
      <c r="AJ825" s="61"/>
      <c r="AK825" s="6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2"/>
      <c r="AE826" s="53"/>
      <c r="AF826" s="50"/>
      <c r="AG826" s="4"/>
      <c r="AH826" s="4"/>
      <c r="AI826" s="52" t="str">
        <f t="shared" si="3"/>
        <v/>
      </c>
      <c r="AJ826" s="61"/>
      <c r="AK826" s="6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2"/>
      <c r="AE827" s="53"/>
      <c r="AF827" s="50"/>
      <c r="AG827" s="4"/>
      <c r="AH827" s="4"/>
      <c r="AI827" s="52" t="str">
        <f t="shared" si="3"/>
        <v/>
      </c>
      <c r="AJ827" s="61"/>
      <c r="AK827" s="6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2"/>
      <c r="AE828" s="53"/>
      <c r="AF828" s="50"/>
      <c r="AG828" s="4"/>
      <c r="AH828" s="4"/>
      <c r="AI828" s="52" t="str">
        <f t="shared" si="3"/>
        <v/>
      </c>
      <c r="AJ828" s="61"/>
      <c r="AK828" s="6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2"/>
      <c r="AE829" s="53"/>
      <c r="AF829" s="50"/>
      <c r="AG829" s="4"/>
      <c r="AH829" s="4"/>
      <c r="AI829" s="52" t="str">
        <f t="shared" si="3"/>
        <v/>
      </c>
      <c r="AJ829" s="61"/>
      <c r="AK829" s="6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2"/>
      <c r="AE830" s="53"/>
      <c r="AF830" s="50"/>
      <c r="AG830" s="4"/>
      <c r="AH830" s="4"/>
      <c r="AI830" s="52" t="str">
        <f t="shared" si="3"/>
        <v/>
      </c>
      <c r="AJ830" s="61"/>
      <c r="AK830" s="6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2"/>
      <c r="AE831" s="53"/>
      <c r="AF831" s="50"/>
      <c r="AG831" s="4"/>
      <c r="AH831" s="4"/>
      <c r="AI831" s="52" t="str">
        <f t="shared" si="3"/>
        <v/>
      </c>
      <c r="AJ831" s="61"/>
      <c r="AK831" s="6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2"/>
      <c r="AE832" s="53"/>
      <c r="AF832" s="50"/>
      <c r="AG832" s="4"/>
      <c r="AH832" s="4"/>
      <c r="AI832" s="52" t="str">
        <f t="shared" si="3"/>
        <v/>
      </c>
      <c r="AJ832" s="61"/>
      <c r="AK832" s="6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2"/>
      <c r="AE833" s="53"/>
      <c r="AF833" s="50"/>
      <c r="AG833" s="4"/>
      <c r="AH833" s="4"/>
      <c r="AI833" s="52" t="str">
        <f t="shared" si="3"/>
        <v/>
      </c>
      <c r="AJ833" s="61"/>
      <c r="AK833" s="6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2"/>
      <c r="AE834" s="53"/>
      <c r="AF834" s="50"/>
      <c r="AG834" s="4"/>
      <c r="AH834" s="4"/>
      <c r="AI834" s="52" t="str">
        <f t="shared" si="3"/>
        <v/>
      </c>
      <c r="AJ834" s="61"/>
      <c r="AK834" s="6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2"/>
      <c r="AE835" s="53"/>
      <c r="AF835" s="50"/>
      <c r="AG835" s="4"/>
      <c r="AH835" s="4"/>
      <c r="AI835" s="52" t="str">
        <f t="shared" si="3"/>
        <v/>
      </c>
      <c r="AJ835" s="61"/>
      <c r="AK835" s="6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2"/>
      <c r="AE836" s="53"/>
      <c r="AF836" s="50"/>
      <c r="AG836" s="4"/>
      <c r="AH836" s="4"/>
      <c r="AI836" s="52" t="str">
        <f t="shared" si="3"/>
        <v/>
      </c>
      <c r="AJ836" s="61"/>
      <c r="AK836" s="6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2"/>
      <c r="AE837" s="53"/>
      <c r="AF837" s="50"/>
      <c r="AG837" s="4"/>
      <c r="AH837" s="4"/>
      <c r="AI837" s="52" t="str">
        <f t="shared" si="3"/>
        <v/>
      </c>
      <c r="AJ837" s="61"/>
      <c r="AK837" s="6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2"/>
      <c r="AE838" s="53"/>
      <c r="AF838" s="50"/>
      <c r="AG838" s="4"/>
      <c r="AH838" s="4"/>
      <c r="AI838" s="52" t="str">
        <f t="shared" si="3"/>
        <v/>
      </c>
      <c r="AJ838" s="61"/>
      <c r="AK838" s="6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2"/>
      <c r="AE839" s="53"/>
      <c r="AF839" s="50"/>
      <c r="AG839" s="4"/>
      <c r="AH839" s="4"/>
      <c r="AI839" s="52" t="str">
        <f t="shared" si="3"/>
        <v/>
      </c>
      <c r="AJ839" s="61"/>
      <c r="AK839" s="6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2"/>
      <c r="AE840" s="53"/>
      <c r="AF840" s="50"/>
      <c r="AG840" s="4"/>
      <c r="AH840" s="4"/>
      <c r="AI840" s="52" t="str">
        <f t="shared" si="3"/>
        <v/>
      </c>
      <c r="AJ840" s="61"/>
      <c r="AK840" s="6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2"/>
      <c r="AE841" s="53"/>
      <c r="AF841" s="50"/>
      <c r="AG841" s="4"/>
      <c r="AH841" s="4"/>
      <c r="AI841" s="52" t="str">
        <f t="shared" si="3"/>
        <v/>
      </c>
      <c r="AJ841" s="61"/>
      <c r="AK841" s="6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2"/>
      <c r="AE842" s="53"/>
      <c r="AF842" s="50"/>
      <c r="AG842" s="4"/>
      <c r="AH842" s="4"/>
      <c r="AI842" s="52" t="str">
        <f t="shared" si="3"/>
        <v/>
      </c>
      <c r="AJ842" s="61"/>
      <c r="AK842" s="6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2"/>
      <c r="AE843" s="53"/>
      <c r="AF843" s="50"/>
      <c r="AG843" s="4"/>
      <c r="AH843" s="4"/>
      <c r="AI843" s="52" t="str">
        <f t="shared" si="3"/>
        <v/>
      </c>
      <c r="AJ843" s="61"/>
      <c r="AK843" s="6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2"/>
      <c r="AE844" s="53"/>
      <c r="AF844" s="50"/>
      <c r="AG844" s="4"/>
      <c r="AH844" s="4"/>
      <c r="AI844" s="52" t="str">
        <f t="shared" si="3"/>
        <v/>
      </c>
      <c r="AJ844" s="61"/>
      <c r="AK844" s="6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2"/>
      <c r="AE845" s="53"/>
      <c r="AF845" s="50"/>
      <c r="AG845" s="4"/>
      <c r="AH845" s="4"/>
      <c r="AI845" s="52" t="str">
        <f t="shared" si="3"/>
        <v/>
      </c>
      <c r="AJ845" s="61"/>
      <c r="AK845" s="6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2"/>
      <c r="AE846" s="53"/>
      <c r="AF846" s="50"/>
      <c r="AG846" s="4"/>
      <c r="AH846" s="4"/>
      <c r="AI846" s="52" t="str">
        <f t="shared" si="3"/>
        <v/>
      </c>
      <c r="AJ846" s="61"/>
      <c r="AK846" s="6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2"/>
      <c r="AE847" s="53"/>
      <c r="AF847" s="50"/>
      <c r="AG847" s="4"/>
      <c r="AH847" s="4"/>
      <c r="AI847" s="52" t="str">
        <f t="shared" si="3"/>
        <v/>
      </c>
      <c r="AJ847" s="61"/>
      <c r="AK847" s="6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2"/>
      <c r="AE848" s="53"/>
      <c r="AF848" s="50"/>
      <c r="AG848" s="4"/>
      <c r="AH848" s="4"/>
      <c r="AI848" s="52" t="str">
        <f t="shared" si="3"/>
        <v/>
      </c>
      <c r="AJ848" s="61"/>
      <c r="AK848" s="6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2"/>
      <c r="AE849" s="53"/>
      <c r="AF849" s="50"/>
      <c r="AG849" s="4"/>
      <c r="AH849" s="4"/>
      <c r="AI849" s="52" t="str">
        <f t="shared" si="3"/>
        <v/>
      </c>
      <c r="AJ849" s="61"/>
      <c r="AK849" s="6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2"/>
      <c r="AE850" s="53"/>
      <c r="AF850" s="50"/>
      <c r="AG850" s="4"/>
      <c r="AH850" s="4"/>
      <c r="AI850" s="52" t="str">
        <f t="shared" si="3"/>
        <v/>
      </c>
      <c r="AJ850" s="61"/>
      <c r="AK850" s="6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2"/>
      <c r="AE851" s="53"/>
      <c r="AF851" s="50"/>
      <c r="AG851" s="4"/>
      <c r="AH851" s="4"/>
      <c r="AI851" s="52" t="str">
        <f t="shared" si="3"/>
        <v/>
      </c>
      <c r="AJ851" s="61"/>
      <c r="AK851" s="6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2"/>
      <c r="AE852" s="53"/>
      <c r="AF852" s="50"/>
      <c r="AG852" s="4"/>
      <c r="AH852" s="4"/>
      <c r="AI852" s="52" t="str">
        <f t="shared" si="3"/>
        <v/>
      </c>
      <c r="AJ852" s="61"/>
      <c r="AK852" s="6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2"/>
      <c r="AE853" s="53"/>
      <c r="AF853" s="50"/>
      <c r="AG853" s="4"/>
      <c r="AH853" s="4"/>
      <c r="AI853" s="52" t="str">
        <f t="shared" si="3"/>
        <v/>
      </c>
      <c r="AJ853" s="61"/>
      <c r="AK853" s="6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2"/>
      <c r="AE854" s="53"/>
      <c r="AF854" s="50"/>
      <c r="AG854" s="4"/>
      <c r="AH854" s="4"/>
      <c r="AI854" s="52" t="str">
        <f t="shared" si="3"/>
        <v/>
      </c>
      <c r="AJ854" s="61"/>
      <c r="AK854" s="6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2"/>
      <c r="AE855" s="53"/>
      <c r="AF855" s="50"/>
      <c r="AG855" s="4"/>
      <c r="AH855" s="4"/>
      <c r="AI855" s="52" t="str">
        <f t="shared" si="3"/>
        <v/>
      </c>
      <c r="AJ855" s="61"/>
      <c r="AK855" s="6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2"/>
      <c r="AE856" s="53"/>
      <c r="AF856" s="50"/>
      <c r="AG856" s="4"/>
      <c r="AH856" s="4"/>
      <c r="AI856" s="52" t="str">
        <f t="shared" si="3"/>
        <v/>
      </c>
      <c r="AJ856" s="61"/>
      <c r="AK856" s="6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2"/>
      <c r="AE857" s="53"/>
      <c r="AF857" s="50"/>
      <c r="AG857" s="4"/>
      <c r="AH857" s="4"/>
      <c r="AI857" s="52" t="str">
        <f t="shared" si="3"/>
        <v/>
      </c>
      <c r="AJ857" s="61"/>
      <c r="AK857" s="6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2"/>
      <c r="AE858" s="53"/>
      <c r="AF858" s="50"/>
      <c r="AG858" s="4"/>
      <c r="AH858" s="4"/>
      <c r="AI858" s="52" t="str">
        <f t="shared" si="3"/>
        <v/>
      </c>
      <c r="AJ858" s="61"/>
      <c r="AK858" s="6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2"/>
      <c r="AE859" s="53"/>
      <c r="AF859" s="50"/>
      <c r="AG859" s="4"/>
      <c r="AH859" s="4"/>
      <c r="AI859" s="52" t="str">
        <f t="shared" si="3"/>
        <v/>
      </c>
      <c r="AJ859" s="61"/>
      <c r="AK859" s="6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2"/>
      <c r="AE860" s="53"/>
      <c r="AF860" s="50"/>
      <c r="AG860" s="4"/>
      <c r="AH860" s="4"/>
      <c r="AI860" s="52" t="str">
        <f t="shared" si="3"/>
        <v/>
      </c>
      <c r="AJ860" s="61"/>
      <c r="AK860" s="6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2"/>
      <c r="AE861" s="53"/>
      <c r="AF861" s="50"/>
      <c r="AG861" s="4"/>
      <c r="AH861" s="4"/>
      <c r="AI861" s="52" t="str">
        <f t="shared" si="3"/>
        <v/>
      </c>
      <c r="AJ861" s="61"/>
      <c r="AK861" s="6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2"/>
      <c r="AE862" s="53"/>
      <c r="AF862" s="50"/>
      <c r="AG862" s="4"/>
      <c r="AH862" s="4"/>
      <c r="AI862" s="52" t="str">
        <f t="shared" si="3"/>
        <v/>
      </c>
      <c r="AJ862" s="61"/>
      <c r="AK862" s="6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2"/>
      <c r="AE863" s="53"/>
      <c r="AF863" s="50"/>
      <c r="AG863" s="4"/>
      <c r="AH863" s="4"/>
      <c r="AI863" s="52" t="str">
        <f t="shared" si="3"/>
        <v/>
      </c>
      <c r="AJ863" s="61"/>
      <c r="AK863" s="6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2"/>
      <c r="AE864" s="53"/>
      <c r="AF864" s="50"/>
      <c r="AG864" s="4"/>
      <c r="AH864" s="4"/>
      <c r="AI864" s="52" t="str">
        <f t="shared" si="3"/>
        <v/>
      </c>
      <c r="AJ864" s="61"/>
      <c r="AK864" s="6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2"/>
      <c r="AE865" s="53"/>
      <c r="AF865" s="50"/>
      <c r="AG865" s="4"/>
      <c r="AH865" s="4"/>
      <c r="AI865" s="52" t="str">
        <f t="shared" si="3"/>
        <v/>
      </c>
      <c r="AJ865" s="61"/>
      <c r="AK865" s="6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2"/>
      <c r="AE866" s="53"/>
      <c r="AF866" s="50"/>
      <c r="AG866" s="4"/>
      <c r="AH866" s="4"/>
      <c r="AI866" s="52" t="str">
        <f t="shared" si="3"/>
        <v/>
      </c>
      <c r="AJ866" s="61"/>
      <c r="AK866" s="6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2"/>
      <c r="AE867" s="53"/>
      <c r="AF867" s="50"/>
      <c r="AG867" s="4"/>
      <c r="AH867" s="4"/>
      <c r="AI867" s="52" t="str">
        <f t="shared" si="3"/>
        <v/>
      </c>
      <c r="AJ867" s="61"/>
      <c r="AK867" s="6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2"/>
      <c r="AE868" s="53"/>
      <c r="AF868" s="50"/>
      <c r="AG868" s="4"/>
      <c r="AH868" s="4"/>
      <c r="AI868" s="52" t="str">
        <f t="shared" si="3"/>
        <v/>
      </c>
      <c r="AJ868" s="61"/>
      <c r="AK868" s="6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2"/>
      <c r="AE869" s="53"/>
      <c r="AF869" s="50"/>
      <c r="AG869" s="4"/>
      <c r="AH869" s="4"/>
      <c r="AI869" s="52" t="str">
        <f t="shared" si="3"/>
        <v/>
      </c>
      <c r="AJ869" s="61"/>
      <c r="AK869" s="6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2"/>
      <c r="AE870" s="53"/>
      <c r="AF870" s="50"/>
      <c r="AG870" s="4"/>
      <c r="AH870" s="4"/>
      <c r="AI870" s="52" t="str">
        <f t="shared" si="3"/>
        <v/>
      </c>
      <c r="AJ870" s="61"/>
      <c r="AK870" s="6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2"/>
      <c r="AE871" s="53"/>
      <c r="AF871" s="50"/>
      <c r="AG871" s="4"/>
      <c r="AH871" s="4"/>
      <c r="AI871" s="52" t="str">
        <f t="shared" si="3"/>
        <v/>
      </c>
      <c r="AJ871" s="61"/>
      <c r="AK871" s="6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2"/>
      <c r="AE872" s="53"/>
      <c r="AF872" s="50"/>
      <c r="AG872" s="4"/>
      <c r="AH872" s="4"/>
      <c r="AI872" s="52" t="str">
        <f t="shared" si="3"/>
        <v/>
      </c>
      <c r="AJ872" s="61"/>
      <c r="AK872" s="6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2"/>
      <c r="AE873" s="53"/>
      <c r="AF873" s="50"/>
      <c r="AG873" s="4"/>
      <c r="AH873" s="4"/>
      <c r="AI873" s="52" t="str">
        <f t="shared" si="3"/>
        <v/>
      </c>
      <c r="AJ873" s="61"/>
      <c r="AK873" s="6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2"/>
      <c r="AE874" s="53"/>
      <c r="AF874" s="50"/>
      <c r="AG874" s="4"/>
      <c r="AH874" s="4"/>
      <c r="AI874" s="52" t="str">
        <f t="shared" si="3"/>
        <v/>
      </c>
      <c r="AJ874" s="61"/>
      <c r="AK874" s="6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2"/>
      <c r="AE875" s="53"/>
      <c r="AF875" s="50"/>
      <c r="AG875" s="4"/>
      <c r="AH875" s="4"/>
      <c r="AI875" s="52" t="str">
        <f t="shared" si="3"/>
        <v/>
      </c>
      <c r="AJ875" s="61"/>
      <c r="AK875" s="6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2"/>
      <c r="AE876" s="53"/>
      <c r="AF876" s="50"/>
      <c r="AG876" s="4"/>
      <c r="AH876" s="4"/>
      <c r="AI876" s="52" t="str">
        <f t="shared" si="3"/>
        <v/>
      </c>
      <c r="AJ876" s="61"/>
      <c r="AK876" s="6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2"/>
      <c r="AE877" s="53"/>
      <c r="AF877" s="50"/>
      <c r="AG877" s="4"/>
      <c r="AH877" s="4"/>
      <c r="AI877" s="52" t="str">
        <f t="shared" si="3"/>
        <v/>
      </c>
      <c r="AJ877" s="61"/>
      <c r="AK877" s="6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2"/>
      <c r="AE878" s="53"/>
      <c r="AF878" s="50"/>
      <c r="AG878" s="4"/>
      <c r="AH878" s="4"/>
      <c r="AI878" s="52" t="str">
        <f t="shared" si="3"/>
        <v/>
      </c>
      <c r="AJ878" s="61"/>
      <c r="AK878" s="6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2"/>
      <c r="AE879" s="53"/>
      <c r="AF879" s="50"/>
      <c r="AG879" s="4"/>
      <c r="AH879" s="4"/>
      <c r="AI879" s="52" t="str">
        <f t="shared" si="3"/>
        <v/>
      </c>
      <c r="AJ879" s="61"/>
      <c r="AK879" s="6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2"/>
      <c r="AE880" s="53"/>
      <c r="AF880" s="50"/>
      <c r="AG880" s="4"/>
      <c r="AH880" s="4"/>
      <c r="AI880" s="52" t="str">
        <f t="shared" si="3"/>
        <v/>
      </c>
      <c r="AJ880" s="61"/>
      <c r="AK880" s="6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2"/>
      <c r="AE881" s="53"/>
      <c r="AF881" s="50"/>
      <c r="AG881" s="4"/>
      <c r="AH881" s="4"/>
      <c r="AI881" s="52" t="str">
        <f t="shared" si="3"/>
        <v/>
      </c>
      <c r="AJ881" s="61"/>
      <c r="AK881" s="6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2"/>
      <c r="AE882" s="53"/>
      <c r="AF882" s="50"/>
      <c r="AG882" s="4"/>
      <c r="AH882" s="4"/>
      <c r="AI882" s="52" t="str">
        <f t="shared" si="3"/>
        <v/>
      </c>
      <c r="AJ882" s="61"/>
      <c r="AK882" s="6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2"/>
      <c r="AE883" s="53"/>
      <c r="AF883" s="50"/>
      <c r="AG883" s="4"/>
      <c r="AH883" s="4"/>
      <c r="AI883" s="52" t="str">
        <f t="shared" si="3"/>
        <v/>
      </c>
      <c r="AJ883" s="61"/>
      <c r="AK883" s="6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2"/>
      <c r="AE884" s="53"/>
      <c r="AF884" s="50"/>
      <c r="AG884" s="4"/>
      <c r="AH884" s="4"/>
      <c r="AI884" s="52" t="str">
        <f t="shared" si="3"/>
        <v/>
      </c>
      <c r="AJ884" s="61"/>
      <c r="AK884" s="6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2"/>
      <c r="AE885" s="53"/>
      <c r="AF885" s="50"/>
      <c r="AG885" s="4"/>
      <c r="AH885" s="4"/>
      <c r="AI885" s="52" t="str">
        <f t="shared" si="3"/>
        <v/>
      </c>
      <c r="AJ885" s="61"/>
      <c r="AK885" s="6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2"/>
      <c r="AE886" s="53"/>
      <c r="AF886" s="50"/>
      <c r="AG886" s="4"/>
      <c r="AH886" s="4"/>
      <c r="AI886" s="52" t="str">
        <f t="shared" si="3"/>
        <v/>
      </c>
      <c r="AJ886" s="61"/>
      <c r="AK886" s="6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2"/>
      <c r="AE887" s="53"/>
      <c r="AF887" s="50"/>
      <c r="AG887" s="4"/>
      <c r="AH887" s="4"/>
      <c r="AI887" s="52" t="str">
        <f t="shared" si="3"/>
        <v/>
      </c>
      <c r="AJ887" s="61"/>
      <c r="AK887" s="6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2"/>
      <c r="AE888" s="53"/>
      <c r="AF888" s="50"/>
      <c r="AG888" s="4"/>
      <c r="AH888" s="4"/>
      <c r="AI888" s="52" t="str">
        <f t="shared" si="3"/>
        <v/>
      </c>
      <c r="AJ888" s="61"/>
      <c r="AK888" s="6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2"/>
      <c r="AE889" s="53"/>
      <c r="AF889" s="50"/>
      <c r="AG889" s="4"/>
      <c r="AH889" s="4"/>
      <c r="AI889" s="52" t="str">
        <f t="shared" si="3"/>
        <v/>
      </c>
      <c r="AJ889" s="61"/>
      <c r="AK889" s="6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2"/>
      <c r="AE890" s="53"/>
      <c r="AF890" s="50"/>
      <c r="AG890" s="4"/>
      <c r="AH890" s="4"/>
      <c r="AI890" s="52" t="str">
        <f t="shared" si="3"/>
        <v/>
      </c>
      <c r="AJ890" s="61"/>
      <c r="AK890" s="6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2"/>
      <c r="AE891" s="53"/>
      <c r="AF891" s="50"/>
      <c r="AG891" s="4"/>
      <c r="AH891" s="4"/>
      <c r="AI891" s="52" t="str">
        <f t="shared" si="3"/>
        <v/>
      </c>
      <c r="AJ891" s="61"/>
      <c r="AK891" s="6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2"/>
      <c r="AE892" s="53"/>
      <c r="AF892" s="50"/>
      <c r="AG892" s="4"/>
      <c r="AH892" s="4"/>
      <c r="AI892" s="52" t="str">
        <f t="shared" si="3"/>
        <v/>
      </c>
      <c r="AJ892" s="61"/>
      <c r="AK892" s="6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2"/>
      <c r="AE893" s="53"/>
      <c r="AF893" s="50"/>
      <c r="AG893" s="4"/>
      <c r="AH893" s="4"/>
      <c r="AI893" s="52" t="str">
        <f t="shared" si="3"/>
        <v/>
      </c>
      <c r="AJ893" s="61"/>
      <c r="AK893" s="6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2"/>
      <c r="AE894" s="53"/>
      <c r="AF894" s="50"/>
      <c r="AG894" s="4"/>
      <c r="AH894" s="4"/>
      <c r="AI894" s="52" t="str">
        <f t="shared" si="3"/>
        <v/>
      </c>
      <c r="AJ894" s="61"/>
      <c r="AK894" s="6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2"/>
      <c r="AE895" s="53"/>
      <c r="AF895" s="50"/>
      <c r="AG895" s="4"/>
      <c r="AH895" s="4"/>
      <c r="AI895" s="52" t="str">
        <f t="shared" si="3"/>
        <v/>
      </c>
      <c r="AJ895" s="61"/>
      <c r="AK895" s="6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2"/>
      <c r="AE896" s="53"/>
      <c r="AF896" s="50"/>
      <c r="AG896" s="4"/>
      <c r="AH896" s="4"/>
      <c r="AI896" s="52" t="str">
        <f t="shared" si="3"/>
        <v/>
      </c>
      <c r="AJ896" s="61"/>
      <c r="AK896" s="6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2"/>
      <c r="AE897" s="53"/>
      <c r="AF897" s="50"/>
      <c r="AG897" s="4"/>
      <c r="AH897" s="4"/>
      <c r="AI897" s="52" t="str">
        <f t="shared" si="3"/>
        <v/>
      </c>
      <c r="AJ897" s="61"/>
      <c r="AK897" s="6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2"/>
      <c r="AE898" s="53"/>
      <c r="AF898" s="50"/>
      <c r="AG898" s="4"/>
      <c r="AH898" s="4"/>
      <c r="AI898" s="52" t="str">
        <f t="shared" si="3"/>
        <v/>
      </c>
      <c r="AJ898" s="61"/>
      <c r="AK898" s="6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2"/>
      <c r="AE899" s="53"/>
      <c r="AF899" s="50"/>
      <c r="AG899" s="4"/>
      <c r="AH899" s="4"/>
      <c r="AI899" s="52" t="str">
        <f t="shared" si="3"/>
        <v/>
      </c>
      <c r="AJ899" s="61"/>
      <c r="AK899" s="6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2"/>
      <c r="AE900" s="53"/>
      <c r="AF900" s="50"/>
      <c r="AG900" s="4"/>
      <c r="AH900" s="4"/>
      <c r="AI900" s="52" t="str">
        <f t="shared" si="3"/>
        <v/>
      </c>
      <c r="AJ900" s="61"/>
      <c r="AK900" s="6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2"/>
      <c r="AE901" s="53"/>
      <c r="AF901" s="50"/>
      <c r="AG901" s="4"/>
      <c r="AH901" s="4"/>
      <c r="AI901" s="52" t="str">
        <f t="shared" si="3"/>
        <v/>
      </c>
      <c r="AJ901" s="61"/>
      <c r="AK901" s="6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2"/>
      <c r="AE902" s="53"/>
      <c r="AF902" s="50"/>
      <c r="AG902" s="4"/>
      <c r="AH902" s="4"/>
      <c r="AI902" s="52" t="str">
        <f t="shared" si="3"/>
        <v/>
      </c>
      <c r="AJ902" s="61"/>
      <c r="AK902" s="6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2"/>
      <c r="AE903" s="53"/>
      <c r="AF903" s="50"/>
      <c r="AG903" s="4"/>
      <c r="AH903" s="4"/>
      <c r="AI903" s="52" t="str">
        <f t="shared" si="3"/>
        <v/>
      </c>
      <c r="AJ903" s="61"/>
      <c r="AK903" s="6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2"/>
      <c r="AE904" s="53"/>
      <c r="AF904" s="50"/>
      <c r="AG904" s="4"/>
      <c r="AH904" s="4"/>
      <c r="AI904" s="52" t="str">
        <f t="shared" si="3"/>
        <v/>
      </c>
      <c r="AJ904" s="61"/>
      <c r="AK904" s="6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2"/>
      <c r="AE905" s="53"/>
      <c r="AF905" s="50"/>
      <c r="AG905" s="4"/>
      <c r="AH905" s="4"/>
      <c r="AI905" s="52" t="str">
        <f t="shared" si="3"/>
        <v/>
      </c>
      <c r="AJ905" s="61"/>
      <c r="AK905" s="6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2"/>
      <c r="AE906" s="53"/>
      <c r="AF906" s="50"/>
      <c r="AG906" s="4"/>
      <c r="AH906" s="4"/>
      <c r="AI906" s="52" t="str">
        <f t="shared" si="3"/>
        <v/>
      </c>
      <c r="AJ906" s="61"/>
      <c r="AK906" s="6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2"/>
      <c r="AE907" s="53"/>
      <c r="AF907" s="50"/>
      <c r="AG907" s="4"/>
      <c r="AH907" s="4"/>
      <c r="AI907" s="52" t="str">
        <f t="shared" si="3"/>
        <v/>
      </c>
      <c r="AJ907" s="61"/>
      <c r="AK907" s="6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2"/>
      <c r="AE908" s="53"/>
      <c r="AF908" s="50"/>
      <c r="AG908" s="4"/>
      <c r="AH908" s="4"/>
      <c r="AI908" s="52" t="str">
        <f t="shared" si="3"/>
        <v/>
      </c>
      <c r="AJ908" s="61"/>
      <c r="AK908" s="6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2"/>
      <c r="AE909" s="53"/>
      <c r="AF909" s="50"/>
      <c r="AG909" s="4"/>
      <c r="AH909" s="4"/>
      <c r="AI909" s="52" t="str">
        <f t="shared" si="3"/>
        <v/>
      </c>
      <c r="AJ909" s="61"/>
      <c r="AK909" s="6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2"/>
      <c r="AE910" s="53"/>
      <c r="AF910" s="50"/>
      <c r="AG910" s="4"/>
      <c r="AH910" s="4"/>
      <c r="AI910" s="52" t="str">
        <f t="shared" si="3"/>
        <v/>
      </c>
      <c r="AJ910" s="61"/>
      <c r="AK910" s="6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2"/>
      <c r="AE911" s="53"/>
      <c r="AF911" s="50"/>
      <c r="AG911" s="4"/>
      <c r="AH911" s="4"/>
      <c r="AI911" s="52" t="str">
        <f t="shared" si="3"/>
        <v/>
      </c>
      <c r="AJ911" s="61"/>
      <c r="AK911" s="6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2"/>
      <c r="AE912" s="53"/>
      <c r="AF912" s="50"/>
      <c r="AG912" s="4"/>
      <c r="AH912" s="4"/>
      <c r="AI912" s="52" t="str">
        <f t="shared" si="3"/>
        <v/>
      </c>
      <c r="AJ912" s="61"/>
      <c r="AK912" s="6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2"/>
      <c r="AE913" s="53"/>
      <c r="AF913" s="50"/>
      <c r="AG913" s="4"/>
      <c r="AH913" s="4"/>
      <c r="AI913" s="52" t="str">
        <f t="shared" si="3"/>
        <v/>
      </c>
      <c r="AJ913" s="61"/>
      <c r="AK913" s="6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2"/>
      <c r="AE914" s="53"/>
      <c r="AF914" s="50"/>
      <c r="AG914" s="4"/>
      <c r="AH914" s="4"/>
      <c r="AI914" s="52" t="str">
        <f t="shared" si="3"/>
        <v/>
      </c>
      <c r="AJ914" s="61"/>
      <c r="AK914" s="6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2"/>
      <c r="AE915" s="53"/>
      <c r="AF915" s="50"/>
      <c r="AG915" s="4"/>
      <c r="AH915" s="4"/>
      <c r="AI915" s="52" t="str">
        <f t="shared" si="3"/>
        <v/>
      </c>
      <c r="AJ915" s="61"/>
      <c r="AK915" s="6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2"/>
      <c r="AE916" s="53"/>
      <c r="AF916" s="50"/>
      <c r="AG916" s="4"/>
      <c r="AH916" s="4"/>
      <c r="AI916" s="52" t="str">
        <f t="shared" si="3"/>
        <v/>
      </c>
      <c r="AJ916" s="61"/>
      <c r="AK916" s="6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2"/>
      <c r="AE917" s="53"/>
      <c r="AF917" s="50"/>
      <c r="AG917" s="4"/>
      <c r="AH917" s="4"/>
      <c r="AI917" s="52" t="str">
        <f t="shared" si="3"/>
        <v/>
      </c>
      <c r="AJ917" s="61"/>
      <c r="AK917" s="6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2"/>
      <c r="AE918" s="53"/>
      <c r="AF918" s="50"/>
      <c r="AG918" s="4"/>
      <c r="AH918" s="4"/>
      <c r="AI918" s="52" t="str">
        <f t="shared" si="3"/>
        <v/>
      </c>
      <c r="AJ918" s="61"/>
      <c r="AK918" s="6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2"/>
      <c r="AE919" s="53"/>
      <c r="AF919" s="50"/>
      <c r="AG919" s="4"/>
      <c r="AH919" s="4"/>
      <c r="AI919" s="52" t="str">
        <f t="shared" si="3"/>
        <v/>
      </c>
      <c r="AJ919" s="61"/>
      <c r="AK919" s="6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2"/>
      <c r="AE920" s="53"/>
      <c r="AF920" s="50"/>
      <c r="AG920" s="4"/>
      <c r="AH920" s="4"/>
      <c r="AI920" s="52" t="str">
        <f t="shared" si="3"/>
        <v/>
      </c>
      <c r="AJ920" s="61"/>
      <c r="AK920" s="6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2"/>
      <c r="AE921" s="53"/>
      <c r="AF921" s="50"/>
      <c r="AG921" s="4"/>
      <c r="AH921" s="4"/>
      <c r="AI921" s="52" t="str">
        <f t="shared" si="3"/>
        <v/>
      </c>
      <c r="AJ921" s="61"/>
      <c r="AK921" s="6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2"/>
      <c r="AE922" s="53"/>
      <c r="AF922" s="50"/>
      <c r="AG922" s="4"/>
      <c r="AH922" s="4"/>
      <c r="AI922" s="52" t="str">
        <f t="shared" si="3"/>
        <v/>
      </c>
      <c r="AJ922" s="61"/>
      <c r="AK922" s="6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2"/>
      <c r="AE923" s="53"/>
      <c r="AF923" s="50"/>
      <c r="AG923" s="4"/>
      <c r="AH923" s="4"/>
      <c r="AI923" s="52" t="str">
        <f t="shared" si="3"/>
        <v/>
      </c>
      <c r="AJ923" s="61"/>
      <c r="AK923" s="6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2"/>
      <c r="AE924" s="53"/>
      <c r="AF924" s="50"/>
      <c r="AG924" s="4"/>
      <c r="AH924" s="4"/>
      <c r="AI924" s="52" t="str">
        <f t="shared" si="3"/>
        <v/>
      </c>
      <c r="AJ924" s="61"/>
      <c r="AK924" s="6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2"/>
      <c r="AE925" s="53"/>
      <c r="AF925" s="50"/>
      <c r="AG925" s="4"/>
      <c r="AH925" s="4"/>
      <c r="AI925" s="52" t="str">
        <f t="shared" si="3"/>
        <v/>
      </c>
      <c r="AJ925" s="61"/>
      <c r="AK925" s="6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2"/>
      <c r="AE926" s="53"/>
      <c r="AF926" s="50"/>
      <c r="AG926" s="4"/>
      <c r="AH926" s="4"/>
      <c r="AI926" s="52" t="str">
        <f t="shared" si="3"/>
        <v/>
      </c>
      <c r="AJ926" s="61"/>
      <c r="AK926" s="6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2"/>
      <c r="AE927" s="53"/>
      <c r="AF927" s="50"/>
      <c r="AG927" s="4"/>
      <c r="AH927" s="4"/>
      <c r="AI927" s="52" t="str">
        <f t="shared" si="3"/>
        <v/>
      </c>
      <c r="AJ927" s="61"/>
      <c r="AK927" s="6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2"/>
      <c r="AE928" s="53"/>
      <c r="AF928" s="50"/>
      <c r="AG928" s="4"/>
      <c r="AH928" s="4"/>
      <c r="AI928" s="52" t="str">
        <f t="shared" si="3"/>
        <v/>
      </c>
      <c r="AJ928" s="61"/>
      <c r="AK928" s="6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2"/>
      <c r="AE929" s="53"/>
      <c r="AF929" s="50"/>
      <c r="AG929" s="4"/>
      <c r="AH929" s="4"/>
      <c r="AI929" s="52" t="str">
        <f t="shared" si="3"/>
        <v/>
      </c>
      <c r="AJ929" s="61"/>
      <c r="AK929" s="6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2"/>
      <c r="AE930" s="53"/>
      <c r="AF930" s="50"/>
      <c r="AG930" s="4"/>
      <c r="AH930" s="4"/>
      <c r="AI930" s="52" t="str">
        <f t="shared" si="3"/>
        <v/>
      </c>
      <c r="AJ930" s="61"/>
      <c r="AK930" s="6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2"/>
      <c r="AE931" s="53"/>
      <c r="AF931" s="50"/>
      <c r="AG931" s="4"/>
      <c r="AH931" s="4"/>
      <c r="AI931" s="52" t="str">
        <f t="shared" si="3"/>
        <v/>
      </c>
      <c r="AJ931" s="61"/>
      <c r="AK931" s="6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2"/>
      <c r="AE932" s="53"/>
      <c r="AF932" s="50"/>
      <c r="AG932" s="4"/>
      <c r="AH932" s="4"/>
      <c r="AI932" s="52" t="str">
        <f t="shared" si="3"/>
        <v/>
      </c>
      <c r="AJ932" s="61"/>
      <c r="AK932" s="6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2"/>
      <c r="AE933" s="53"/>
      <c r="AF933" s="50"/>
      <c r="AG933" s="4"/>
      <c r="AH933" s="4"/>
      <c r="AI933" s="52" t="str">
        <f t="shared" si="3"/>
        <v/>
      </c>
      <c r="AJ933" s="61"/>
      <c r="AK933" s="6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2"/>
      <c r="AE934" s="53"/>
      <c r="AF934" s="50"/>
      <c r="AG934" s="4"/>
      <c r="AH934" s="4"/>
      <c r="AI934" s="52" t="str">
        <f t="shared" si="3"/>
        <v/>
      </c>
      <c r="AJ934" s="61"/>
      <c r="AK934" s="6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2"/>
      <c r="AE935" s="53"/>
      <c r="AF935" s="50"/>
      <c r="AG935" s="4"/>
      <c r="AH935" s="4"/>
      <c r="AI935" s="52" t="str">
        <f t="shared" si="3"/>
        <v/>
      </c>
      <c r="AJ935" s="61"/>
      <c r="AK935" s="6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2"/>
      <c r="AE936" s="53"/>
      <c r="AF936" s="50"/>
      <c r="AG936" s="4"/>
      <c r="AH936" s="4"/>
      <c r="AI936" s="52" t="str">
        <f t="shared" si="3"/>
        <v/>
      </c>
      <c r="AJ936" s="61"/>
      <c r="AK936" s="6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2"/>
      <c r="AE937" s="53"/>
      <c r="AF937" s="50"/>
      <c r="AG937" s="4"/>
      <c r="AH937" s="4"/>
      <c r="AI937" s="52" t="str">
        <f t="shared" si="3"/>
        <v/>
      </c>
      <c r="AJ937" s="61"/>
      <c r="AK937" s="6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2"/>
      <c r="AE938" s="53"/>
      <c r="AF938" s="50"/>
      <c r="AG938" s="4"/>
      <c r="AH938" s="4"/>
      <c r="AI938" s="52" t="str">
        <f t="shared" si="3"/>
        <v/>
      </c>
      <c r="AJ938" s="61"/>
      <c r="AK938" s="6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2"/>
      <c r="AE939" s="53"/>
      <c r="AF939" s="50"/>
      <c r="AG939" s="4"/>
      <c r="AH939" s="4"/>
      <c r="AI939" s="52" t="str">
        <f t="shared" si="3"/>
        <v/>
      </c>
      <c r="AJ939" s="61"/>
      <c r="AK939" s="6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2"/>
      <c r="AE940" s="53"/>
      <c r="AF940" s="50"/>
      <c r="AG940" s="4"/>
      <c r="AH940" s="4"/>
      <c r="AI940" s="52" t="str">
        <f t="shared" si="3"/>
        <v/>
      </c>
      <c r="AJ940" s="61"/>
      <c r="AK940" s="6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2"/>
      <c r="AE941" s="53"/>
      <c r="AF941" s="50"/>
      <c r="AG941" s="4"/>
      <c r="AH941" s="4"/>
      <c r="AI941" s="52" t="str">
        <f t="shared" si="3"/>
        <v/>
      </c>
      <c r="AJ941" s="61"/>
      <c r="AK941" s="6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2"/>
      <c r="AE942" s="53"/>
      <c r="AF942" s="50"/>
      <c r="AG942" s="4"/>
      <c r="AH942" s="4"/>
      <c r="AI942" s="52" t="str">
        <f t="shared" si="3"/>
        <v/>
      </c>
      <c r="AJ942" s="61"/>
      <c r="AK942" s="6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2"/>
      <c r="AE943" s="53"/>
      <c r="AF943" s="50"/>
      <c r="AG943" s="4"/>
      <c r="AH943" s="4"/>
      <c r="AI943" s="52" t="str">
        <f t="shared" si="3"/>
        <v/>
      </c>
      <c r="AJ943" s="61"/>
      <c r="AK943" s="6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2"/>
      <c r="AE944" s="53"/>
      <c r="AF944" s="50"/>
      <c r="AG944" s="4"/>
      <c r="AH944" s="4"/>
      <c r="AI944" s="52" t="str">
        <f t="shared" si="3"/>
        <v/>
      </c>
      <c r="AJ944" s="61"/>
      <c r="AK944" s="6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2"/>
      <c r="AE945" s="53"/>
      <c r="AF945" s="50"/>
      <c r="AG945" s="4"/>
      <c r="AH945" s="4"/>
      <c r="AI945" s="52" t="str">
        <f t="shared" si="3"/>
        <v/>
      </c>
      <c r="AJ945" s="61"/>
      <c r="AK945" s="6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2"/>
      <c r="AE946" s="53"/>
      <c r="AF946" s="50"/>
      <c r="AG946" s="4"/>
      <c r="AH946" s="4"/>
      <c r="AI946" s="52" t="str">
        <f t="shared" si="3"/>
        <v/>
      </c>
      <c r="AJ946" s="61"/>
      <c r="AK946" s="6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2"/>
      <c r="AE947" s="53"/>
      <c r="AF947" s="50"/>
      <c r="AG947" s="4"/>
      <c r="AH947" s="4"/>
      <c r="AI947" s="52" t="str">
        <f t="shared" si="3"/>
        <v/>
      </c>
      <c r="AJ947" s="61"/>
      <c r="AK947" s="6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2"/>
      <c r="AE948" s="53"/>
      <c r="AF948" s="50"/>
      <c r="AG948" s="4"/>
      <c r="AH948" s="4"/>
      <c r="AI948" s="52" t="str">
        <f t="shared" si="3"/>
        <v/>
      </c>
      <c r="AJ948" s="61"/>
      <c r="AK948" s="6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2"/>
      <c r="AE949" s="53"/>
      <c r="AF949" s="50"/>
      <c r="AG949" s="4"/>
      <c r="AH949" s="4"/>
      <c r="AI949" s="52" t="str">
        <f t="shared" si="3"/>
        <v/>
      </c>
      <c r="AJ949" s="61"/>
      <c r="AK949" s="6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2"/>
      <c r="AE950" s="53"/>
      <c r="AF950" s="50"/>
      <c r="AG950" s="4"/>
      <c r="AH950" s="4"/>
      <c r="AI950" s="52" t="str">
        <f t="shared" si="3"/>
        <v/>
      </c>
      <c r="AJ950" s="61"/>
      <c r="AK950" s="6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2"/>
      <c r="AE951" s="53"/>
      <c r="AF951" s="50"/>
      <c r="AG951" s="4"/>
      <c r="AH951" s="4"/>
      <c r="AI951" s="52" t="str">
        <f t="shared" si="3"/>
        <v/>
      </c>
      <c r="AJ951" s="61"/>
      <c r="AK951" s="6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2"/>
      <c r="AE952" s="53"/>
      <c r="AF952" s="50"/>
      <c r="AG952" s="4"/>
      <c r="AH952" s="4"/>
      <c r="AI952" s="52" t="str">
        <f t="shared" si="3"/>
        <v/>
      </c>
      <c r="AJ952" s="61"/>
      <c r="AK952" s="6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2"/>
      <c r="AE953" s="53"/>
      <c r="AF953" s="50"/>
      <c r="AG953" s="4"/>
      <c r="AH953" s="4"/>
      <c r="AI953" s="52" t="str">
        <f t="shared" si="3"/>
        <v/>
      </c>
      <c r="AJ953" s="61"/>
      <c r="AK953" s="6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2"/>
      <c r="AE954" s="53"/>
      <c r="AF954" s="50"/>
      <c r="AG954" s="4"/>
      <c r="AH954" s="4"/>
      <c r="AI954" s="52" t="str">
        <f t="shared" si="3"/>
        <v/>
      </c>
      <c r="AJ954" s="61"/>
      <c r="AK954" s="6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2"/>
      <c r="AE955" s="53"/>
      <c r="AF955" s="50"/>
      <c r="AG955" s="4"/>
      <c r="AH955" s="4"/>
      <c r="AI955" s="52" t="str">
        <f t="shared" si="3"/>
        <v/>
      </c>
      <c r="AJ955" s="61"/>
      <c r="AK955" s="6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2"/>
      <c r="AE956" s="53"/>
      <c r="AF956" s="50"/>
      <c r="AG956" s="4"/>
      <c r="AH956" s="4"/>
      <c r="AI956" s="52" t="str">
        <f t="shared" si="3"/>
        <v/>
      </c>
      <c r="AJ956" s="61"/>
      <c r="AK956" s="6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2"/>
      <c r="AE957" s="53"/>
      <c r="AF957" s="50"/>
      <c r="AG957" s="4"/>
      <c r="AH957" s="4"/>
      <c r="AI957" s="52" t="str">
        <f t="shared" si="3"/>
        <v/>
      </c>
      <c r="AJ957" s="61"/>
      <c r="AK957" s="6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2"/>
      <c r="AE958" s="53"/>
      <c r="AF958" s="50"/>
      <c r="AG958" s="4"/>
      <c r="AH958" s="4"/>
      <c r="AI958" s="52" t="str">
        <f t="shared" si="3"/>
        <v/>
      </c>
      <c r="AJ958" s="61"/>
      <c r="AK958" s="6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2"/>
      <c r="AE959" s="53"/>
      <c r="AF959" s="50"/>
      <c r="AG959" s="4"/>
      <c r="AH959" s="4"/>
      <c r="AI959" s="52" t="str">
        <f t="shared" si="3"/>
        <v/>
      </c>
      <c r="AJ959" s="61"/>
      <c r="AK959" s="6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2"/>
      <c r="AE960" s="53"/>
      <c r="AF960" s="50"/>
      <c r="AG960" s="4"/>
      <c r="AH960" s="4"/>
      <c r="AI960" s="52" t="str">
        <f t="shared" si="3"/>
        <v/>
      </c>
      <c r="AJ960" s="61"/>
      <c r="AK960" s="6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2"/>
      <c r="AE961" s="53"/>
      <c r="AF961" s="50"/>
      <c r="AG961" s="4"/>
      <c r="AH961" s="4"/>
      <c r="AI961" s="52" t="str">
        <f t="shared" si="3"/>
        <v/>
      </c>
      <c r="AJ961" s="61"/>
      <c r="AK961" s="6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2"/>
      <c r="AE962" s="53"/>
      <c r="AF962" s="50"/>
      <c r="AG962" s="4"/>
      <c r="AH962" s="4"/>
      <c r="AI962" s="52" t="str">
        <f t="shared" si="3"/>
        <v/>
      </c>
      <c r="AJ962" s="61"/>
      <c r="AK962" s="6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2"/>
      <c r="AE963" s="53"/>
      <c r="AF963" s="50"/>
      <c r="AG963" s="4"/>
      <c r="AH963" s="4"/>
      <c r="AI963" s="52" t="str">
        <f t="shared" si="3"/>
        <v/>
      </c>
      <c r="AJ963" s="61"/>
      <c r="AK963" s="6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2"/>
      <c r="AE964" s="53"/>
      <c r="AF964" s="50"/>
      <c r="AG964" s="4"/>
      <c r="AH964" s="4"/>
      <c r="AI964" s="52" t="str">
        <f t="shared" si="3"/>
        <v/>
      </c>
      <c r="AJ964" s="61"/>
      <c r="AK964" s="6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2"/>
      <c r="AE965" s="53"/>
      <c r="AF965" s="50"/>
      <c r="AG965" s="4"/>
      <c r="AH965" s="4"/>
      <c r="AI965" s="52" t="str">
        <f t="shared" si="3"/>
        <v/>
      </c>
      <c r="AJ965" s="61"/>
      <c r="AK965" s="6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2"/>
      <c r="AE966" s="53"/>
      <c r="AF966" s="50"/>
      <c r="AG966" s="4"/>
      <c r="AH966" s="4"/>
      <c r="AI966" s="52" t="str">
        <f t="shared" si="3"/>
        <v/>
      </c>
      <c r="AJ966" s="61"/>
      <c r="AK966" s="6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2"/>
      <c r="AE967" s="53"/>
      <c r="AF967" s="50"/>
      <c r="AG967" s="4"/>
      <c r="AH967" s="4"/>
      <c r="AI967" s="52" t="str">
        <f t="shared" si="3"/>
        <v/>
      </c>
      <c r="AJ967" s="61"/>
      <c r="AK967" s="6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2"/>
      <c r="AE968" s="53"/>
      <c r="AF968" s="50"/>
      <c r="AG968" s="4"/>
      <c r="AH968" s="4"/>
      <c r="AI968" s="52" t="str">
        <f t="shared" si="3"/>
        <v/>
      </c>
      <c r="AJ968" s="61"/>
      <c r="AK968" s="6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2"/>
      <c r="AE969" s="53"/>
      <c r="AF969" s="50"/>
      <c r="AG969" s="4"/>
      <c r="AH969" s="4"/>
      <c r="AI969" s="52" t="str">
        <f t="shared" si="3"/>
        <v/>
      </c>
      <c r="AJ969" s="61"/>
      <c r="AK969" s="6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2"/>
      <c r="AE970" s="53"/>
      <c r="AF970" s="50"/>
      <c r="AG970" s="4"/>
      <c r="AH970" s="4"/>
      <c r="AI970" s="52" t="str">
        <f t="shared" si="3"/>
        <v/>
      </c>
      <c r="AJ970" s="61"/>
      <c r="AK970" s="6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2"/>
      <c r="AE971" s="53"/>
      <c r="AF971" s="50"/>
      <c r="AG971" s="4"/>
      <c r="AH971" s="4"/>
      <c r="AI971" s="52" t="str">
        <f t="shared" si="3"/>
        <v/>
      </c>
      <c r="AJ971" s="61"/>
      <c r="AK971" s="6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2"/>
      <c r="AE972" s="53"/>
      <c r="AF972" s="50"/>
      <c r="AG972" s="4"/>
      <c r="AH972" s="4"/>
      <c r="AI972" s="52" t="str">
        <f t="shared" si="3"/>
        <v/>
      </c>
      <c r="AJ972" s="61"/>
      <c r="AK972" s="6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2"/>
      <c r="AE973" s="53"/>
      <c r="AF973" s="50"/>
      <c r="AG973" s="4"/>
      <c r="AH973" s="4"/>
      <c r="AI973" s="52" t="str">
        <f t="shared" si="3"/>
        <v/>
      </c>
      <c r="AJ973" s="61"/>
      <c r="AK973" s="6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2"/>
      <c r="AE974" s="53"/>
      <c r="AF974" s="50"/>
      <c r="AG974" s="4"/>
      <c r="AH974" s="4"/>
      <c r="AI974" s="52" t="str">
        <f t="shared" si="3"/>
        <v/>
      </c>
      <c r="AJ974" s="61"/>
      <c r="AK974" s="6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2"/>
      <c r="AE975" s="53"/>
      <c r="AF975" s="50"/>
      <c r="AG975" s="4"/>
      <c r="AH975" s="4"/>
      <c r="AI975" s="52" t="str">
        <f t="shared" si="3"/>
        <v/>
      </c>
      <c r="AJ975" s="61"/>
      <c r="AK975" s="6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2"/>
      <c r="AE976" s="53"/>
      <c r="AF976" s="50"/>
      <c r="AG976" s="4"/>
      <c r="AH976" s="4"/>
      <c r="AI976" s="52" t="str">
        <f t="shared" si="3"/>
        <v/>
      </c>
      <c r="AJ976" s="61"/>
      <c r="AK976" s="6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2"/>
      <c r="AE977" s="53"/>
      <c r="AF977" s="50"/>
      <c r="AG977" s="4"/>
      <c r="AH977" s="4"/>
      <c r="AI977" s="52" t="str">
        <f t="shared" si="3"/>
        <v/>
      </c>
      <c r="AJ977" s="61"/>
      <c r="AK977" s="6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2"/>
      <c r="AE978" s="53"/>
      <c r="AF978" s="50"/>
      <c r="AG978" s="4"/>
      <c r="AH978" s="4"/>
      <c r="AI978" s="52" t="str">
        <f t="shared" si="3"/>
        <v/>
      </c>
      <c r="AJ978" s="61"/>
      <c r="AK978" s="6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2"/>
      <c r="AE979" s="53"/>
      <c r="AF979" s="50"/>
      <c r="AG979" s="4"/>
      <c r="AH979" s="4"/>
      <c r="AI979" s="52" t="str">
        <f t="shared" si="3"/>
        <v/>
      </c>
      <c r="AJ979" s="61"/>
      <c r="AK979" s="6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2"/>
      <c r="AE980" s="53"/>
      <c r="AF980" s="50"/>
      <c r="AG980" s="4"/>
      <c r="AH980" s="4"/>
      <c r="AI980" s="52" t="str">
        <f t="shared" si="3"/>
        <v/>
      </c>
      <c r="AJ980" s="61"/>
      <c r="AK980" s="6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2"/>
      <c r="AE981" s="53"/>
      <c r="AF981" s="50"/>
      <c r="AG981" s="4"/>
      <c r="AH981" s="4"/>
      <c r="AI981" s="52" t="str">
        <f t="shared" si="3"/>
        <v/>
      </c>
      <c r="AJ981" s="61"/>
      <c r="AK981" s="6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2"/>
      <c r="AE982" s="53"/>
      <c r="AF982" s="50"/>
      <c r="AG982" s="4"/>
      <c r="AH982" s="4"/>
      <c r="AI982" s="52" t="str">
        <f t="shared" si="3"/>
        <v/>
      </c>
      <c r="AJ982" s="61"/>
      <c r="AK982" s="6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2"/>
      <c r="AE983" s="53"/>
      <c r="AF983" s="50"/>
      <c r="AG983" s="4"/>
      <c r="AH983" s="4"/>
      <c r="AI983" s="52" t="str">
        <f t="shared" si="3"/>
        <v/>
      </c>
      <c r="AJ983" s="61"/>
      <c r="AK983" s="6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2"/>
      <c r="AE984" s="53"/>
      <c r="AF984" s="50"/>
      <c r="AG984" s="4"/>
      <c r="AH984" s="4"/>
      <c r="AI984" s="52" t="str">
        <f t="shared" si="3"/>
        <v/>
      </c>
      <c r="AJ984" s="61"/>
      <c r="AK984" s="6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2"/>
      <c r="AE985" s="53"/>
      <c r="AF985" s="50"/>
      <c r="AG985" s="4"/>
      <c r="AH985" s="4"/>
      <c r="AI985" s="52" t="str">
        <f t="shared" si="3"/>
        <v/>
      </c>
      <c r="AJ985" s="61"/>
      <c r="AK985" s="6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2"/>
      <c r="AE986" s="53"/>
      <c r="AF986" s="50"/>
      <c r="AG986" s="4"/>
      <c r="AH986" s="4"/>
      <c r="AI986" s="52" t="str">
        <f t="shared" si="3"/>
        <v/>
      </c>
      <c r="AJ986" s="61"/>
      <c r="AK986" s="6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2"/>
      <c r="AE987" s="53"/>
      <c r="AF987" s="50"/>
      <c r="AG987" s="4"/>
      <c r="AH987" s="4"/>
      <c r="AI987" s="52" t="str">
        <f t="shared" si="3"/>
        <v/>
      </c>
      <c r="AJ987" s="61"/>
      <c r="AK987" s="6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2"/>
      <c r="AE988" s="53"/>
      <c r="AF988" s="50"/>
      <c r="AG988" s="4"/>
      <c r="AH988" s="4"/>
      <c r="AI988" s="52" t="str">
        <f t="shared" si="3"/>
        <v/>
      </c>
      <c r="AJ988" s="61"/>
      <c r="AK988" s="6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2"/>
      <c r="AE989" s="53"/>
      <c r="AF989" s="50"/>
      <c r="AG989" s="4"/>
      <c r="AH989" s="4"/>
      <c r="AI989" s="52" t="str">
        <f t="shared" si="3"/>
        <v/>
      </c>
      <c r="AJ989" s="61"/>
      <c r="AK989" s="6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2"/>
      <c r="AE990" s="53"/>
      <c r="AF990" s="50"/>
      <c r="AG990" s="4"/>
      <c r="AH990" s="4"/>
      <c r="AI990" s="52" t="str">
        <f t="shared" si="3"/>
        <v/>
      </c>
      <c r="AJ990" s="61"/>
      <c r="AK990" s="6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2"/>
      <c r="AE991" s="53"/>
      <c r="AF991" s="50"/>
      <c r="AG991" s="4"/>
      <c r="AH991" s="4"/>
      <c r="AI991" s="52" t="str">
        <f t="shared" si="3"/>
        <v/>
      </c>
      <c r="AJ991" s="61"/>
      <c r="AK991" s="6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2"/>
      <c r="AE992" s="53"/>
      <c r="AF992" s="50"/>
      <c r="AG992" s="4"/>
      <c r="AH992" s="4"/>
      <c r="AI992" s="52" t="str">
        <f t="shared" si="3"/>
        <v/>
      </c>
      <c r="AJ992" s="61"/>
      <c r="AK992" s="6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2"/>
      <c r="AE993" s="53"/>
      <c r="AF993" s="50"/>
      <c r="AG993" s="4"/>
      <c r="AH993" s="4"/>
      <c r="AI993" s="52" t="str">
        <f t="shared" si="3"/>
        <v/>
      </c>
      <c r="AJ993" s="61"/>
      <c r="AK993" s="6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2"/>
      <c r="AE994" s="53"/>
      <c r="AF994" s="50"/>
      <c r="AG994" s="4"/>
      <c r="AH994" s="4"/>
      <c r="AI994" s="52" t="str">
        <f t="shared" si="3"/>
        <v/>
      </c>
      <c r="AJ994" s="61"/>
      <c r="AK994" s="6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2"/>
      <c r="AE995" s="53"/>
      <c r="AF995" s="50"/>
      <c r="AG995" s="4"/>
      <c r="AH995" s="4"/>
      <c r="AI995" s="52" t="str">
        <f t="shared" si="3"/>
        <v/>
      </c>
      <c r="AJ995" s="61"/>
      <c r="AK995" s="6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2"/>
      <c r="AE996" s="53"/>
      <c r="AF996" s="50"/>
      <c r="AG996" s="4"/>
      <c r="AH996" s="4"/>
      <c r="AI996" s="52" t="str">
        <f t="shared" si="3"/>
        <v/>
      </c>
      <c r="AJ996" s="61"/>
      <c r="AK996" s="6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2"/>
      <c r="AE997" s="53"/>
      <c r="AF997" s="50"/>
      <c r="AG997" s="4"/>
      <c r="AH997" s="4"/>
      <c r="AI997" s="52" t="str">
        <f t="shared" si="3"/>
        <v/>
      </c>
      <c r="AJ997" s="61"/>
      <c r="AK997" s="6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2"/>
      <c r="AE998" s="53"/>
      <c r="AF998" s="50"/>
      <c r="AG998" s="4"/>
      <c r="AH998" s="4"/>
      <c r="AI998" s="52" t="str">
        <f t="shared" si="3"/>
        <v/>
      </c>
      <c r="AJ998" s="61"/>
      <c r="AK998" s="6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2"/>
      <c r="AE999" s="53"/>
      <c r="AF999" s="50"/>
      <c r="AG999" s="4"/>
      <c r="AH999" s="4"/>
      <c r="AI999" s="52" t="str">
        <f t="shared" si="3"/>
        <v/>
      </c>
      <c r="AJ999" s="61"/>
      <c r="AK999" s="6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2"/>
      <c r="AE1000" s="53"/>
      <c r="AF1000" s="50"/>
      <c r="AG1000" s="4"/>
      <c r="AH1000" s="4"/>
      <c r="AI1000" s="52" t="str">
        <f t="shared" si="3"/>
        <v/>
      </c>
      <c r="AJ1000" s="61"/>
      <c r="AK1000" s="6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2"/>
      <c r="AE1001" s="53"/>
      <c r="AF1001" s="50"/>
      <c r="AG1001" s="4"/>
      <c r="AH1001" s="4"/>
      <c r="AI1001" s="52" t="str">
        <f t="shared" si="3"/>
        <v/>
      </c>
      <c r="AJ1001" s="61"/>
      <c r="AK1001" s="6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2"/>
      <c r="AE1002" s="53"/>
      <c r="AF1002" s="50"/>
      <c r="AG1002" s="4"/>
      <c r="AH1002" s="4"/>
      <c r="AI1002" s="52" t="str">
        <f t="shared" si="3"/>
        <v/>
      </c>
      <c r="AJ1002" s="61"/>
      <c r="AK1002" s="6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2"/>
      <c r="AE1003" s="53"/>
      <c r="AF1003" s="50"/>
      <c r="AG1003" s="4"/>
      <c r="AH1003" s="4"/>
      <c r="AI1003" s="52" t="str">
        <f t="shared" si="3"/>
        <v/>
      </c>
      <c r="AJ1003" s="61"/>
      <c r="AK1003" s="6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2"/>
      <c r="AE1004" s="53"/>
      <c r="AF1004" s="50"/>
      <c r="AG1004" s="4"/>
      <c r="AH1004" s="4"/>
      <c r="AI1004" s="52" t="str">
        <f t="shared" si="3"/>
        <v/>
      </c>
      <c r="AJ1004" s="61"/>
      <c r="AK1004" s="6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2"/>
      <c r="AE1005" s="53"/>
      <c r="AF1005" s="50"/>
      <c r="AG1005" s="4"/>
      <c r="AH1005" s="4"/>
      <c r="AI1005" s="52" t="str">
        <f t="shared" si="3"/>
        <v/>
      </c>
      <c r="AJ1005" s="61"/>
      <c r="AK1005" s="6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2"/>
      <c r="AE1006" s="53"/>
      <c r="AF1006" s="50"/>
      <c r="AG1006" s="4"/>
      <c r="AH1006" s="4"/>
      <c r="AI1006" s="52" t="str">
        <f t="shared" si="3"/>
        <v/>
      </c>
      <c r="AJ1006" s="61"/>
      <c r="AK1006" s="6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2"/>
      <c r="AE1007" s="53"/>
      <c r="AF1007" s="50"/>
      <c r="AG1007" s="4"/>
      <c r="AH1007" s="4"/>
      <c r="AI1007" s="52" t="str">
        <f t="shared" si="3"/>
        <v/>
      </c>
      <c r="AJ1007" s="61"/>
      <c r="AK1007" s="6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2"/>
      <c r="AE1008" s="53"/>
      <c r="AF1008" s="50"/>
      <c r="AG1008" s="4"/>
      <c r="AH1008" s="4"/>
      <c r="AI1008" s="52" t="str">
        <f t="shared" si="3"/>
        <v/>
      </c>
      <c r="AJ1008" s="61"/>
      <c r="AK1008" s="6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2"/>
      <c r="AE1009" s="53"/>
      <c r="AF1009" s="50"/>
      <c r="AG1009" s="4"/>
      <c r="AH1009" s="4"/>
      <c r="AI1009" s="52" t="str">
        <f t="shared" si="3"/>
        <v/>
      </c>
      <c r="AJ1009" s="61"/>
      <c r="AK1009" s="6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2"/>
      <c r="AE1010" s="53"/>
      <c r="AF1010" s="50"/>
      <c r="AG1010" s="4"/>
      <c r="AH1010" s="4"/>
      <c r="AI1010" s="52" t="str">
        <f t="shared" si="3"/>
        <v/>
      </c>
      <c r="AJ1010" s="61"/>
      <c r="AK1010" s="6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2"/>
      <c r="AE1011" s="53"/>
      <c r="AF1011" s="50"/>
      <c r="AG1011" s="4"/>
      <c r="AH1011" s="4"/>
      <c r="AI1011" s="52" t="str">
        <f t="shared" si="3"/>
        <v/>
      </c>
      <c r="AJ1011" s="61"/>
      <c r="AK1011" s="6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2"/>
      <c r="AE1012" s="53"/>
      <c r="AF1012" s="50"/>
      <c r="AG1012" s="4"/>
      <c r="AH1012" s="4"/>
      <c r="AI1012" s="52" t="str">
        <f t="shared" si="3"/>
        <v/>
      </c>
      <c r="AJ1012" s="61"/>
      <c r="AK1012" s="6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2"/>
      <c r="AE1013" s="53"/>
      <c r="AF1013" s="50"/>
      <c r="AG1013" s="4"/>
      <c r="AH1013" s="4"/>
      <c r="AI1013" s="52" t="str">
        <f t="shared" si="3"/>
        <v/>
      </c>
      <c r="AJ1013" s="61"/>
      <c r="AK1013" s="6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2"/>
      <c r="AE1014" s="53"/>
      <c r="AF1014" s="50"/>
      <c r="AG1014" s="4"/>
      <c r="AH1014" s="4"/>
      <c r="AI1014" s="52" t="str">
        <f t="shared" si="3"/>
        <v/>
      </c>
      <c r="AJ1014" s="61"/>
      <c r="AK1014" s="6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2"/>
      <c r="AE1015" s="53"/>
      <c r="AF1015" s="50"/>
      <c r="AG1015" s="4"/>
      <c r="AH1015" s="4"/>
      <c r="AI1015" s="52" t="str">
        <f t="shared" si="3"/>
        <v/>
      </c>
      <c r="AJ1015" s="61"/>
      <c r="AK1015" s="6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2"/>
      <c r="AE1016" s="53"/>
      <c r="AF1016" s="50"/>
      <c r="AG1016" s="4"/>
      <c r="AH1016" s="4"/>
      <c r="AI1016" s="52" t="str">
        <f t="shared" si="3"/>
        <v/>
      </c>
      <c r="AJ1016" s="61"/>
      <c r="AK1016" s="6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2"/>
      <c r="AE1017" s="53"/>
      <c r="AF1017" s="50"/>
      <c r="AG1017" s="4"/>
      <c r="AH1017" s="4"/>
      <c r="AI1017" s="52" t="str">
        <f t="shared" si="3"/>
        <v/>
      </c>
      <c r="AJ1017" s="61"/>
      <c r="AK1017" s="6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2"/>
      <c r="AE1018" s="53"/>
      <c r="AF1018" s="50"/>
      <c r="AG1018" s="4"/>
      <c r="AH1018" s="4"/>
      <c r="AI1018" s="52" t="str">
        <f t="shared" si="3"/>
        <v/>
      </c>
      <c r="AJ1018" s="61"/>
      <c r="AK1018" s="6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2"/>
      <c r="AE1019" s="53"/>
      <c r="AF1019" s="50"/>
      <c r="AG1019" s="4"/>
      <c r="AH1019" s="4"/>
      <c r="AI1019" s="52" t="str">
        <f t="shared" si="3"/>
        <v/>
      </c>
      <c r="AJ1019" s="61"/>
      <c r="AK1019" s="6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2"/>
      <c r="AE1020" s="53"/>
      <c r="AF1020" s="50"/>
      <c r="AG1020" s="4"/>
      <c r="AH1020" s="4"/>
      <c r="AI1020" s="52" t="str">
        <f t="shared" si="3"/>
        <v/>
      </c>
      <c r="AJ1020" s="61"/>
      <c r="AK1020" s="6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2"/>
      <c r="AE1021" s="53"/>
      <c r="AF1021" s="50"/>
      <c r="AG1021" s="4"/>
      <c r="AH1021" s="4"/>
      <c r="AI1021" s="52" t="str">
        <f t="shared" si="3"/>
        <v/>
      </c>
      <c r="AJ1021" s="61"/>
      <c r="AK1021" s="6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2"/>
      <c r="AE1022" s="53"/>
      <c r="AF1022" s="50"/>
      <c r="AG1022" s="4"/>
      <c r="AH1022" s="4"/>
      <c r="AI1022" s="52" t="str">
        <f t="shared" si="3"/>
        <v/>
      </c>
      <c r="AJ1022" s="61"/>
      <c r="AK1022" s="6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2"/>
      <c r="AE1023" s="53"/>
      <c r="AF1023" s="50"/>
      <c r="AG1023" s="4"/>
      <c r="AH1023" s="4"/>
      <c r="AI1023" s="52" t="str">
        <f t="shared" si="3"/>
        <v/>
      </c>
      <c r="AJ1023" s="61"/>
      <c r="AK1023" s="6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2"/>
      <c r="AE1024" s="53"/>
      <c r="AF1024" s="50"/>
      <c r="AG1024" s="4"/>
      <c r="AH1024" s="4"/>
      <c r="AI1024" s="52" t="str">
        <f t="shared" si="3"/>
        <v/>
      </c>
      <c r="AJ1024" s="61"/>
      <c r="AK1024" s="6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2"/>
      <c r="AE1025" s="53"/>
      <c r="AF1025" s="50"/>
      <c r="AG1025" s="4"/>
      <c r="AH1025" s="4"/>
      <c r="AI1025" s="52" t="str">
        <f t="shared" si="3"/>
        <v/>
      </c>
      <c r="AJ1025" s="61"/>
      <c r="AK1025" s="6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16.71"/>
    <col customWidth="1" min="2" max="2" width="25.14"/>
    <col customWidth="1" min="4" max="4" width="92.0"/>
    <col customWidth="1" min="5" max="5" width="111.14"/>
  </cols>
  <sheetData>
    <row r="1">
      <c r="A1" s="8" t="s">
        <v>2245</v>
      </c>
      <c r="B1" s="8" t="s">
        <v>2246</v>
      </c>
      <c r="C1" s="8" t="s">
        <v>2247</v>
      </c>
      <c r="D1" s="8" t="s">
        <v>2248</v>
      </c>
      <c r="E1" s="8" t="s">
        <v>2249</v>
      </c>
    </row>
    <row r="2">
      <c r="A2" s="8" t="s">
        <v>2250</v>
      </c>
      <c r="B2" s="8" t="s">
        <v>1436</v>
      </c>
      <c r="C2" s="8" t="s">
        <v>2251</v>
      </c>
      <c r="D2" s="3" t="s">
        <v>2252</v>
      </c>
    </row>
    <row r="3">
      <c r="A3" s="8" t="s">
        <v>2250</v>
      </c>
      <c r="B3" s="8" t="s">
        <v>1436</v>
      </c>
      <c r="C3" s="8" t="s">
        <v>2253</v>
      </c>
      <c r="D3" s="3" t="s">
        <v>2254</v>
      </c>
      <c r="E3" s="8" t="s">
        <v>2255</v>
      </c>
    </row>
    <row r="4">
      <c r="A4" s="8" t="s">
        <v>2250</v>
      </c>
      <c r="B4" s="8" t="s">
        <v>2256</v>
      </c>
      <c r="C4" s="8" t="s">
        <v>2251</v>
      </c>
      <c r="D4" s="3" t="s">
        <v>2257</v>
      </c>
    </row>
    <row r="5">
      <c r="A5" s="8" t="s">
        <v>2250</v>
      </c>
      <c r="B5" s="8" t="s">
        <v>2256</v>
      </c>
      <c r="C5" s="8" t="s">
        <v>2253</v>
      </c>
      <c r="D5" s="3" t="s">
        <v>2258</v>
      </c>
      <c r="E5" s="8" t="s">
        <v>2259</v>
      </c>
    </row>
    <row r="6">
      <c r="A6" s="8" t="s">
        <v>2250</v>
      </c>
      <c r="B6" s="8" t="s">
        <v>2260</v>
      </c>
      <c r="C6" s="8" t="s">
        <v>2251</v>
      </c>
      <c r="D6" s="3" t="s">
        <v>2261</v>
      </c>
    </row>
    <row r="7">
      <c r="A7" s="8" t="s">
        <v>2250</v>
      </c>
      <c r="B7" s="8" t="s">
        <v>2260</v>
      </c>
      <c r="C7" s="8" t="s">
        <v>2253</v>
      </c>
      <c r="D7" s="3" t="s">
        <v>2262</v>
      </c>
      <c r="E7" s="8" t="s">
        <v>2263</v>
      </c>
    </row>
    <row r="8">
      <c r="A8" s="8" t="s">
        <v>2250</v>
      </c>
      <c r="B8" s="8" t="s">
        <v>1681</v>
      </c>
      <c r="C8" s="8" t="s">
        <v>2251</v>
      </c>
      <c r="D8" s="3" t="s">
        <v>2264</v>
      </c>
    </row>
    <row r="9">
      <c r="A9" s="8" t="s">
        <v>2250</v>
      </c>
      <c r="B9" s="8" t="s">
        <v>1681</v>
      </c>
      <c r="C9" s="8" t="s">
        <v>2253</v>
      </c>
      <c r="D9" s="8" t="s">
        <v>2265</v>
      </c>
      <c r="E9" s="8" t="s">
        <v>2266</v>
      </c>
    </row>
    <row r="10">
      <c r="A10" s="8" t="s">
        <v>2250</v>
      </c>
      <c r="B10" s="8" t="s">
        <v>2267</v>
      </c>
      <c r="C10" s="8" t="s">
        <v>2251</v>
      </c>
      <c r="D10" s="3" t="s">
        <v>2268</v>
      </c>
      <c r="E10" s="8" t="s">
        <v>2269</v>
      </c>
    </row>
    <row r="11">
      <c r="A11" s="8" t="s">
        <v>2250</v>
      </c>
      <c r="B11" s="8" t="s">
        <v>2267</v>
      </c>
      <c r="C11" s="8" t="s">
        <v>2253</v>
      </c>
      <c r="D11" s="3" t="s">
        <v>2270</v>
      </c>
      <c r="E11" s="8" t="s">
        <v>2271</v>
      </c>
    </row>
    <row r="12">
      <c r="A12" s="8" t="s">
        <v>2250</v>
      </c>
      <c r="B12" s="8" t="s">
        <v>2272</v>
      </c>
      <c r="C12" s="8" t="s">
        <v>2251</v>
      </c>
      <c r="D12" s="3" t="s">
        <v>2273</v>
      </c>
    </row>
    <row r="13">
      <c r="A13" s="8" t="s">
        <v>2250</v>
      </c>
      <c r="B13" s="8" t="s">
        <v>2272</v>
      </c>
      <c r="C13" s="8" t="s">
        <v>2253</v>
      </c>
      <c r="D13" s="3" t="s">
        <v>2274</v>
      </c>
      <c r="E13" s="8" t="s">
        <v>2275</v>
      </c>
    </row>
    <row r="14">
      <c r="A14" s="8" t="s">
        <v>2250</v>
      </c>
      <c r="B14" s="8" t="s">
        <v>2276</v>
      </c>
      <c r="C14" s="8" t="s">
        <v>2251</v>
      </c>
      <c r="D14" s="3" t="s">
        <v>2277</v>
      </c>
    </row>
    <row r="15">
      <c r="A15" s="8" t="s">
        <v>2250</v>
      </c>
      <c r="B15" s="8" t="s">
        <v>2276</v>
      </c>
      <c r="C15" s="8" t="s">
        <v>2253</v>
      </c>
      <c r="D15" s="3" t="s">
        <v>2278</v>
      </c>
      <c r="E15" s="8" t="s">
        <v>2279</v>
      </c>
    </row>
    <row r="16">
      <c r="A16" s="8" t="s">
        <v>2250</v>
      </c>
      <c r="B16" s="8" t="s">
        <v>2280</v>
      </c>
      <c r="C16" s="8" t="s">
        <v>2251</v>
      </c>
      <c r="D16" s="3" t="s">
        <v>2281</v>
      </c>
      <c r="E16" s="8" t="s">
        <v>2282</v>
      </c>
    </row>
    <row r="17">
      <c r="A17" s="8" t="s">
        <v>2250</v>
      </c>
      <c r="B17" s="8" t="s">
        <v>2280</v>
      </c>
      <c r="C17" s="8" t="s">
        <v>2253</v>
      </c>
      <c r="D17" s="8" t="s">
        <v>2283</v>
      </c>
      <c r="E17" s="8" t="s">
        <v>2284</v>
      </c>
    </row>
    <row r="18">
      <c r="A18" s="8" t="s">
        <v>2250</v>
      </c>
      <c r="B18" s="8" t="s">
        <v>2285</v>
      </c>
      <c r="C18" s="8" t="s">
        <v>2251</v>
      </c>
      <c r="D18" s="3" t="s">
        <v>2286</v>
      </c>
    </row>
    <row r="19">
      <c r="A19" s="8" t="s">
        <v>2250</v>
      </c>
      <c r="B19" s="8" t="s">
        <v>2285</v>
      </c>
      <c r="C19" s="8" t="s">
        <v>2253</v>
      </c>
      <c r="D19" s="3" t="s">
        <v>2287</v>
      </c>
      <c r="E19" s="8" t="s">
        <v>2288</v>
      </c>
    </row>
    <row r="20">
      <c r="A20" s="8" t="s">
        <v>2250</v>
      </c>
      <c r="B20" s="8" t="s">
        <v>2289</v>
      </c>
      <c r="C20" s="8" t="s">
        <v>2251</v>
      </c>
      <c r="D20" s="3" t="s">
        <v>2290</v>
      </c>
    </row>
    <row r="21">
      <c r="A21" s="8" t="s">
        <v>2250</v>
      </c>
      <c r="B21" s="8" t="s">
        <v>2289</v>
      </c>
      <c r="C21" s="8" t="s">
        <v>2253</v>
      </c>
      <c r="D21" s="3" t="s">
        <v>2291</v>
      </c>
      <c r="E21" s="8" t="s">
        <v>2292</v>
      </c>
    </row>
    <row r="22">
      <c r="A22" s="8" t="s">
        <v>2250</v>
      </c>
      <c r="B22" s="8" t="s">
        <v>2293</v>
      </c>
      <c r="C22" s="8" t="s">
        <v>2251</v>
      </c>
      <c r="D22" s="3" t="s">
        <v>2294</v>
      </c>
    </row>
    <row r="23">
      <c r="A23" s="8" t="s">
        <v>2250</v>
      </c>
      <c r="B23" s="8" t="s">
        <v>2293</v>
      </c>
      <c r="C23" s="8" t="s">
        <v>2253</v>
      </c>
      <c r="D23" s="8" t="s">
        <v>2295</v>
      </c>
      <c r="E23" s="8" t="s">
        <v>2296</v>
      </c>
    </row>
    <row r="24">
      <c r="A24" s="8" t="s">
        <v>2297</v>
      </c>
      <c r="B24" s="8" t="s">
        <v>2298</v>
      </c>
      <c r="C24" s="8" t="s">
        <v>2299</v>
      </c>
      <c r="D24" s="8" t="s">
        <v>2300</v>
      </c>
      <c r="E24" s="8" t="s">
        <v>2301</v>
      </c>
    </row>
    <row r="25">
      <c r="A25" s="8" t="s">
        <v>2297</v>
      </c>
      <c r="B25" s="8" t="s">
        <v>2298</v>
      </c>
      <c r="C25" s="8" t="s">
        <v>2302</v>
      </c>
      <c r="D25" s="8" t="s">
        <v>2303</v>
      </c>
      <c r="E25" s="8" t="s">
        <v>2304</v>
      </c>
    </row>
    <row r="26">
      <c r="A26" s="8" t="s">
        <v>2297</v>
      </c>
      <c r="B26" s="8" t="s">
        <v>2298</v>
      </c>
      <c r="C26" s="8" t="s">
        <v>2305</v>
      </c>
      <c r="D26" s="8" t="s">
        <v>2306</v>
      </c>
      <c r="E26" s="8" t="s">
        <v>2307</v>
      </c>
    </row>
    <row r="27">
      <c r="A27" s="8" t="s">
        <v>2297</v>
      </c>
      <c r="B27" s="8" t="s">
        <v>2298</v>
      </c>
      <c r="C27" s="8" t="s">
        <v>192</v>
      </c>
      <c r="D27" s="8" t="s">
        <v>2308</v>
      </c>
      <c r="E27" s="8" t="s">
        <v>2309</v>
      </c>
    </row>
    <row r="28">
      <c r="A28" s="8" t="s">
        <v>2297</v>
      </c>
      <c r="B28" s="8" t="s">
        <v>2298</v>
      </c>
      <c r="C28" s="8" t="s">
        <v>840</v>
      </c>
      <c r="D28" s="8" t="s">
        <v>2310</v>
      </c>
      <c r="E28" s="8" t="s">
        <v>2311</v>
      </c>
    </row>
    <row r="29">
      <c r="A29" s="8" t="s">
        <v>2297</v>
      </c>
      <c r="B29" s="8" t="s">
        <v>2298</v>
      </c>
      <c r="C29" s="8" t="s">
        <v>2312</v>
      </c>
      <c r="D29" s="8" t="s">
        <v>2313</v>
      </c>
      <c r="E29" s="8" t="s">
        <v>2314</v>
      </c>
    </row>
    <row r="30">
      <c r="A30" s="8" t="s">
        <v>2297</v>
      </c>
      <c r="B30" s="8" t="s">
        <v>2315</v>
      </c>
      <c r="C30" s="8" t="s">
        <v>2316</v>
      </c>
      <c r="D30" s="8" t="s">
        <v>2317</v>
      </c>
      <c r="E30" s="8" t="s">
        <v>2318</v>
      </c>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sheetData>
  <dataValidations>
    <dataValidation type="list" allowBlank="1" showErrorMessage="1" sqref="C2:C65">
      <formula1>params!$AD$2:$AD$42</formula1>
    </dataValidation>
    <dataValidation type="list" allowBlank="1" showErrorMessage="1" sqref="A2:A65">
      <formula1>params!$Z$2:$Z$13</formula1>
    </dataValidation>
    <dataValidation type="list" allowBlank="1" showErrorMessage="1" sqref="B2:B65">
      <formula1>params!$AB$2:$AB$42</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2.29"/>
    <col customWidth="1" min="29" max="29" width="10.71"/>
    <col customWidth="1" min="30" max="30" width="13.57"/>
    <col customWidth="1" min="31" max="31" width="19.71"/>
    <col customWidth="1" min="32" max="32" width="9.14"/>
  </cols>
  <sheetData>
    <row r="1">
      <c r="A1" s="3" t="s">
        <v>2319</v>
      </c>
      <c r="C1" s="3" t="s">
        <v>24</v>
      </c>
      <c r="E1" s="8" t="s">
        <v>2320</v>
      </c>
      <c r="G1" s="3" t="s">
        <v>2321</v>
      </c>
      <c r="H1" s="3" t="s">
        <v>19</v>
      </c>
      <c r="J1" s="3" t="s">
        <v>26</v>
      </c>
      <c r="L1" s="3" t="s">
        <v>25</v>
      </c>
      <c r="N1" s="3" t="s">
        <v>11</v>
      </c>
      <c r="P1" s="3" t="s">
        <v>153</v>
      </c>
      <c r="R1" s="8" t="s">
        <v>152</v>
      </c>
      <c r="T1" s="3" t="s">
        <v>155</v>
      </c>
      <c r="V1" s="8" t="s">
        <v>2322</v>
      </c>
      <c r="X1" s="8" t="s">
        <v>135</v>
      </c>
      <c r="Z1" s="8" t="s">
        <v>2245</v>
      </c>
      <c r="AB1" s="8" t="s">
        <v>2246</v>
      </c>
      <c r="AC1" s="8"/>
      <c r="AD1" s="8" t="s">
        <v>2247</v>
      </c>
      <c r="AE1" s="8"/>
      <c r="AF1" s="8"/>
    </row>
    <row r="2">
      <c r="A2" s="3" t="s">
        <v>66</v>
      </c>
      <c r="H2" s="8">
        <v>-1.0</v>
      </c>
      <c r="J2" s="3" t="s">
        <v>202</v>
      </c>
      <c r="L2" s="3" t="s">
        <v>201</v>
      </c>
      <c r="N2" s="3" t="s">
        <v>176</v>
      </c>
      <c r="P2" s="8" t="s">
        <v>870</v>
      </c>
      <c r="R2" s="8" t="s">
        <v>104</v>
      </c>
      <c r="Z2" s="8" t="s">
        <v>2250</v>
      </c>
      <c r="AB2" s="73" t="s">
        <v>1436</v>
      </c>
      <c r="AD2" s="73" t="s">
        <v>2251</v>
      </c>
      <c r="AE2" s="8"/>
      <c r="AF2" s="8"/>
    </row>
    <row r="3">
      <c r="A3" s="3" t="s">
        <v>67</v>
      </c>
      <c r="C3" s="3" t="s">
        <v>180</v>
      </c>
      <c r="E3" s="8" t="s">
        <v>225</v>
      </c>
      <c r="G3" s="3" t="s">
        <v>82</v>
      </c>
      <c r="H3" s="3">
        <f t="shared" ref="H3:H13" si="1">H2+1</f>
        <v>0</v>
      </c>
      <c r="J3" s="3" t="s">
        <v>984</v>
      </c>
      <c r="L3" s="3" t="s">
        <v>113</v>
      </c>
      <c r="N3" s="3" t="s">
        <v>1436</v>
      </c>
      <c r="P3" s="8" t="s">
        <v>575</v>
      </c>
      <c r="R3" s="8" t="s">
        <v>117</v>
      </c>
      <c r="T3" s="3" t="s">
        <v>84</v>
      </c>
      <c r="V3" s="8" t="s">
        <v>69</v>
      </c>
      <c r="X3" s="8" t="s">
        <v>252</v>
      </c>
      <c r="Z3" s="8" t="s">
        <v>2297</v>
      </c>
      <c r="AB3" s="74" t="s">
        <v>2256</v>
      </c>
      <c r="AD3" s="74" t="s">
        <v>2253</v>
      </c>
      <c r="AE3" s="8"/>
      <c r="AF3" s="8"/>
    </row>
    <row r="4">
      <c r="A4" s="3" t="s">
        <v>64</v>
      </c>
      <c r="C4" s="3" t="s">
        <v>192</v>
      </c>
      <c r="G4" s="3" t="s">
        <v>83</v>
      </c>
      <c r="H4" s="3">
        <f t="shared" si="1"/>
        <v>1</v>
      </c>
      <c r="J4" s="8" t="s">
        <v>1037</v>
      </c>
      <c r="L4" s="3" t="s">
        <v>116</v>
      </c>
      <c r="N4" s="3" t="s">
        <v>1681</v>
      </c>
      <c r="P4" s="8" t="s">
        <v>664</v>
      </c>
      <c r="R4" s="8" t="s">
        <v>88</v>
      </c>
      <c r="T4" s="3" t="s">
        <v>89</v>
      </c>
      <c r="V4" s="8" t="s">
        <v>58</v>
      </c>
      <c r="X4" s="8" t="s">
        <v>263</v>
      </c>
      <c r="AB4" s="74" t="s">
        <v>2260</v>
      </c>
      <c r="AD4" s="74"/>
    </row>
    <row r="5">
      <c r="A5" s="8" t="s">
        <v>68</v>
      </c>
      <c r="C5" s="3" t="s">
        <v>840</v>
      </c>
      <c r="G5" s="3" t="s">
        <v>84</v>
      </c>
      <c r="H5" s="3">
        <f t="shared" si="1"/>
        <v>2</v>
      </c>
      <c r="L5" s="3" t="s">
        <v>108</v>
      </c>
      <c r="N5" s="3" t="s">
        <v>1431</v>
      </c>
      <c r="P5" s="8" t="s">
        <v>1024</v>
      </c>
      <c r="T5" s="3" t="s">
        <v>90</v>
      </c>
      <c r="V5" s="8" t="s">
        <v>60</v>
      </c>
      <c r="AB5" s="74" t="s">
        <v>1681</v>
      </c>
      <c r="AD5" s="74" t="s">
        <v>2299</v>
      </c>
    </row>
    <row r="6">
      <c r="G6" s="3" t="s">
        <v>85</v>
      </c>
      <c r="H6" s="3">
        <f t="shared" si="1"/>
        <v>3</v>
      </c>
      <c r="N6" s="8" t="s">
        <v>2019</v>
      </c>
      <c r="V6" s="8" t="s">
        <v>61</v>
      </c>
      <c r="AB6" s="74" t="s">
        <v>2267</v>
      </c>
      <c r="AD6" s="74" t="s">
        <v>2302</v>
      </c>
    </row>
    <row r="7">
      <c r="C7" s="3" t="s">
        <v>882</v>
      </c>
      <c r="G7" s="3" t="s">
        <v>86</v>
      </c>
      <c r="H7" s="3">
        <f t="shared" si="1"/>
        <v>4</v>
      </c>
      <c r="L7" s="8" t="s">
        <v>120</v>
      </c>
      <c r="V7" s="8" t="s">
        <v>71</v>
      </c>
      <c r="AB7" s="74" t="s">
        <v>2272</v>
      </c>
      <c r="AD7" s="74" t="s">
        <v>2305</v>
      </c>
    </row>
    <row r="8">
      <c r="C8" s="8" t="s">
        <v>1036</v>
      </c>
      <c r="G8" s="3" t="s">
        <v>87</v>
      </c>
      <c r="H8" s="3">
        <f t="shared" si="1"/>
        <v>5</v>
      </c>
      <c r="L8" s="3" t="s">
        <v>117</v>
      </c>
      <c r="V8" s="8" t="s">
        <v>56</v>
      </c>
      <c r="AB8" s="74" t="s">
        <v>2276</v>
      </c>
      <c r="AD8" s="74" t="s">
        <v>192</v>
      </c>
    </row>
    <row r="9">
      <c r="G9" s="3" t="s">
        <v>88</v>
      </c>
      <c r="H9" s="3">
        <f t="shared" si="1"/>
        <v>6</v>
      </c>
      <c r="V9" s="8" t="s">
        <v>57</v>
      </c>
      <c r="AB9" s="74" t="s">
        <v>2280</v>
      </c>
      <c r="AD9" s="74" t="s">
        <v>840</v>
      </c>
    </row>
    <row r="10">
      <c r="G10" s="3" t="s">
        <v>89</v>
      </c>
      <c r="H10" s="3">
        <f t="shared" si="1"/>
        <v>7</v>
      </c>
      <c r="AB10" s="74" t="s">
        <v>2285</v>
      </c>
      <c r="AD10" s="74" t="s">
        <v>2312</v>
      </c>
    </row>
    <row r="11">
      <c r="G11" s="3" t="s">
        <v>90</v>
      </c>
      <c r="H11" s="3">
        <f t="shared" si="1"/>
        <v>8</v>
      </c>
      <c r="AB11" s="74" t="s">
        <v>2289</v>
      </c>
      <c r="AD11" s="74"/>
    </row>
    <row r="12">
      <c r="G12" s="3" t="s">
        <v>91</v>
      </c>
      <c r="H12" s="3">
        <f t="shared" si="1"/>
        <v>9</v>
      </c>
      <c r="AB12" s="74" t="s">
        <v>2293</v>
      </c>
      <c r="AD12" s="74" t="s">
        <v>2316</v>
      </c>
    </row>
    <row r="13">
      <c r="G13" s="8" t="s">
        <v>92</v>
      </c>
      <c r="H13" s="3">
        <f t="shared" si="1"/>
        <v>10</v>
      </c>
      <c r="AB13" s="28"/>
      <c r="AD13" s="28"/>
    </row>
    <row r="14">
      <c r="AB14" s="74" t="s">
        <v>2315</v>
      </c>
      <c r="AD14" s="28"/>
    </row>
    <row r="15">
      <c r="E15" s="8"/>
      <c r="AB15" s="74" t="s">
        <v>2298</v>
      </c>
      <c r="AD15" s="28"/>
    </row>
    <row r="16">
      <c r="AB16" s="28"/>
      <c r="AD16" s="28"/>
    </row>
    <row r="17">
      <c r="AB17" s="28"/>
      <c r="AD17" s="28"/>
    </row>
    <row r="18">
      <c r="AB18" s="28"/>
      <c r="AD18" s="28"/>
    </row>
    <row r="19">
      <c r="AB19" s="28"/>
      <c r="AD19" s="28"/>
    </row>
    <row r="20">
      <c r="AB20" s="28"/>
      <c r="AD20" s="28"/>
    </row>
    <row r="21">
      <c r="AB21" s="28"/>
      <c r="AD21" s="28"/>
    </row>
    <row r="22">
      <c r="AB22" s="28"/>
      <c r="AD22" s="28"/>
    </row>
    <row r="23" ht="15.75" customHeight="1">
      <c r="AB23" s="28"/>
      <c r="AD23" s="28"/>
    </row>
    <row r="24" ht="15.75" customHeight="1">
      <c r="AB24" s="28"/>
      <c r="AD24" s="28"/>
    </row>
    <row r="25" ht="15.75" customHeight="1">
      <c r="AB25" s="28"/>
      <c r="AD25" s="28"/>
    </row>
    <row r="26" ht="15.75" customHeight="1">
      <c r="AB26" s="28"/>
      <c r="AD26" s="28"/>
    </row>
    <row r="27" ht="15.75" customHeight="1">
      <c r="AB27" s="28"/>
      <c r="AD27" s="28"/>
    </row>
    <row r="28" ht="15.75" customHeight="1">
      <c r="AB28" s="28"/>
      <c r="AD28" s="28"/>
    </row>
    <row r="29" ht="15.75" customHeight="1">
      <c r="AB29" s="28"/>
      <c r="AD29" s="28"/>
    </row>
    <row r="30" ht="15.75" customHeight="1">
      <c r="AB30" s="28"/>
      <c r="AD30" s="28"/>
    </row>
    <row r="31" ht="15.75" customHeight="1">
      <c r="AB31" s="28"/>
      <c r="AD31" s="28"/>
    </row>
    <row r="32" ht="15.75" customHeight="1">
      <c r="AB32" s="28"/>
      <c r="AD32" s="28"/>
    </row>
    <row r="33" ht="15.75" customHeight="1">
      <c r="AB33" s="28"/>
      <c r="AD33" s="28"/>
    </row>
    <row r="34" ht="15.75" customHeight="1">
      <c r="AB34" s="28"/>
      <c r="AD34" s="28"/>
    </row>
    <row r="35" ht="15.75" customHeight="1">
      <c r="AB35" s="28"/>
      <c r="AD35" s="28"/>
    </row>
    <row r="36" ht="15.75" customHeight="1">
      <c r="AB36" s="28"/>
      <c r="AD36" s="28"/>
    </row>
    <row r="37" ht="15.75" customHeight="1">
      <c r="AB37" s="28"/>
      <c r="AD37" s="28"/>
    </row>
    <row r="38" ht="15.75" customHeight="1">
      <c r="AB38" s="28"/>
      <c r="AD38" s="28"/>
    </row>
    <row r="39" ht="15.75" customHeight="1">
      <c r="AB39" s="28"/>
      <c r="AD39" s="28"/>
    </row>
    <row r="40" ht="15.75" customHeight="1">
      <c r="AB40" s="28"/>
      <c r="AD40" s="28"/>
    </row>
    <row r="41" ht="15.75" customHeight="1">
      <c r="AB41" s="28"/>
      <c r="AD41" s="28"/>
    </row>
    <row r="42" ht="15.75" customHeight="1">
      <c r="AB42" s="75"/>
      <c r="AD42" s="75"/>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27.71"/>
    <col customWidth="1" min="2" max="2" width="14.57"/>
    <col customWidth="1" min="3" max="3" width="18.71"/>
    <col customWidth="1" min="4" max="4" width="47.14"/>
    <col customWidth="1" min="5" max="5" width="27.29"/>
    <col customWidth="1" min="6" max="6" width="27.0"/>
  </cols>
  <sheetData>
    <row r="1">
      <c r="A1" s="76" t="s">
        <v>2323</v>
      </c>
      <c r="D1" s="76" t="s">
        <v>2324</v>
      </c>
      <c r="F1" s="8" t="s">
        <v>2325</v>
      </c>
      <c r="G1" s="8" t="s">
        <v>2326</v>
      </c>
      <c r="J1" s="8" t="s">
        <v>2327</v>
      </c>
    </row>
    <row r="2">
      <c r="A2" s="8" t="s">
        <v>2328</v>
      </c>
      <c r="D2" s="8" t="s">
        <v>2329</v>
      </c>
      <c r="G2" s="8" t="s">
        <v>2330</v>
      </c>
    </row>
    <row r="3">
      <c r="A3" s="8" t="s">
        <v>2331</v>
      </c>
      <c r="D3" s="8" t="s">
        <v>2332</v>
      </c>
      <c r="E3" s="8" t="s">
        <v>2333</v>
      </c>
      <c r="G3" s="8" t="s">
        <v>2334</v>
      </c>
    </row>
    <row r="4">
      <c r="A4" s="8" t="s">
        <v>2335</v>
      </c>
      <c r="D4" s="8" t="s">
        <v>2336</v>
      </c>
    </row>
    <row r="5">
      <c r="A5" s="8" t="s">
        <v>2337</v>
      </c>
      <c r="D5" s="8" t="s">
        <v>2338</v>
      </c>
    </row>
    <row r="6">
      <c r="A6" s="8" t="s">
        <v>2339</v>
      </c>
      <c r="D6" s="8" t="s">
        <v>2340</v>
      </c>
    </row>
    <row r="7">
      <c r="A7" s="8" t="s">
        <v>2341</v>
      </c>
      <c r="D7" s="8" t="s">
        <v>2342</v>
      </c>
    </row>
    <row r="8">
      <c r="A8" s="8" t="s">
        <v>2343</v>
      </c>
      <c r="D8" s="8" t="s">
        <v>2344</v>
      </c>
    </row>
    <row r="9">
      <c r="A9" s="8" t="s">
        <v>2345</v>
      </c>
      <c r="D9" s="8" t="s">
        <v>2346</v>
      </c>
    </row>
    <row r="10">
      <c r="D10" s="8" t="s">
        <v>2347</v>
      </c>
    </row>
    <row r="11">
      <c r="D11" s="8" t="s">
        <v>2348</v>
      </c>
    </row>
    <row r="12">
      <c r="D12" s="8" t="s">
        <v>2349</v>
      </c>
    </row>
    <row r="13">
      <c r="A13" s="76" t="s">
        <v>2350</v>
      </c>
      <c r="D13" s="8" t="s">
        <v>2351</v>
      </c>
    </row>
    <row r="14">
      <c r="A14" s="8" t="s">
        <v>2352</v>
      </c>
      <c r="D14" s="8" t="s">
        <v>2353</v>
      </c>
    </row>
    <row r="15">
      <c r="A15" s="8" t="s">
        <v>2354</v>
      </c>
      <c r="D15" s="8" t="s">
        <v>2355</v>
      </c>
    </row>
    <row r="16">
      <c r="A16" s="8" t="s">
        <v>2356</v>
      </c>
    </row>
    <row r="17">
      <c r="A17" s="8" t="s">
        <v>2357</v>
      </c>
      <c r="D17" s="8" t="s">
        <v>2358</v>
      </c>
    </row>
    <row r="18">
      <c r="A18" s="8" t="s">
        <v>2359</v>
      </c>
      <c r="D18" s="8" t="s">
        <v>2360</v>
      </c>
    </row>
    <row r="19">
      <c r="D19" s="8" t="s">
        <v>2361</v>
      </c>
    </row>
    <row r="20">
      <c r="D20" s="8" t="s">
        <v>2362</v>
      </c>
    </row>
    <row r="21">
      <c r="A21" s="76" t="s">
        <v>2363</v>
      </c>
    </row>
    <row r="22">
      <c r="A22" s="8" t="s">
        <v>2364</v>
      </c>
    </row>
    <row r="23">
      <c r="A23" s="8" t="s">
        <v>2365</v>
      </c>
    </row>
    <row r="24">
      <c r="A24" s="8" t="s">
        <v>2366</v>
      </c>
    </row>
    <row r="25">
      <c r="A25" s="8" t="s">
        <v>2367</v>
      </c>
    </row>
    <row r="26">
      <c r="A26" s="8" t="s">
        <v>2368</v>
      </c>
    </row>
    <row r="27">
      <c r="A27" s="8" t="s">
        <v>2369</v>
      </c>
    </row>
    <row r="28">
      <c r="A28" s="8" t="s">
        <v>2370</v>
      </c>
    </row>
    <row r="29">
      <c r="A29" s="8" t="s">
        <v>2371</v>
      </c>
    </row>
    <row r="30">
      <c r="A30" s="8" t="s">
        <v>2372</v>
      </c>
    </row>
    <row r="31">
      <c r="A31" s="8" t="s">
        <v>2373</v>
      </c>
    </row>
    <row r="32">
      <c r="A32" s="8" t="s">
        <v>2374</v>
      </c>
    </row>
    <row r="33">
      <c r="A33" s="8" t="s">
        <v>2375</v>
      </c>
    </row>
    <row r="34">
      <c r="A34" s="8" t="s">
        <v>2376</v>
      </c>
    </row>
    <row r="35">
      <c r="A35" s="8" t="s">
        <v>2377</v>
      </c>
    </row>
    <row r="36">
      <c r="A36" s="8" t="s">
        <v>2378</v>
      </c>
    </row>
    <row r="37">
      <c r="A37" s="8" t="s">
        <v>2379</v>
      </c>
    </row>
    <row r="38">
      <c r="A38" s="8" t="s">
        <v>2380</v>
      </c>
    </row>
    <row r="41">
      <c r="A41" s="76" t="s">
        <v>2381</v>
      </c>
    </row>
    <row r="42">
      <c r="A42" s="8" t="s">
        <v>2382</v>
      </c>
    </row>
    <row r="45">
      <c r="A45" s="76" t="s">
        <v>2383</v>
      </c>
    </row>
    <row r="46">
      <c r="A46" s="8" t="s">
        <v>2384</v>
      </c>
    </row>
    <row r="49">
      <c r="A49" s="76" t="s">
        <v>2385</v>
      </c>
    </row>
    <row r="50">
      <c r="A50" s="8" t="s">
        <v>2386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