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4065E012-D85E-405C-829B-0850B0AF8EF7}" xr6:coauthVersionLast="47" xr6:coauthVersionMax="47" xr10:uidLastSave="{00000000-0000-0000-0000-000000000000}"/>
  <bookViews>
    <workbookView xWindow="-120" yWindow="-120" windowWidth="20730" windowHeight="11310" xr2:uid="{00000000-000D-0000-FFFF-FFFF00000000}"/>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81029"/>
</workbook>
</file>

<file path=xl/calcChain.xml><?xml version="1.0" encoding="utf-8"?>
<calcChain xmlns="http://schemas.openxmlformats.org/spreadsheetml/2006/main">
  <c r="H32" i="1" l="1"/>
  <c r="H31" i="1"/>
  <c r="H30" i="1"/>
  <c r="H29" i="1"/>
  <c r="H28" i="1"/>
  <c r="H22" i="1"/>
  <c r="H21" i="1"/>
  <c r="H20" i="1"/>
  <c r="H19" i="1"/>
  <c r="H18" i="1"/>
  <c r="H17" i="1"/>
  <c r="H16" i="1"/>
  <c r="H15" i="1"/>
  <c r="H14" i="1"/>
  <c r="H13" i="1"/>
  <c r="H12" i="1"/>
  <c r="H11" i="1"/>
  <c r="H10" i="1"/>
  <c r="H9" i="1"/>
  <c r="H8" i="1"/>
  <c r="H7" i="1"/>
  <c r="I5" i="1"/>
  <c r="I4" i="1"/>
  <c r="I6" i="1" l="1"/>
  <c r="J5" i="1"/>
  <c r="K5" i="1" l="1"/>
  <c r="J6" i="1"/>
  <c r="K6" i="1" l="1"/>
  <c r="L5" i="1"/>
  <c r="L6" i="1" l="1"/>
  <c r="M5" i="1"/>
  <c r="M6" i="1" l="1"/>
  <c r="N5" i="1"/>
  <c r="O5" i="1" l="1"/>
  <c r="N6" i="1"/>
  <c r="O6" i="1" l="1"/>
  <c r="P5" i="1"/>
  <c r="P6" i="1" l="1"/>
  <c r="Q5" i="1"/>
  <c r="P4" i="1"/>
  <c r="Q6" i="1" l="1"/>
  <c r="R5" i="1"/>
  <c r="S5" i="1" l="1"/>
  <c r="R6" i="1"/>
  <c r="S6" i="1" l="1"/>
  <c r="T5" i="1"/>
  <c r="T6" i="1" l="1"/>
  <c r="U5" i="1"/>
  <c r="U6" i="1" l="1"/>
  <c r="V5" i="1"/>
  <c r="W5" i="1" l="1"/>
  <c r="V6" i="1"/>
  <c r="W6" i="1" l="1"/>
  <c r="X5" i="1"/>
  <c r="W4" i="1"/>
  <c r="X6" i="1" l="1"/>
  <c r="Y5" i="1"/>
  <c r="Y6" i="1" l="1"/>
  <c r="Z5" i="1"/>
  <c r="AA5" i="1" l="1"/>
  <c r="Z6" i="1"/>
  <c r="AA6" i="1" l="1"/>
  <c r="AB5" i="1"/>
  <c r="AB6" i="1" l="1"/>
  <c r="AC5" i="1"/>
  <c r="AD5" i="1" l="1"/>
  <c r="AC6" i="1"/>
  <c r="AE5" i="1" l="1"/>
  <c r="AD4" i="1"/>
  <c r="AD6" i="1"/>
  <c r="AE6" i="1" l="1"/>
  <c r="AF5" i="1"/>
  <c r="AF6" i="1" l="1"/>
  <c r="AG5" i="1"/>
  <c r="AG6" i="1" l="1"/>
  <c r="AH5" i="1"/>
  <c r="AI5" i="1" l="1"/>
  <c r="AH6" i="1"/>
  <c r="AI6" i="1" l="1"/>
  <c r="AJ5" i="1"/>
  <c r="AJ6" i="1" l="1"/>
  <c r="AK5" i="1"/>
  <c r="AK6" i="1" l="1"/>
  <c r="AL5" i="1"/>
  <c r="AK4" i="1"/>
  <c r="AM5" i="1" l="1"/>
  <c r="AL6" i="1"/>
  <c r="AM6" i="1" l="1"/>
  <c r="AN5" i="1"/>
  <c r="AN6" i="1" l="1"/>
  <c r="AO5" i="1"/>
  <c r="AO6" i="1" l="1"/>
  <c r="AP5" i="1"/>
  <c r="AQ5" i="1" l="1"/>
  <c r="AP6" i="1"/>
  <c r="AQ6" i="1" l="1"/>
  <c r="AR5" i="1"/>
  <c r="AR6" i="1" l="1"/>
  <c r="AS5" i="1"/>
  <c r="AR4" i="1"/>
  <c r="AT5" i="1" l="1"/>
  <c r="AS6" i="1"/>
  <c r="AU5" i="1" l="1"/>
  <c r="AT6" i="1"/>
  <c r="AU6" i="1" l="1"/>
  <c r="AV5" i="1"/>
  <c r="AV6" i="1" l="1"/>
  <c r="AW5" i="1"/>
  <c r="AW6" i="1" l="1"/>
  <c r="AX5" i="1"/>
  <c r="AY5" i="1" l="1"/>
  <c r="AX6" i="1"/>
  <c r="AY6" i="1" l="1"/>
  <c r="AZ5" i="1"/>
  <c r="AY4" i="1"/>
  <c r="AZ6" i="1" l="1"/>
  <c r="BA5" i="1"/>
  <c r="BA6" i="1" l="1"/>
  <c r="BB5" i="1"/>
  <c r="BC5" i="1" l="1"/>
  <c r="BB6" i="1"/>
  <c r="BC6" i="1" l="1"/>
  <c r="BD5" i="1"/>
  <c r="BD6" i="1" l="1"/>
  <c r="BE5" i="1"/>
  <c r="BE6" i="1" l="1"/>
  <c r="BF5" i="1"/>
  <c r="BG5" i="1" l="1"/>
  <c r="BF4" i="1"/>
  <c r="BF6" i="1"/>
  <c r="BG6" i="1" l="1"/>
  <c r="BH5" i="1"/>
  <c r="BH6" i="1" l="1"/>
  <c r="BI5" i="1"/>
  <c r="BJ5" i="1" l="1"/>
  <c r="BI6" i="1"/>
  <c r="BK5" i="1" l="1"/>
  <c r="BJ6" i="1"/>
  <c r="BK6" i="1" l="1"/>
  <c r="BL5" i="1"/>
  <c r="BL6" i="1" l="1"/>
  <c r="BM5" i="1"/>
  <c r="BM6" i="1" l="1"/>
  <c r="BN5" i="1"/>
  <c r="BM4" i="1"/>
  <c r="BO5" i="1" l="1"/>
  <c r="BN6" i="1"/>
  <c r="BO6" i="1" l="1"/>
  <c r="BP5" i="1"/>
  <c r="BP6" i="1" l="1"/>
  <c r="BQ5" i="1"/>
  <c r="BR5" i="1" l="1"/>
  <c r="BQ6" i="1"/>
  <c r="BS5" i="1" l="1"/>
  <c r="BR6" i="1"/>
  <c r="BS6" i="1" l="1"/>
  <c r="BT5" i="1"/>
  <c r="BT6" i="1" l="1"/>
  <c r="BU5" i="1"/>
  <c r="BT4" i="1"/>
  <c r="BU6" i="1" l="1"/>
  <c r="BV5" i="1"/>
  <c r="BW5" i="1" l="1"/>
  <c r="BV6" i="1"/>
  <c r="BW6" i="1" l="1"/>
  <c r="BX5" i="1"/>
  <c r="BX6" i="1" l="1"/>
  <c r="BY5" i="1"/>
  <c r="BZ5" i="1" l="1"/>
  <c r="BY6" i="1"/>
  <c r="CA5" i="1" l="1"/>
  <c r="BZ6" i="1"/>
  <c r="CA6" i="1" l="1"/>
  <c r="CA4" i="1"/>
  <c r="CB5" i="1"/>
  <c r="CB6" i="1" l="1"/>
  <c r="CC5" i="1"/>
  <c r="CC6" i="1" l="1"/>
  <c r="CD5" i="1"/>
  <c r="CE5" i="1" l="1"/>
  <c r="CD6" i="1"/>
  <c r="CE6" i="1" l="1"/>
  <c r="CF5" i="1"/>
  <c r="CF6" i="1" l="1"/>
  <c r="CG5" i="1"/>
  <c r="CG6" i="1" l="1"/>
  <c r="CH5" i="1"/>
  <c r="CI5" i="1" l="1"/>
  <c r="CH4" i="1"/>
  <c r="CH6" i="1"/>
  <c r="CI6" i="1" l="1"/>
  <c r="CJ5" i="1"/>
  <c r="CJ6" i="1" l="1"/>
  <c r="CK5" i="1"/>
  <c r="CK6" i="1" l="1"/>
  <c r="CL5" i="1"/>
  <c r="CM5" i="1" l="1"/>
  <c r="CL6" i="1"/>
  <c r="CM6" i="1" l="1"/>
  <c r="CN5" i="1"/>
  <c r="CN6" i="1" l="1"/>
  <c r="CO5" i="1"/>
  <c r="CP5" i="1" l="1"/>
  <c r="CO6" i="1"/>
  <c r="CO4" i="1"/>
  <c r="CQ5" i="1" l="1"/>
  <c r="CP6" i="1"/>
  <c r="CQ6" i="1" l="1"/>
  <c r="CR5" i="1"/>
  <c r="CR6" i="1" l="1"/>
  <c r="CS5" i="1"/>
  <c r="CS6" i="1" l="1"/>
  <c r="CT5" i="1"/>
  <c r="CU5" i="1" l="1"/>
  <c r="CT6" i="1"/>
  <c r="CU6" i="1" l="1"/>
  <c r="CV5" i="1"/>
  <c r="CV6" i="1" l="1"/>
  <c r="CV4" i="1"/>
  <c r="CW5" i="1"/>
  <c r="CW6" i="1" l="1"/>
  <c r="CX5" i="1"/>
  <c r="CY5" i="1" l="1"/>
  <c r="CX6" i="1"/>
  <c r="CY6" i="1" l="1"/>
  <c r="CZ5" i="1"/>
  <c r="CZ6" i="1" l="1"/>
  <c r="DA5" i="1"/>
  <c r="DA6" i="1" l="1"/>
  <c r="DB5" i="1"/>
  <c r="DC5" i="1" l="1"/>
  <c r="DB6" i="1"/>
  <c r="DC6" i="1" l="1"/>
  <c r="DD5" i="1"/>
  <c r="DC4" i="1"/>
  <c r="DD6" i="1" l="1"/>
  <c r="DE5" i="1"/>
  <c r="DF5" i="1" l="1"/>
  <c r="DE6" i="1"/>
  <c r="DG5" i="1" l="1"/>
  <c r="DF6" i="1"/>
  <c r="DG6" i="1" l="1"/>
  <c r="DH5" i="1"/>
  <c r="DH6" i="1" l="1"/>
  <c r="DI5" i="1"/>
  <c r="DI6" i="1" l="1"/>
  <c r="DJ5" i="1"/>
  <c r="DK5" i="1" l="1"/>
  <c r="DJ4" i="1"/>
  <c r="DJ6" i="1"/>
  <c r="DK6" i="1" l="1"/>
  <c r="DL5" i="1"/>
  <c r="DL6" i="1" l="1"/>
  <c r="DM5" i="1"/>
  <c r="DM6" i="1" l="1"/>
  <c r="DN5" i="1"/>
  <c r="DO5" i="1" l="1"/>
  <c r="DN6" i="1"/>
  <c r="DO6" i="1" l="1"/>
  <c r="DP5" i="1"/>
  <c r="DP6" i="1" l="1"/>
  <c r="DQ5" i="1"/>
  <c r="DQ6" i="1" l="1"/>
  <c r="DQ4" i="1"/>
  <c r="DR5" i="1"/>
  <c r="DS5" i="1" l="1"/>
  <c r="DR6" i="1"/>
  <c r="DS6" i="1" l="1"/>
  <c r="DT5" i="1"/>
  <c r="DT6" i="1" l="1"/>
  <c r="DU5" i="1"/>
  <c r="DV5" i="1" l="1"/>
  <c r="DU6" i="1"/>
  <c r="DW5" i="1" l="1"/>
  <c r="DV6" i="1"/>
  <c r="DW6" i="1" l="1"/>
  <c r="DX5" i="1"/>
  <c r="DX6" i="1" l="1"/>
  <c r="DY5" i="1"/>
  <c r="DX4" i="1"/>
  <c r="DY6" i="1" l="1"/>
  <c r="DZ5" i="1"/>
  <c r="EA5" i="1" l="1"/>
  <c r="DZ6" i="1"/>
  <c r="EA6" i="1" l="1"/>
  <c r="EB5" i="1"/>
  <c r="EB6" i="1" l="1"/>
  <c r="EC5" i="1"/>
  <c r="EC6" i="1" l="1"/>
  <c r="ED5" i="1"/>
  <c r="EE5" i="1" l="1"/>
  <c r="ED6" i="1"/>
  <c r="EE6" i="1" l="1"/>
  <c r="EF5" i="1"/>
  <c r="EE4" i="1"/>
  <c r="EF6" i="1" l="1"/>
  <c r="EG5" i="1"/>
  <c r="EG6" i="1" l="1"/>
  <c r="EH5" i="1"/>
  <c r="EI5" i="1" l="1"/>
  <c r="EH6" i="1"/>
  <c r="EI6" i="1" l="1"/>
  <c r="EJ5" i="1"/>
  <c r="EJ6" i="1" l="1"/>
  <c r="EK5" i="1"/>
  <c r="EL5" i="1" l="1"/>
  <c r="EK6" i="1"/>
  <c r="EM5" i="1" l="1"/>
  <c r="EL4" i="1"/>
  <c r="EL6" i="1"/>
  <c r="EM6" i="1" l="1"/>
  <c r="EN5" i="1"/>
  <c r="EN6" i="1" l="1"/>
  <c r="EO5" i="1"/>
  <c r="EO6" i="1" l="1"/>
  <c r="EP5" i="1"/>
  <c r="EQ5" i="1" l="1"/>
  <c r="EP6" i="1"/>
  <c r="EQ6" i="1" l="1"/>
  <c r="ER5" i="1"/>
  <c r="ER6" i="1" l="1"/>
  <c r="ES5" i="1"/>
  <c r="ET5" i="1" l="1"/>
  <c r="ES6" i="1"/>
  <c r="ES4" i="1"/>
  <c r="EU5" i="1" l="1"/>
  <c r="ET6" i="1"/>
  <c r="EU6" i="1" l="1"/>
  <c r="EV5" i="1"/>
  <c r="EV6" i="1" l="1"/>
  <c r="EW5" i="1"/>
  <c r="EW6" i="1" l="1"/>
  <c r="EX5" i="1"/>
  <c r="EY5" i="1" l="1"/>
  <c r="EX6" i="1"/>
  <c r="EY6" i="1" l="1"/>
  <c r="EZ5" i="1"/>
  <c r="EZ6" i="1" l="1"/>
  <c r="FA5" i="1"/>
  <c r="EZ4" i="1"/>
  <c r="FB5" i="1" l="1"/>
  <c r="FA6" i="1"/>
  <c r="FC5" i="1" l="1"/>
  <c r="FB6" i="1"/>
  <c r="FC6" i="1" l="1"/>
  <c r="FD5" i="1"/>
  <c r="FD6" i="1" l="1"/>
  <c r="FE5" i="1"/>
  <c r="FE6" i="1" l="1"/>
  <c r="FF5" i="1"/>
  <c r="FG5" i="1" l="1"/>
  <c r="FF6" i="1"/>
  <c r="FG6" i="1" l="1"/>
  <c r="FH5" i="1"/>
  <c r="FG4" i="1"/>
  <c r="FH6" i="1" l="1"/>
  <c r="FI5" i="1"/>
  <c r="FI6" i="1" l="1"/>
  <c r="FJ5" i="1"/>
  <c r="FK5" i="1" l="1"/>
  <c r="FJ6" i="1"/>
  <c r="FK6" i="1" l="1"/>
  <c r="FL5" i="1"/>
  <c r="FL6" i="1" l="1"/>
  <c r="FM5" i="1"/>
  <c r="FM6" i="1" l="1"/>
  <c r="FN5" i="1"/>
  <c r="FO5" i="1" l="1"/>
  <c r="FN4" i="1"/>
  <c r="FN6" i="1"/>
  <c r="FO6" i="1" l="1"/>
  <c r="FP5" i="1"/>
  <c r="FP6" i="1" l="1"/>
  <c r="FQ5" i="1"/>
  <c r="FR5" i="1" l="1"/>
  <c r="FQ6" i="1"/>
  <c r="FS5" i="1" l="1"/>
  <c r="FR6" i="1"/>
  <c r="FS6" i="1" l="1"/>
  <c r="FT5" i="1"/>
  <c r="FT6" i="1" l="1"/>
  <c r="FU5" i="1"/>
  <c r="FV5" i="1" l="1"/>
  <c r="FU6" i="1"/>
  <c r="FU4" i="1"/>
  <c r="FW5" i="1" l="1"/>
  <c r="FV6" i="1"/>
  <c r="FW6" i="1" l="1"/>
  <c r="FX5" i="1"/>
  <c r="FX6" i="1" l="1"/>
  <c r="FY5" i="1"/>
  <c r="FZ5" i="1" l="1"/>
  <c r="FY6" i="1"/>
  <c r="GA5" i="1" l="1"/>
  <c r="GA6" i="1" s="1"/>
  <c r="FZ6" i="1"/>
</calcChain>
</file>

<file path=xl/sharedStrings.xml><?xml version="1.0" encoding="utf-8"?>
<sst xmlns="http://schemas.openxmlformats.org/spreadsheetml/2006/main" count="70" uniqueCount="54">
  <si>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</si>
  <si>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PantryFinder: Online Community Pantry Finder and Donation Management System Utilizing GPS</t>
  </si>
  <si>
    <t>Enter Company Name in cell B2.</t>
  </si>
  <si>
    <t>Company Name</t>
  </si>
  <si>
    <t>I.TRIO</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</si>
  <si>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</si>
  <si>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</si>
  <si>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</si>
  <si>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</si>
  <si>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</si>
  <si>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</si>
  <si>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</si>
  <si>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</si>
  <si>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</si>
  <si>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</si>
  <si>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</si>
  <si>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</si>
  <si>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</si>
  <si>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</si>
  <si>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</si>
  <si>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 Planning</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</si>
  <si>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</si>
  <si>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Meeting</t>
  </si>
  <si>
    <t>All</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</si>
  <si>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</si>
  <si>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Initializing Document</t>
  </si>
  <si>
    <t>Finalizing Document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</si>
  <si>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</si>
  <si>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 Proposal</t>
  </si>
  <si>
    <t>Preparing Proposal Defense</t>
  </si>
  <si>
    <t>Proposal Defense</t>
  </si>
  <si>
    <t>Revision of Proposed Project</t>
  </si>
  <si>
    <t>Preparing Re-title Proposal Defense</t>
  </si>
  <si>
    <t>Sample phase title block</t>
  </si>
  <si>
    <t>Phase 3 - Design</t>
  </si>
  <si>
    <t>Database Creation</t>
  </si>
  <si>
    <t>Ma. Vianca D. Tumbaga</t>
  </si>
  <si>
    <t>Creation of GUI</t>
  </si>
  <si>
    <t>Erika Joy B. Macalindong</t>
  </si>
  <si>
    <t>Creation of Login Interface</t>
  </si>
  <si>
    <t>Creation of Homepage Interface</t>
  </si>
  <si>
    <t>Creation of Create Post Interface</t>
  </si>
  <si>
    <t>Creation of Donation Interface</t>
  </si>
  <si>
    <t>Designing the Interface</t>
  </si>
  <si>
    <t>Finalizing all interface</t>
  </si>
  <si>
    <t>System Encoding/Programming</t>
  </si>
  <si>
    <t>Mylene R. Sanchez</t>
  </si>
  <si>
    <t>Phase 4 - Presentation</t>
  </si>
  <si>
    <t>System Finalization</t>
  </si>
  <si>
    <t>System Presentation (30%)</t>
  </si>
  <si>
    <t>This is an empty row</t>
  </si>
  <si>
    <t>This row marks the end of the Project Schedule. DO NOT enter anything in this row. 
Insert new rows ABOVE this one to continue building out your Project Schedule.</t>
  </si>
  <si>
    <t>Insert new rows ABOVE this one</t>
  </si>
  <si>
    <t>Mylene R. Sanchez/ Erika Joy B. Macalindong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</si>
</sst>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numFmt numFmtId="165" formatCode="mmm\ d\,\ yyyy"/>
    <numFmt numFmtId="166" formatCode="d"/>
    <numFmt numFmtId="167" formatCode="m/d/yy"/>
  </numFmts>
  <fonts count="19" x14ac:knownFonts="1">
    <font>
      <sz val="11"/>
      <color theme="1"/>
      <name val="Arial"/>
    </font>
    <font>
      <sz val="11"/>
      <color theme="0"/>
      <name val="Calibri"/>
    </font>
    <font>
      <b/>
      <sz val="22"/>
      <color rgb="FF595959"/>
      <name val="Calibri"/>
    </font>
    <font>
      <b/>
      <sz val="20"/>
      <color rgb="FF366092"/>
      <name val="Calibri"/>
    </font>
    <font>
      <sz val="10"/>
      <color theme="1"/>
      <name val="Calibri"/>
    </font>
    <font>
      <b/>
      <sz val="11"/>
      <color rgb="FF7F7F7F"/>
      <name val="Calibri"/>
    </font>
    <font>
      <sz val="14"/>
      <color theme="1"/>
      <name val="Calibri"/>
    </font>
    <font>
      <sz val="11"/>
      <color theme="1"/>
      <name val="Calibri"/>
    </font>
    <font>
      <sz val="10"/>
      <color rgb="FF7F7F7F"/>
      <name val="Arial"/>
    </font>
    <font>
      <sz val="11"/>
      <name val="Arial"/>
    </font>
    <font>
      <sz val="9"/>
      <color theme="1"/>
      <name val="Calibri"/>
    </font>
    <font>
      <b/>
      <sz val="9"/>
      <color theme="0"/>
      <name val="Calibri"/>
    </font>
    <font>
      <sz val="8"/>
      <color theme="0"/>
      <name val="Calibri"/>
    </font>
    <font>
      <b/>
      <sz val="11"/>
      <color theme="1"/>
      <name val="Calibri"/>
    </font>
    <font>
      <sz val="11"/>
      <color rgb="FF000000"/>
      <name val="Calibri"/>
    </font>
    <font>
      <i/>
      <sz val="9"/>
      <color theme="1"/>
      <name val="Calibri"/>
    </font>
    <font>
      <sz val="10"/>
      <color rgb="FF7F7F7F"/>
      <name val="Calibri"/>
    </font>
    <font>
      <sz val="11"/>
      <color rgb="FF000000"/>
      <name val="Calibri"/>
      <family val="2"/>
      <scheme val="minor"/>
    </font>
    <font>
      <sz val="11"/>
      <color theme="1"/>
      <name val="Calibri"/>
      <family val="2"/>
    </font>
  </fonts>
  <fills count="14">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theme="0"/>
        <bgColor theme="0"/>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92">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xf numFmtId="0" fontId="7" fillId="0" borderId="0" xfId="0" applyFont="1" applyAlignment="1">
      <alignment horizontal="center"/>
    </xf>
    <xf numFmtId="0" fontId="8" fillId="0" borderId="0" xfId="0" applyFont="1" applyAlignment="1">
      <alignment vertical="top"/>
    </xf>
    <xf numFmtId="0" fontId="6" fillId="0" borderId="0" xfId="0" applyFont="1" applyAlignment="1">
      <alignment vertical="top"/>
    </xf>
    <xf numFmtId="0" fontId="7" fillId="0" borderId="4" xfId="0" applyFont="1" applyBorder="1" applyAlignment="1">
      <alignment horizontal="center" vertical="center"/>
    </xf>
    <xf numFmtId="166" fontId="10" fillId="2" borderId="9" xfId="0" applyNumberFormat="1" applyFont="1" applyFill="1" applyBorder="1" applyAlignment="1">
      <alignment horizontal="center" vertical="center"/>
    </xf>
    <xf numFmtId="166" fontId="10" fillId="2" borderId="10" xfId="0" applyNumberFormat="1" applyFont="1" applyFill="1" applyBorder="1" applyAlignment="1">
      <alignment horizontal="center" vertical="center"/>
    </xf>
    <xf numFmtId="166" fontId="10" fillId="2" borderId="11" xfId="0" applyNumberFormat="1" applyFont="1" applyFill="1" applyBorder="1" applyAlignment="1">
      <alignment horizontal="center" vertical="center"/>
    </xf>
    <xf numFmtId="0" fontId="11" fillId="3" borderId="12" xfId="0" applyFont="1" applyFill="1" applyBorder="1" applyAlignment="1">
      <alignment horizontal="left" vertical="center"/>
    </xf>
    <xf numFmtId="0" fontId="11" fillId="3" borderId="12" xfId="0" applyFont="1" applyFill="1" applyBorder="1" applyAlignment="1">
      <alignment horizontal="center" vertical="center" wrapText="1"/>
    </xf>
    <xf numFmtId="0" fontId="12" fillId="3" borderId="13" xfId="0" applyFont="1" applyFill="1" applyBorder="1" applyAlignment="1">
      <alignment horizontal="center" vertical="center" shrinkToFit="1"/>
    </xf>
    <xf numFmtId="0" fontId="0" fillId="0" borderId="0" xfId="0" applyFont="1"/>
    <xf numFmtId="0" fontId="7" fillId="0" borderId="0" xfId="0" applyFont="1" applyAlignment="1">
      <alignment wrapText="1"/>
    </xf>
    <xf numFmtId="0" fontId="7" fillId="0" borderId="14" xfId="0" applyFont="1" applyBorder="1" applyAlignment="1">
      <alignment vertical="center"/>
    </xf>
    <xf numFmtId="0" fontId="13" fillId="4" borderId="15" xfId="0" applyFont="1" applyFill="1" applyBorder="1" applyAlignment="1">
      <alignment horizontal="left" vertical="center"/>
    </xf>
    <xf numFmtId="0" fontId="7" fillId="4" borderId="15" xfId="0" applyFont="1" applyFill="1" applyBorder="1" applyAlignment="1">
      <alignment horizontal="center" vertical="center"/>
    </xf>
    <xf numFmtId="9" fontId="7" fillId="4" borderId="15" xfId="0" applyNumberFormat="1" applyFont="1" applyFill="1" applyBorder="1" applyAlignment="1">
      <alignment horizontal="center" vertical="center"/>
    </xf>
    <xf numFmtId="167" fontId="7" fillId="4" borderId="15"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5" borderId="14" xfId="0" applyFont="1" applyFill="1" applyBorder="1" applyAlignment="1">
      <alignment vertical="center"/>
    </xf>
    <xf numFmtId="0" fontId="7" fillId="6" borderId="15" xfId="0" applyFont="1" applyFill="1" applyBorder="1" applyAlignment="1">
      <alignment horizontal="left" vertical="center"/>
    </xf>
    <xf numFmtId="0" fontId="7" fillId="6" borderId="15" xfId="0" applyFont="1" applyFill="1" applyBorder="1" applyAlignment="1">
      <alignment horizontal="center" vertical="center"/>
    </xf>
    <xf numFmtId="9" fontId="7" fillId="6" borderId="15" xfId="0" applyNumberFormat="1" applyFont="1" applyFill="1" applyBorder="1" applyAlignment="1">
      <alignment horizontal="center" vertical="center"/>
    </xf>
    <xf numFmtId="167" fontId="7" fillId="6" borderId="15" xfId="0" applyNumberFormat="1" applyFont="1" applyFill="1" applyBorder="1" applyAlignment="1">
      <alignment horizontal="center" vertical="center"/>
    </xf>
    <xf numFmtId="0" fontId="7" fillId="0" borderId="14" xfId="0" applyFont="1" applyBorder="1" applyAlignment="1">
      <alignment horizontal="right" vertical="center"/>
    </xf>
    <xf numFmtId="0" fontId="13" fillId="7" borderId="15" xfId="0" applyFont="1" applyFill="1" applyBorder="1" applyAlignment="1">
      <alignment horizontal="left" vertical="center"/>
    </xf>
    <xf numFmtId="0" fontId="7" fillId="7" borderId="15" xfId="0" applyFont="1" applyFill="1" applyBorder="1" applyAlignment="1">
      <alignment horizontal="center" vertical="center"/>
    </xf>
    <xf numFmtId="9" fontId="7" fillId="7" borderId="15" xfId="0" applyNumberFormat="1" applyFont="1" applyFill="1" applyBorder="1" applyAlignment="1">
      <alignment horizontal="center" vertical="center"/>
    </xf>
    <xf numFmtId="167" fontId="7" fillId="7" borderId="15" xfId="0" applyNumberFormat="1" applyFont="1" applyFill="1" applyBorder="1" applyAlignment="1">
      <alignment horizontal="center" vertical="center"/>
    </xf>
    <xf numFmtId="0" fontId="7" fillId="8" borderId="15" xfId="0" applyFont="1" applyFill="1" applyBorder="1" applyAlignment="1">
      <alignment horizontal="left" vertical="center"/>
    </xf>
    <xf numFmtId="0" fontId="7" fillId="8" borderId="15" xfId="0" applyFont="1" applyFill="1" applyBorder="1" applyAlignment="1">
      <alignment horizontal="center" vertical="center"/>
    </xf>
    <xf numFmtId="9" fontId="7" fillId="8" borderId="15" xfId="0" applyNumberFormat="1" applyFont="1" applyFill="1" applyBorder="1" applyAlignment="1">
      <alignment horizontal="center" vertical="center"/>
    </xf>
    <xf numFmtId="167" fontId="7" fillId="8" borderId="15" xfId="0" applyNumberFormat="1" applyFont="1" applyFill="1" applyBorder="1" applyAlignment="1">
      <alignment horizontal="center" vertical="center"/>
    </xf>
    <xf numFmtId="0" fontId="13" fillId="9" borderId="15" xfId="0" applyFont="1" applyFill="1" applyBorder="1" applyAlignment="1">
      <alignment horizontal="left" vertical="center"/>
    </xf>
    <xf numFmtId="0" fontId="7" fillId="9" borderId="15" xfId="0" applyFont="1" applyFill="1" applyBorder="1" applyAlignment="1">
      <alignment horizontal="center" vertical="center"/>
    </xf>
    <xf numFmtId="9" fontId="7" fillId="9" borderId="15" xfId="0" applyNumberFormat="1" applyFont="1" applyFill="1" applyBorder="1" applyAlignment="1">
      <alignment horizontal="center" vertical="center"/>
    </xf>
    <xf numFmtId="167" fontId="7" fillId="9" borderId="15" xfId="0" applyNumberFormat="1" applyFont="1" applyFill="1" applyBorder="1" applyAlignment="1">
      <alignment horizontal="center" vertical="center"/>
    </xf>
    <xf numFmtId="0" fontId="7" fillId="10" borderId="15" xfId="0" applyFont="1" applyFill="1" applyBorder="1" applyAlignment="1">
      <alignment horizontal="left" vertical="center"/>
    </xf>
    <xf numFmtId="0" fontId="7" fillId="10" borderId="15" xfId="0" applyFont="1" applyFill="1" applyBorder="1" applyAlignment="1">
      <alignment horizontal="center" vertical="center"/>
    </xf>
    <xf numFmtId="9" fontId="7" fillId="10" borderId="15" xfId="0" applyNumberFormat="1" applyFont="1" applyFill="1" applyBorder="1" applyAlignment="1">
      <alignment horizontal="center" vertical="center"/>
    </xf>
    <xf numFmtId="167" fontId="7" fillId="10" borderId="15" xfId="0" applyNumberFormat="1" applyFont="1" applyFill="1" applyBorder="1" applyAlignment="1">
      <alignment horizontal="center" vertical="center"/>
    </xf>
    <xf numFmtId="0" fontId="7" fillId="10" borderId="15" xfId="0" applyFont="1" applyFill="1" applyBorder="1" applyAlignment="1">
      <alignment horizontal="left" vertical="center"/>
    </xf>
    <xf numFmtId="9" fontId="7" fillId="10" borderId="15" xfId="0" applyNumberFormat="1" applyFont="1" applyFill="1" applyBorder="1" applyAlignment="1">
      <alignment horizontal="center" vertical="center"/>
    </xf>
    <xf numFmtId="167" fontId="7" fillId="10" borderId="15" xfId="0" applyNumberFormat="1" applyFont="1" applyFill="1" applyBorder="1" applyAlignment="1">
      <alignment horizontal="center" vertical="center"/>
    </xf>
    <xf numFmtId="0" fontId="7" fillId="10" borderId="15" xfId="0" applyFont="1" applyFill="1" applyBorder="1" applyAlignment="1">
      <alignment horizontal="left" vertical="center"/>
    </xf>
    <xf numFmtId="0" fontId="14" fillId="10" borderId="0" xfId="0" applyFont="1" applyFill="1" applyAlignment="1">
      <alignment horizontal="left"/>
    </xf>
    <xf numFmtId="9" fontId="14" fillId="10" borderId="0" xfId="0" applyNumberFormat="1" applyFont="1" applyFill="1" applyAlignment="1">
      <alignment horizontal="center"/>
    </xf>
    <xf numFmtId="167" fontId="14" fillId="10" borderId="0" xfId="0" applyNumberFormat="1" applyFont="1" applyFill="1" applyAlignment="1">
      <alignment horizontal="center"/>
    </xf>
    <xf numFmtId="0" fontId="13" fillId="11" borderId="15" xfId="0" applyFont="1" applyFill="1" applyBorder="1" applyAlignment="1">
      <alignment horizontal="left" vertical="center"/>
    </xf>
    <xf numFmtId="0" fontId="7" fillId="11" borderId="15" xfId="0" applyFont="1" applyFill="1" applyBorder="1" applyAlignment="1">
      <alignment horizontal="center" vertical="center"/>
    </xf>
    <xf numFmtId="9" fontId="7" fillId="11" borderId="15" xfId="0" applyNumberFormat="1" applyFont="1" applyFill="1" applyBorder="1" applyAlignment="1">
      <alignment horizontal="center" vertical="center"/>
    </xf>
    <xf numFmtId="167" fontId="7" fillId="11" borderId="15" xfId="0" applyNumberFormat="1" applyFont="1" applyFill="1" applyBorder="1" applyAlignment="1">
      <alignment horizontal="center" vertical="center"/>
    </xf>
    <xf numFmtId="0" fontId="7" fillId="12" borderId="15" xfId="0" applyFont="1" applyFill="1" applyBorder="1" applyAlignment="1">
      <alignment horizontal="left" vertical="center"/>
    </xf>
    <xf numFmtId="0" fontId="7" fillId="12" borderId="15" xfId="0" applyFont="1" applyFill="1" applyBorder="1" applyAlignment="1">
      <alignment horizontal="center" vertical="center"/>
    </xf>
    <xf numFmtId="9" fontId="7" fillId="12" borderId="15" xfId="0" applyNumberFormat="1" applyFont="1" applyFill="1" applyBorder="1" applyAlignment="1">
      <alignment horizontal="center" vertical="center"/>
    </xf>
    <xf numFmtId="167" fontId="7" fillId="12" borderId="15" xfId="0" applyNumberFormat="1" applyFont="1" applyFill="1" applyBorder="1" applyAlignment="1">
      <alignment horizontal="center" vertical="center"/>
    </xf>
    <xf numFmtId="0" fontId="7" fillId="0" borderId="16" xfId="0" applyFont="1" applyBorder="1" applyAlignment="1">
      <alignment horizontal="left" vertical="center"/>
    </xf>
    <xf numFmtId="9" fontId="7" fillId="0" borderId="16" xfId="0" applyNumberFormat="1" applyFont="1" applyBorder="1" applyAlignment="1">
      <alignment horizontal="center" vertical="center"/>
    </xf>
    <xf numFmtId="167" fontId="7" fillId="0" borderId="16" xfId="0" applyNumberFormat="1" applyFont="1" applyBorder="1" applyAlignment="1">
      <alignment horizontal="center" vertical="center"/>
    </xf>
    <xf numFmtId="0" fontId="15" fillId="13" borderId="15" xfId="0" applyFont="1" applyFill="1" applyBorder="1" applyAlignment="1">
      <alignment horizontal="left" vertical="center"/>
    </xf>
    <xf numFmtId="0" fontId="15" fillId="13" borderId="15" xfId="0" applyFont="1" applyFill="1" applyBorder="1" applyAlignment="1">
      <alignment horizontal="center" vertical="center"/>
    </xf>
    <xf numFmtId="9" fontId="7" fillId="13" borderId="15" xfId="0" applyNumberFormat="1" applyFont="1" applyFill="1" applyBorder="1" applyAlignment="1">
      <alignment horizontal="center" vertical="center"/>
    </xf>
    <xf numFmtId="167" fontId="16" fillId="13" borderId="15" xfId="0" applyNumberFormat="1" applyFont="1" applyFill="1" applyBorder="1" applyAlignment="1">
      <alignment horizontal="left" vertical="center"/>
    </xf>
    <xf numFmtId="167" fontId="7" fillId="13" borderId="15" xfId="0" applyNumberFormat="1" applyFont="1" applyFill="1" applyBorder="1" applyAlignment="1">
      <alignment horizontal="center" vertical="center"/>
    </xf>
    <xf numFmtId="0" fontId="7" fillId="13" borderId="15" xfId="0" applyFont="1" applyFill="1" applyBorder="1" applyAlignment="1">
      <alignment horizontal="center" vertical="center"/>
    </xf>
    <xf numFmtId="0" fontId="7" fillId="13" borderId="14" xfId="0" applyFont="1" applyFill="1" applyBorder="1" applyAlignment="1">
      <alignment vertical="center"/>
    </xf>
    <xf numFmtId="0" fontId="7" fillId="0" borderId="0" xfId="0" applyFont="1" applyAlignment="1">
      <alignment horizontal="right" vertical="center"/>
    </xf>
    <xf numFmtId="0" fontId="1" fillId="0" borderId="0" xfId="0" applyFont="1" applyAlignment="1">
      <alignment horizontal="center"/>
    </xf>
    <xf numFmtId="0" fontId="8" fillId="0" borderId="0" xfId="0" applyFont="1"/>
    <xf numFmtId="0" fontId="17" fillId="10" borderId="0" xfId="0" applyFont="1" applyFill="1" applyAlignment="1">
      <alignment horizontal="center" vertical="center"/>
    </xf>
    <xf numFmtId="0" fontId="18" fillId="10" borderId="15" xfId="0" applyFont="1" applyFill="1" applyBorder="1" applyAlignment="1">
      <alignment horizontal="center" vertical="center"/>
    </xf>
    <xf numFmtId="0" fontId="14" fillId="10" borderId="0" xfId="0" applyFont="1" applyFill="1" applyAlignment="1">
      <alignment horizontal="center" vertical="center"/>
    </xf>
    <xf numFmtId="0" fontId="7" fillId="0" borderId="0" xfId="0" applyFont="1" applyAlignment="1">
      <alignment horizontal="right"/>
    </xf>
    <xf numFmtId="0" fontId="9" fillId="0" borderId="1" xfId="0" applyFont="1" applyBorder="1"/>
    <xf numFmtId="164" fontId="7" fillId="0" borderId="2" xfId="0" applyNumberFormat="1" applyFont="1" applyBorder="1" applyAlignment="1">
      <alignment horizontal="center" vertical="center"/>
    </xf>
    <xf numFmtId="0" fontId="9" fillId="0" borderId="3" xfId="0" applyFont="1" applyBorder="1"/>
    <xf numFmtId="165" fontId="7" fillId="2" borderId="5" xfId="0" applyNumberFormat="1" applyFont="1" applyFill="1" applyBorder="1" applyAlignment="1">
      <alignment horizontal="left" vertical="center" wrapText="1"/>
    </xf>
    <xf numFmtId="0" fontId="9" fillId="0" borderId="6" xfId="0" applyFont="1" applyBorder="1"/>
    <xf numFmtId="0" fontId="9" fillId="0" borderId="7" xfId="0" applyFont="1" applyBorder="1"/>
    <xf numFmtId="0" fontId="7" fillId="0" borderId="8" xfId="0" applyFont="1" applyBorder="1"/>
    <xf numFmtId="0" fontId="9" fillId="0" borderId="8" xfId="0" applyFont="1" applyBorder="1"/>
    <xf numFmtId="0" fontId="0" fillId="0" borderId="0" xfId="0" applyFont="1" applyAlignment="1"/>
  </cellXfs>
  <cellStyles count="1">
    <cellStyle name="Normal" xfId="0" builtinId="0"/>
  </cellStyles>
  <dxfs count="1">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U232"/>
  <sheetViews>
    <sheetView showGridLines="0" tabSelected="1" zoomScale="62" zoomScaleNormal="62" workbookViewId="0">
      <pane xSplit="6" ySplit="7" topLeftCell="G8" activePane="bottomRight" state="frozen"/>
      <selection pane="topRight" activeCell="G1" sqref="G1"/>
      <selection pane="bottomLeft" activeCell="A8" sqref="A8"/>
      <selection pane="bottomRight" activeCell="C26" sqref="C26"/>
    </sheetView>
  </sheetViews>
  <sheetFormatPr defaultColWidth="12.625" defaultRowHeight="15" customHeight="1" x14ac:dyDescent="0.2"/>
  <cols>
    <col min="1" max="1" width="2.375" customWidth="1"/>
    <col min="2" max="2" width="25.375" customWidth="1"/>
    <col min="3" max="3" width="38.75" customWidth="1"/>
    <col min="4" max="4" width="9.375" customWidth="1"/>
    <col min="5" max="6" width="9.125" customWidth="1"/>
    <col min="7" max="7" width="2.375" customWidth="1"/>
    <col min="8" max="8" width="5.375" hidden="1" customWidth="1"/>
    <col min="9" max="183" width="3.125" customWidth="1"/>
  </cols>
  <sheetData>
    <row r="1" spans="1:203" ht="30" customHeight="1" x14ac:dyDescent="0.45">
      <c r="A1" s="1" t="s">
        <v>0</v>
      </c>
      <c r="B1" s="2" t="s">
        <v>1</v>
      </c>
      <c r="C1" s="3"/>
      <c r="D1" s="4"/>
      <c r="E1" s="5"/>
      <c r="F1" s="6"/>
      <c r="H1" s="4"/>
      <c r="I1" s="7"/>
    </row>
    <row r="2" spans="1:203" ht="30" customHeight="1" x14ac:dyDescent="0.3">
      <c r="A2" s="8" t="s">
        <v>2</v>
      </c>
      <c r="B2" s="9" t="s">
        <v>3</v>
      </c>
      <c r="C2" s="10" t="s">
        <v>4</v>
      </c>
      <c r="E2" s="11"/>
      <c r="I2" s="12"/>
    </row>
    <row r="3" spans="1:203" ht="30" customHeight="1" x14ac:dyDescent="0.25">
      <c r="A3" s="8" t="s">
        <v>5</v>
      </c>
      <c r="B3" s="13" t="s">
        <v>6</v>
      </c>
      <c r="C3" s="82" t="s">
        <v>7</v>
      </c>
      <c r="D3" s="83"/>
      <c r="E3" s="84">
        <v>44235</v>
      </c>
      <c r="F3" s="85"/>
    </row>
    <row r="4" spans="1:203" ht="30" customHeight="1" x14ac:dyDescent="0.25">
      <c r="A4" s="1" t="s">
        <v>8</v>
      </c>
      <c r="C4" s="82" t="s">
        <v>9</v>
      </c>
      <c r="D4" s="83"/>
      <c r="E4" s="14">
        <v>1</v>
      </c>
      <c r="I4" s="86">
        <f>I5</f>
        <v>44235</v>
      </c>
      <c r="J4" s="87"/>
      <c r="K4" s="87"/>
      <c r="L4" s="87"/>
      <c r="M4" s="87"/>
      <c r="N4" s="87"/>
      <c r="O4" s="88"/>
      <c r="P4" s="86">
        <f>P5</f>
        <v>44242</v>
      </c>
      <c r="Q4" s="87"/>
      <c r="R4" s="87"/>
      <c r="S4" s="87"/>
      <c r="T4" s="87"/>
      <c r="U4" s="87"/>
      <c r="V4" s="88"/>
      <c r="W4" s="86">
        <f>W5</f>
        <v>44249</v>
      </c>
      <c r="X4" s="87"/>
      <c r="Y4" s="87"/>
      <c r="Z4" s="87"/>
      <c r="AA4" s="87"/>
      <c r="AB4" s="87"/>
      <c r="AC4" s="88"/>
      <c r="AD4" s="86">
        <f>AD5</f>
        <v>44256</v>
      </c>
      <c r="AE4" s="87"/>
      <c r="AF4" s="87"/>
      <c r="AG4" s="87"/>
      <c r="AH4" s="87"/>
      <c r="AI4" s="87"/>
      <c r="AJ4" s="88"/>
      <c r="AK4" s="86">
        <f>AK5</f>
        <v>44263</v>
      </c>
      <c r="AL4" s="87"/>
      <c r="AM4" s="87"/>
      <c r="AN4" s="87"/>
      <c r="AO4" s="87"/>
      <c r="AP4" s="87"/>
      <c r="AQ4" s="88"/>
      <c r="AR4" s="86">
        <f>AR5</f>
        <v>44270</v>
      </c>
      <c r="AS4" s="87"/>
      <c r="AT4" s="87"/>
      <c r="AU4" s="87"/>
      <c r="AV4" s="87"/>
      <c r="AW4" s="87"/>
      <c r="AX4" s="88"/>
      <c r="AY4" s="86">
        <f>AY5</f>
        <v>44277</v>
      </c>
      <c r="AZ4" s="87"/>
      <c r="BA4" s="87"/>
      <c r="BB4" s="87"/>
      <c r="BC4" s="87"/>
      <c r="BD4" s="87"/>
      <c r="BE4" s="88"/>
      <c r="BF4" s="86">
        <f>BF5</f>
        <v>44284</v>
      </c>
      <c r="BG4" s="87"/>
      <c r="BH4" s="87"/>
      <c r="BI4" s="87"/>
      <c r="BJ4" s="87"/>
      <c r="BK4" s="87"/>
      <c r="BL4" s="88"/>
      <c r="BM4" s="86">
        <f>BM5</f>
        <v>44291</v>
      </c>
      <c r="BN4" s="87"/>
      <c r="BO4" s="87"/>
      <c r="BP4" s="87"/>
      <c r="BQ4" s="87"/>
      <c r="BR4" s="87"/>
      <c r="BS4" s="88"/>
      <c r="BT4" s="86">
        <f>BT5</f>
        <v>44298</v>
      </c>
      <c r="BU4" s="87"/>
      <c r="BV4" s="87"/>
      <c r="BW4" s="87"/>
      <c r="BX4" s="87"/>
      <c r="BY4" s="87"/>
      <c r="BZ4" s="88"/>
      <c r="CA4" s="86">
        <f>CA5</f>
        <v>44305</v>
      </c>
      <c r="CB4" s="87"/>
      <c r="CC4" s="87"/>
      <c r="CD4" s="87"/>
      <c r="CE4" s="87"/>
      <c r="CF4" s="87"/>
      <c r="CG4" s="88"/>
      <c r="CH4" s="86">
        <f>CH5</f>
        <v>44312</v>
      </c>
      <c r="CI4" s="87"/>
      <c r="CJ4" s="87"/>
      <c r="CK4" s="87"/>
      <c r="CL4" s="87"/>
      <c r="CM4" s="87"/>
      <c r="CN4" s="88"/>
      <c r="CO4" s="86">
        <f>CO5</f>
        <v>44319</v>
      </c>
      <c r="CP4" s="87"/>
      <c r="CQ4" s="87"/>
      <c r="CR4" s="87"/>
      <c r="CS4" s="87"/>
      <c r="CT4" s="87"/>
      <c r="CU4" s="88"/>
      <c r="CV4" s="86">
        <f>CV5</f>
        <v>44326</v>
      </c>
      <c r="CW4" s="87"/>
      <c r="CX4" s="87"/>
      <c r="CY4" s="87"/>
      <c r="CZ4" s="87"/>
      <c r="DA4" s="87"/>
      <c r="DB4" s="88"/>
      <c r="DC4" s="86">
        <f>DC5</f>
        <v>44333</v>
      </c>
      <c r="DD4" s="87"/>
      <c r="DE4" s="87"/>
      <c r="DF4" s="87"/>
      <c r="DG4" s="87"/>
      <c r="DH4" s="87"/>
      <c r="DI4" s="88"/>
      <c r="DJ4" s="86">
        <f>DJ5</f>
        <v>44340</v>
      </c>
      <c r="DK4" s="87"/>
      <c r="DL4" s="87"/>
      <c r="DM4" s="87"/>
      <c r="DN4" s="87"/>
      <c r="DO4" s="87"/>
      <c r="DP4" s="88"/>
      <c r="DQ4" s="86">
        <f>DQ5</f>
        <v>44347</v>
      </c>
      <c r="DR4" s="87"/>
      <c r="DS4" s="87"/>
      <c r="DT4" s="87"/>
      <c r="DU4" s="87"/>
      <c r="DV4" s="87"/>
      <c r="DW4" s="88"/>
      <c r="DX4" s="86">
        <f>DX5</f>
        <v>44354</v>
      </c>
      <c r="DY4" s="87"/>
      <c r="DZ4" s="87"/>
      <c r="EA4" s="87"/>
      <c r="EB4" s="87"/>
      <c r="EC4" s="87"/>
      <c r="ED4" s="88"/>
      <c r="EE4" s="86">
        <f>EE5</f>
        <v>44361</v>
      </c>
      <c r="EF4" s="87"/>
      <c r="EG4" s="87"/>
      <c r="EH4" s="87"/>
      <c r="EI4" s="87"/>
      <c r="EJ4" s="87"/>
      <c r="EK4" s="88"/>
      <c r="EL4" s="86">
        <f>EL5</f>
        <v>44368</v>
      </c>
      <c r="EM4" s="87"/>
      <c r="EN4" s="87"/>
      <c r="EO4" s="87"/>
      <c r="EP4" s="87"/>
      <c r="EQ4" s="87"/>
      <c r="ER4" s="88"/>
      <c r="ES4" s="86">
        <f>ES5</f>
        <v>44375</v>
      </c>
      <c r="ET4" s="87"/>
      <c r="EU4" s="87"/>
      <c r="EV4" s="87"/>
      <c r="EW4" s="87"/>
      <c r="EX4" s="87"/>
      <c r="EY4" s="88"/>
      <c r="EZ4" s="86">
        <f>EZ5</f>
        <v>44382</v>
      </c>
      <c r="FA4" s="87"/>
      <c r="FB4" s="87"/>
      <c r="FC4" s="87"/>
      <c r="FD4" s="87"/>
      <c r="FE4" s="87"/>
      <c r="FF4" s="88"/>
      <c r="FG4" s="86">
        <f>FG5</f>
        <v>44389</v>
      </c>
      <c r="FH4" s="87"/>
      <c r="FI4" s="87"/>
      <c r="FJ4" s="87"/>
      <c r="FK4" s="87"/>
      <c r="FL4" s="87"/>
      <c r="FM4" s="88"/>
      <c r="FN4" s="86">
        <f>FN5</f>
        <v>44396</v>
      </c>
      <c r="FO4" s="87"/>
      <c r="FP4" s="87"/>
      <c r="FQ4" s="87"/>
      <c r="FR4" s="87"/>
      <c r="FS4" s="87"/>
      <c r="FT4" s="88"/>
      <c r="FU4" s="86">
        <f>FU5</f>
        <v>44403</v>
      </c>
      <c r="FV4" s="87"/>
      <c r="FW4" s="87"/>
      <c r="FX4" s="87"/>
      <c r="FY4" s="87"/>
      <c r="FZ4" s="87"/>
      <c r="GA4" s="88"/>
      <c r="GB4" s="86"/>
      <c r="GC4" s="87"/>
      <c r="GD4" s="87"/>
      <c r="GE4" s="87"/>
      <c r="GF4" s="87"/>
      <c r="GG4" s="87"/>
      <c r="GH4" s="88"/>
      <c r="GI4" s="86"/>
      <c r="GJ4" s="87"/>
      <c r="GK4" s="87"/>
      <c r="GL4" s="87"/>
      <c r="GM4" s="87"/>
      <c r="GN4" s="87"/>
      <c r="GO4" s="88"/>
      <c r="GP4" s="91"/>
      <c r="GQ4" s="91"/>
      <c r="GR4" s="91"/>
      <c r="GS4" s="91"/>
      <c r="GT4" s="91"/>
      <c r="GU4" s="91"/>
    </row>
    <row r="5" spans="1:203" ht="15" customHeight="1" x14ac:dyDescent="0.25">
      <c r="A5" s="1" t="s">
        <v>10</v>
      </c>
      <c r="B5" s="89"/>
      <c r="C5" s="90"/>
      <c r="D5" s="90"/>
      <c r="E5" s="90"/>
      <c r="F5" s="90"/>
      <c r="G5" s="90"/>
      <c r="I5" s="15">
        <f>Project_Start-WEEKDAY(Project_Start,1)+2+7*(Display_Week-1)</f>
        <v>44235</v>
      </c>
      <c r="J5" s="16">
        <f t="shared" ref="J5:GA5" si="0">I5+1</f>
        <v>44236</v>
      </c>
      <c r="K5" s="16">
        <f t="shared" si="0"/>
        <v>44237</v>
      </c>
      <c r="L5" s="16">
        <f t="shared" si="0"/>
        <v>44238</v>
      </c>
      <c r="M5" s="16">
        <f t="shared" si="0"/>
        <v>44239</v>
      </c>
      <c r="N5" s="16">
        <f t="shared" si="0"/>
        <v>44240</v>
      </c>
      <c r="O5" s="17">
        <f t="shared" si="0"/>
        <v>44241</v>
      </c>
      <c r="P5" s="15">
        <f t="shared" si="0"/>
        <v>44242</v>
      </c>
      <c r="Q5" s="16">
        <f t="shared" si="0"/>
        <v>44243</v>
      </c>
      <c r="R5" s="16">
        <f t="shared" si="0"/>
        <v>44244</v>
      </c>
      <c r="S5" s="16">
        <f t="shared" si="0"/>
        <v>44245</v>
      </c>
      <c r="T5" s="16">
        <f t="shared" si="0"/>
        <v>44246</v>
      </c>
      <c r="U5" s="16">
        <f t="shared" si="0"/>
        <v>44247</v>
      </c>
      <c r="V5" s="17">
        <f t="shared" si="0"/>
        <v>44248</v>
      </c>
      <c r="W5" s="15">
        <f t="shared" si="0"/>
        <v>44249</v>
      </c>
      <c r="X5" s="16">
        <f t="shared" si="0"/>
        <v>44250</v>
      </c>
      <c r="Y5" s="16">
        <f t="shared" si="0"/>
        <v>44251</v>
      </c>
      <c r="Z5" s="16">
        <f t="shared" si="0"/>
        <v>44252</v>
      </c>
      <c r="AA5" s="16">
        <f t="shared" si="0"/>
        <v>44253</v>
      </c>
      <c r="AB5" s="16">
        <f t="shared" si="0"/>
        <v>44254</v>
      </c>
      <c r="AC5" s="17">
        <f t="shared" si="0"/>
        <v>44255</v>
      </c>
      <c r="AD5" s="15">
        <f t="shared" si="0"/>
        <v>44256</v>
      </c>
      <c r="AE5" s="16">
        <f t="shared" si="0"/>
        <v>44257</v>
      </c>
      <c r="AF5" s="16">
        <f t="shared" si="0"/>
        <v>44258</v>
      </c>
      <c r="AG5" s="16">
        <f t="shared" si="0"/>
        <v>44259</v>
      </c>
      <c r="AH5" s="16">
        <f t="shared" si="0"/>
        <v>44260</v>
      </c>
      <c r="AI5" s="16">
        <f t="shared" si="0"/>
        <v>44261</v>
      </c>
      <c r="AJ5" s="17">
        <f t="shared" si="0"/>
        <v>44262</v>
      </c>
      <c r="AK5" s="15">
        <f t="shared" si="0"/>
        <v>44263</v>
      </c>
      <c r="AL5" s="16">
        <f t="shared" si="0"/>
        <v>44264</v>
      </c>
      <c r="AM5" s="16">
        <f t="shared" si="0"/>
        <v>44265</v>
      </c>
      <c r="AN5" s="16">
        <f t="shared" si="0"/>
        <v>44266</v>
      </c>
      <c r="AO5" s="16">
        <f t="shared" si="0"/>
        <v>44267</v>
      </c>
      <c r="AP5" s="16">
        <f t="shared" si="0"/>
        <v>44268</v>
      </c>
      <c r="AQ5" s="17">
        <f t="shared" si="0"/>
        <v>44269</v>
      </c>
      <c r="AR5" s="15">
        <f t="shared" si="0"/>
        <v>44270</v>
      </c>
      <c r="AS5" s="16">
        <f t="shared" si="0"/>
        <v>44271</v>
      </c>
      <c r="AT5" s="16">
        <f t="shared" si="0"/>
        <v>44272</v>
      </c>
      <c r="AU5" s="16">
        <f t="shared" si="0"/>
        <v>44273</v>
      </c>
      <c r="AV5" s="16">
        <f t="shared" si="0"/>
        <v>44274</v>
      </c>
      <c r="AW5" s="16">
        <f t="shared" si="0"/>
        <v>44275</v>
      </c>
      <c r="AX5" s="17">
        <f t="shared" si="0"/>
        <v>44276</v>
      </c>
      <c r="AY5" s="15">
        <f t="shared" si="0"/>
        <v>44277</v>
      </c>
      <c r="AZ5" s="16">
        <f t="shared" si="0"/>
        <v>44278</v>
      </c>
      <c r="BA5" s="16">
        <f t="shared" si="0"/>
        <v>44279</v>
      </c>
      <c r="BB5" s="16">
        <f t="shared" si="0"/>
        <v>44280</v>
      </c>
      <c r="BC5" s="16">
        <f t="shared" si="0"/>
        <v>44281</v>
      </c>
      <c r="BD5" s="16">
        <f t="shared" si="0"/>
        <v>44282</v>
      </c>
      <c r="BE5" s="17">
        <f t="shared" si="0"/>
        <v>44283</v>
      </c>
      <c r="BF5" s="15">
        <f t="shared" si="0"/>
        <v>44284</v>
      </c>
      <c r="BG5" s="16">
        <f t="shared" si="0"/>
        <v>44285</v>
      </c>
      <c r="BH5" s="16">
        <f t="shared" si="0"/>
        <v>44286</v>
      </c>
      <c r="BI5" s="16">
        <f t="shared" si="0"/>
        <v>44287</v>
      </c>
      <c r="BJ5" s="16">
        <f t="shared" si="0"/>
        <v>44288</v>
      </c>
      <c r="BK5" s="16">
        <f t="shared" si="0"/>
        <v>44289</v>
      </c>
      <c r="BL5" s="17">
        <f t="shared" si="0"/>
        <v>44290</v>
      </c>
      <c r="BM5" s="15">
        <f t="shared" si="0"/>
        <v>44291</v>
      </c>
      <c r="BN5" s="16">
        <f t="shared" si="0"/>
        <v>44292</v>
      </c>
      <c r="BO5" s="16">
        <f t="shared" si="0"/>
        <v>44293</v>
      </c>
      <c r="BP5" s="16">
        <f t="shared" si="0"/>
        <v>44294</v>
      </c>
      <c r="BQ5" s="16">
        <f t="shared" si="0"/>
        <v>44295</v>
      </c>
      <c r="BR5" s="16">
        <f t="shared" si="0"/>
        <v>44296</v>
      </c>
      <c r="BS5" s="17">
        <f t="shared" si="0"/>
        <v>44297</v>
      </c>
      <c r="BT5" s="15">
        <f t="shared" si="0"/>
        <v>44298</v>
      </c>
      <c r="BU5" s="16">
        <f t="shared" si="0"/>
        <v>44299</v>
      </c>
      <c r="BV5" s="16">
        <f t="shared" si="0"/>
        <v>44300</v>
      </c>
      <c r="BW5" s="16">
        <f t="shared" si="0"/>
        <v>44301</v>
      </c>
      <c r="BX5" s="16">
        <f t="shared" si="0"/>
        <v>44302</v>
      </c>
      <c r="BY5" s="16">
        <f t="shared" si="0"/>
        <v>44303</v>
      </c>
      <c r="BZ5" s="17">
        <f t="shared" si="0"/>
        <v>44304</v>
      </c>
      <c r="CA5" s="15">
        <f t="shared" si="0"/>
        <v>44305</v>
      </c>
      <c r="CB5" s="16">
        <f t="shared" si="0"/>
        <v>44306</v>
      </c>
      <c r="CC5" s="16">
        <f t="shared" si="0"/>
        <v>44307</v>
      </c>
      <c r="CD5" s="16">
        <f t="shared" si="0"/>
        <v>44308</v>
      </c>
      <c r="CE5" s="16">
        <f t="shared" si="0"/>
        <v>44309</v>
      </c>
      <c r="CF5" s="16">
        <f t="shared" si="0"/>
        <v>44310</v>
      </c>
      <c r="CG5" s="17">
        <f t="shared" si="0"/>
        <v>44311</v>
      </c>
      <c r="CH5" s="15">
        <f t="shared" si="0"/>
        <v>44312</v>
      </c>
      <c r="CI5" s="16">
        <f t="shared" si="0"/>
        <v>44313</v>
      </c>
      <c r="CJ5" s="16">
        <f t="shared" si="0"/>
        <v>44314</v>
      </c>
      <c r="CK5" s="16">
        <f t="shared" si="0"/>
        <v>44315</v>
      </c>
      <c r="CL5" s="16">
        <f t="shared" si="0"/>
        <v>44316</v>
      </c>
      <c r="CM5" s="16">
        <f t="shared" si="0"/>
        <v>44317</v>
      </c>
      <c r="CN5" s="17">
        <f t="shared" si="0"/>
        <v>44318</v>
      </c>
      <c r="CO5" s="15">
        <f t="shared" si="0"/>
        <v>44319</v>
      </c>
      <c r="CP5" s="16">
        <f t="shared" si="0"/>
        <v>44320</v>
      </c>
      <c r="CQ5" s="16">
        <f t="shared" si="0"/>
        <v>44321</v>
      </c>
      <c r="CR5" s="16">
        <f t="shared" si="0"/>
        <v>44322</v>
      </c>
      <c r="CS5" s="16">
        <f t="shared" si="0"/>
        <v>44323</v>
      </c>
      <c r="CT5" s="16">
        <f t="shared" si="0"/>
        <v>44324</v>
      </c>
      <c r="CU5" s="17">
        <f t="shared" si="0"/>
        <v>44325</v>
      </c>
      <c r="CV5" s="15">
        <f t="shared" si="0"/>
        <v>44326</v>
      </c>
      <c r="CW5" s="16">
        <f t="shared" si="0"/>
        <v>44327</v>
      </c>
      <c r="CX5" s="16">
        <f t="shared" si="0"/>
        <v>44328</v>
      </c>
      <c r="CY5" s="16">
        <f t="shared" si="0"/>
        <v>44329</v>
      </c>
      <c r="CZ5" s="16">
        <f t="shared" si="0"/>
        <v>44330</v>
      </c>
      <c r="DA5" s="16">
        <f t="shared" si="0"/>
        <v>44331</v>
      </c>
      <c r="DB5" s="17">
        <f t="shared" si="0"/>
        <v>44332</v>
      </c>
      <c r="DC5" s="15">
        <f t="shared" si="0"/>
        <v>44333</v>
      </c>
      <c r="DD5" s="16">
        <f t="shared" si="0"/>
        <v>44334</v>
      </c>
      <c r="DE5" s="16">
        <f t="shared" si="0"/>
        <v>44335</v>
      </c>
      <c r="DF5" s="16">
        <f t="shared" si="0"/>
        <v>44336</v>
      </c>
      <c r="DG5" s="16">
        <f t="shared" si="0"/>
        <v>44337</v>
      </c>
      <c r="DH5" s="16">
        <f t="shared" si="0"/>
        <v>44338</v>
      </c>
      <c r="DI5" s="17">
        <f t="shared" si="0"/>
        <v>44339</v>
      </c>
      <c r="DJ5" s="15">
        <f t="shared" si="0"/>
        <v>44340</v>
      </c>
      <c r="DK5" s="16">
        <f t="shared" si="0"/>
        <v>44341</v>
      </c>
      <c r="DL5" s="16">
        <f t="shared" si="0"/>
        <v>44342</v>
      </c>
      <c r="DM5" s="16">
        <f t="shared" si="0"/>
        <v>44343</v>
      </c>
      <c r="DN5" s="16">
        <f t="shared" si="0"/>
        <v>44344</v>
      </c>
      <c r="DO5" s="16">
        <f t="shared" si="0"/>
        <v>44345</v>
      </c>
      <c r="DP5" s="17">
        <f t="shared" si="0"/>
        <v>44346</v>
      </c>
      <c r="DQ5" s="15">
        <f t="shared" si="0"/>
        <v>44347</v>
      </c>
      <c r="DR5" s="16">
        <f t="shared" si="0"/>
        <v>44348</v>
      </c>
      <c r="DS5" s="16">
        <f t="shared" si="0"/>
        <v>44349</v>
      </c>
      <c r="DT5" s="16">
        <f t="shared" si="0"/>
        <v>44350</v>
      </c>
      <c r="DU5" s="16">
        <f t="shared" si="0"/>
        <v>44351</v>
      </c>
      <c r="DV5" s="16">
        <f t="shared" si="0"/>
        <v>44352</v>
      </c>
      <c r="DW5" s="17">
        <f t="shared" si="0"/>
        <v>44353</v>
      </c>
      <c r="DX5" s="15">
        <f t="shared" si="0"/>
        <v>44354</v>
      </c>
      <c r="DY5" s="16">
        <f t="shared" si="0"/>
        <v>44355</v>
      </c>
      <c r="DZ5" s="16">
        <f t="shared" si="0"/>
        <v>44356</v>
      </c>
      <c r="EA5" s="16">
        <f t="shared" si="0"/>
        <v>44357</v>
      </c>
      <c r="EB5" s="16">
        <f t="shared" si="0"/>
        <v>44358</v>
      </c>
      <c r="EC5" s="16">
        <f t="shared" si="0"/>
        <v>44359</v>
      </c>
      <c r="ED5" s="17">
        <f t="shared" si="0"/>
        <v>44360</v>
      </c>
      <c r="EE5" s="15">
        <f t="shared" si="0"/>
        <v>44361</v>
      </c>
      <c r="EF5" s="16">
        <f t="shared" si="0"/>
        <v>44362</v>
      </c>
      <c r="EG5" s="16">
        <f t="shared" si="0"/>
        <v>44363</v>
      </c>
      <c r="EH5" s="16">
        <f t="shared" si="0"/>
        <v>44364</v>
      </c>
      <c r="EI5" s="16">
        <f t="shared" si="0"/>
        <v>44365</v>
      </c>
      <c r="EJ5" s="16">
        <f t="shared" si="0"/>
        <v>44366</v>
      </c>
      <c r="EK5" s="17">
        <f t="shared" si="0"/>
        <v>44367</v>
      </c>
      <c r="EL5" s="15">
        <f t="shared" si="0"/>
        <v>44368</v>
      </c>
      <c r="EM5" s="16">
        <f t="shared" si="0"/>
        <v>44369</v>
      </c>
      <c r="EN5" s="16">
        <f t="shared" si="0"/>
        <v>44370</v>
      </c>
      <c r="EO5" s="16">
        <f t="shared" si="0"/>
        <v>44371</v>
      </c>
      <c r="EP5" s="16">
        <f t="shared" si="0"/>
        <v>44372</v>
      </c>
      <c r="EQ5" s="16">
        <f t="shared" si="0"/>
        <v>44373</v>
      </c>
      <c r="ER5" s="17">
        <f t="shared" si="0"/>
        <v>44374</v>
      </c>
      <c r="ES5" s="15">
        <f t="shared" si="0"/>
        <v>44375</v>
      </c>
      <c r="ET5" s="16">
        <f t="shared" si="0"/>
        <v>44376</v>
      </c>
      <c r="EU5" s="16">
        <f t="shared" si="0"/>
        <v>44377</v>
      </c>
      <c r="EV5" s="16">
        <f t="shared" si="0"/>
        <v>44378</v>
      </c>
      <c r="EW5" s="16">
        <f t="shared" si="0"/>
        <v>44379</v>
      </c>
      <c r="EX5" s="16">
        <f t="shared" si="0"/>
        <v>44380</v>
      </c>
      <c r="EY5" s="17">
        <f t="shared" si="0"/>
        <v>44381</v>
      </c>
      <c r="EZ5" s="15">
        <f t="shared" si="0"/>
        <v>44382</v>
      </c>
      <c r="FA5" s="16">
        <f t="shared" si="0"/>
        <v>44383</v>
      </c>
      <c r="FB5" s="16">
        <f t="shared" si="0"/>
        <v>44384</v>
      </c>
      <c r="FC5" s="16">
        <f t="shared" si="0"/>
        <v>44385</v>
      </c>
      <c r="FD5" s="16">
        <f t="shared" si="0"/>
        <v>44386</v>
      </c>
      <c r="FE5" s="16">
        <f t="shared" si="0"/>
        <v>44387</v>
      </c>
      <c r="FF5" s="17">
        <f t="shared" si="0"/>
        <v>44388</v>
      </c>
      <c r="FG5" s="15">
        <f t="shared" si="0"/>
        <v>44389</v>
      </c>
      <c r="FH5" s="16">
        <f t="shared" si="0"/>
        <v>44390</v>
      </c>
      <c r="FI5" s="16">
        <f t="shared" si="0"/>
        <v>44391</v>
      </c>
      <c r="FJ5" s="16">
        <f t="shared" si="0"/>
        <v>44392</v>
      </c>
      <c r="FK5" s="16">
        <f t="shared" si="0"/>
        <v>44393</v>
      </c>
      <c r="FL5" s="16">
        <f t="shared" si="0"/>
        <v>44394</v>
      </c>
      <c r="FM5" s="17">
        <f t="shared" si="0"/>
        <v>44395</v>
      </c>
      <c r="FN5" s="15">
        <f t="shared" si="0"/>
        <v>44396</v>
      </c>
      <c r="FO5" s="16">
        <f t="shared" si="0"/>
        <v>44397</v>
      </c>
      <c r="FP5" s="16">
        <f t="shared" si="0"/>
        <v>44398</v>
      </c>
      <c r="FQ5" s="16">
        <f t="shared" si="0"/>
        <v>44399</v>
      </c>
      <c r="FR5" s="16">
        <f t="shared" si="0"/>
        <v>44400</v>
      </c>
      <c r="FS5" s="16">
        <f t="shared" si="0"/>
        <v>44401</v>
      </c>
      <c r="FT5" s="17">
        <f t="shared" si="0"/>
        <v>44402</v>
      </c>
      <c r="FU5" s="15">
        <f t="shared" si="0"/>
        <v>44403</v>
      </c>
      <c r="FV5" s="16">
        <f t="shared" si="0"/>
        <v>44404</v>
      </c>
      <c r="FW5" s="16">
        <f t="shared" si="0"/>
        <v>44405</v>
      </c>
      <c r="FX5" s="16">
        <f t="shared" si="0"/>
        <v>44406</v>
      </c>
      <c r="FY5" s="16">
        <f t="shared" si="0"/>
        <v>44407</v>
      </c>
      <c r="FZ5" s="16">
        <f t="shared" si="0"/>
        <v>44408</v>
      </c>
      <c r="GA5" s="17">
        <f t="shared" si="0"/>
        <v>44409</v>
      </c>
      <c r="GB5" s="15"/>
      <c r="GC5" s="16"/>
      <c r="GD5" s="16"/>
      <c r="GE5" s="16"/>
      <c r="GF5" s="16"/>
      <c r="GG5" s="16"/>
      <c r="GH5" s="17"/>
      <c r="GI5" s="15"/>
      <c r="GJ5" s="16"/>
      <c r="GK5" s="16"/>
      <c r="GL5" s="16"/>
      <c r="GM5" s="16"/>
      <c r="GN5" s="16"/>
      <c r="GO5" s="17"/>
      <c r="GP5" s="15"/>
      <c r="GQ5" s="16"/>
      <c r="GR5" s="16"/>
      <c r="GS5" s="16"/>
      <c r="GT5" s="16"/>
      <c r="GU5" s="16"/>
    </row>
    <row r="6" spans="1:203" ht="30" customHeight="1" x14ac:dyDescent="0.25">
      <c r="A6" s="1" t="s">
        <v>11</v>
      </c>
      <c r="B6" s="18" t="s">
        <v>12</v>
      </c>
      <c r="C6" s="19" t="s">
        <v>13</v>
      </c>
      <c r="D6" s="19" t="s">
        <v>14</v>
      </c>
      <c r="E6" s="19" t="s">
        <v>15</v>
      </c>
      <c r="F6" s="19" t="s">
        <v>16</v>
      </c>
      <c r="G6" s="19"/>
      <c r="H6" s="19" t="s">
        <v>17</v>
      </c>
      <c r="I6" s="20" t="str">
        <f t="shared" ref="I6:GA6" si="1">LEFT(TEXT(I5,"ddd"),1)</f>
        <v>M</v>
      </c>
      <c r="J6" s="20" t="str">
        <f t="shared" si="1"/>
        <v>T</v>
      </c>
      <c r="K6" s="20" t="str">
        <f t="shared" si="1"/>
        <v>W</v>
      </c>
      <c r="L6" s="20" t="str">
        <f t="shared" si="1"/>
        <v>T</v>
      </c>
      <c r="M6" s="20" t="str">
        <f t="shared" si="1"/>
        <v>F</v>
      </c>
      <c r="N6" s="20" t="str">
        <f t="shared" si="1"/>
        <v>S</v>
      </c>
      <c r="O6" s="20" t="str">
        <f t="shared" si="1"/>
        <v>S</v>
      </c>
      <c r="P6" s="20" t="str">
        <f t="shared" si="1"/>
        <v>M</v>
      </c>
      <c r="Q6" s="20" t="str">
        <f t="shared" si="1"/>
        <v>T</v>
      </c>
      <c r="R6" s="20" t="str">
        <f t="shared" si="1"/>
        <v>W</v>
      </c>
      <c r="S6" s="20" t="str">
        <f t="shared" si="1"/>
        <v>T</v>
      </c>
      <c r="T6" s="20" t="str">
        <f t="shared" si="1"/>
        <v>F</v>
      </c>
      <c r="U6" s="20" t="str">
        <f t="shared" si="1"/>
        <v>S</v>
      </c>
      <c r="V6" s="20" t="str">
        <f t="shared" si="1"/>
        <v>S</v>
      </c>
      <c r="W6" s="20" t="str">
        <f t="shared" si="1"/>
        <v>M</v>
      </c>
      <c r="X6" s="20" t="str">
        <f t="shared" si="1"/>
        <v>T</v>
      </c>
      <c r="Y6" s="20" t="str">
        <f t="shared" si="1"/>
        <v>W</v>
      </c>
      <c r="Z6" s="20" t="str">
        <f t="shared" si="1"/>
        <v>T</v>
      </c>
      <c r="AA6" s="20" t="str">
        <f t="shared" si="1"/>
        <v>F</v>
      </c>
      <c r="AB6" s="20" t="str">
        <f t="shared" si="1"/>
        <v>S</v>
      </c>
      <c r="AC6" s="20" t="str">
        <f t="shared" si="1"/>
        <v>S</v>
      </c>
      <c r="AD6" s="20" t="str">
        <f t="shared" si="1"/>
        <v>M</v>
      </c>
      <c r="AE6" s="20" t="str">
        <f t="shared" si="1"/>
        <v>T</v>
      </c>
      <c r="AF6" s="20" t="str">
        <f t="shared" si="1"/>
        <v>W</v>
      </c>
      <c r="AG6" s="20" t="str">
        <f t="shared" si="1"/>
        <v>T</v>
      </c>
      <c r="AH6" s="20" t="str">
        <f t="shared" si="1"/>
        <v>F</v>
      </c>
      <c r="AI6" s="20" t="str">
        <f t="shared" si="1"/>
        <v>S</v>
      </c>
      <c r="AJ6" s="20" t="str">
        <f t="shared" si="1"/>
        <v>S</v>
      </c>
      <c r="AK6" s="20" t="str">
        <f t="shared" si="1"/>
        <v>M</v>
      </c>
      <c r="AL6" s="20" t="str">
        <f t="shared" si="1"/>
        <v>T</v>
      </c>
      <c r="AM6" s="20" t="str">
        <f t="shared" si="1"/>
        <v>W</v>
      </c>
      <c r="AN6" s="20" t="str">
        <f t="shared" si="1"/>
        <v>T</v>
      </c>
      <c r="AO6" s="20" t="str">
        <f t="shared" si="1"/>
        <v>F</v>
      </c>
      <c r="AP6" s="20" t="str">
        <f t="shared" si="1"/>
        <v>S</v>
      </c>
      <c r="AQ6" s="20" t="str">
        <f t="shared" si="1"/>
        <v>S</v>
      </c>
      <c r="AR6" s="20" t="str">
        <f t="shared" si="1"/>
        <v>M</v>
      </c>
      <c r="AS6" s="20" t="str">
        <f t="shared" si="1"/>
        <v>T</v>
      </c>
      <c r="AT6" s="20" t="str">
        <f t="shared" si="1"/>
        <v>W</v>
      </c>
      <c r="AU6" s="20" t="str">
        <f t="shared" si="1"/>
        <v>T</v>
      </c>
      <c r="AV6" s="20" t="str">
        <f t="shared" si="1"/>
        <v>F</v>
      </c>
      <c r="AW6" s="20" t="str">
        <f t="shared" si="1"/>
        <v>S</v>
      </c>
      <c r="AX6" s="20" t="str">
        <f t="shared" si="1"/>
        <v>S</v>
      </c>
      <c r="AY6" s="20" t="str">
        <f t="shared" si="1"/>
        <v>M</v>
      </c>
      <c r="AZ6" s="20" t="str">
        <f t="shared" si="1"/>
        <v>T</v>
      </c>
      <c r="BA6" s="20" t="str">
        <f t="shared" si="1"/>
        <v>W</v>
      </c>
      <c r="BB6" s="20" t="str">
        <f t="shared" si="1"/>
        <v>T</v>
      </c>
      <c r="BC6" s="20" t="str">
        <f t="shared" si="1"/>
        <v>F</v>
      </c>
      <c r="BD6" s="20" t="str">
        <f t="shared" si="1"/>
        <v>S</v>
      </c>
      <c r="BE6" s="20" t="str">
        <f t="shared" si="1"/>
        <v>S</v>
      </c>
      <c r="BF6" s="20" t="str">
        <f t="shared" si="1"/>
        <v>M</v>
      </c>
      <c r="BG6" s="20" t="str">
        <f t="shared" si="1"/>
        <v>T</v>
      </c>
      <c r="BH6" s="20" t="str">
        <f t="shared" si="1"/>
        <v>W</v>
      </c>
      <c r="BI6" s="20" t="str">
        <f t="shared" si="1"/>
        <v>T</v>
      </c>
      <c r="BJ6" s="20" t="str">
        <f t="shared" si="1"/>
        <v>F</v>
      </c>
      <c r="BK6" s="20" t="str">
        <f t="shared" si="1"/>
        <v>S</v>
      </c>
      <c r="BL6" s="20" t="str">
        <f t="shared" si="1"/>
        <v>S</v>
      </c>
      <c r="BM6" s="20" t="str">
        <f t="shared" si="1"/>
        <v>M</v>
      </c>
      <c r="BN6" s="20" t="str">
        <f t="shared" si="1"/>
        <v>T</v>
      </c>
      <c r="BO6" s="20" t="str">
        <f t="shared" si="1"/>
        <v>W</v>
      </c>
      <c r="BP6" s="20" t="str">
        <f t="shared" si="1"/>
        <v>T</v>
      </c>
      <c r="BQ6" s="20" t="str">
        <f t="shared" si="1"/>
        <v>F</v>
      </c>
      <c r="BR6" s="20" t="str">
        <f t="shared" si="1"/>
        <v>S</v>
      </c>
      <c r="BS6" s="20" t="str">
        <f t="shared" si="1"/>
        <v>S</v>
      </c>
      <c r="BT6" s="20" t="str">
        <f t="shared" si="1"/>
        <v>M</v>
      </c>
      <c r="BU6" s="20" t="str">
        <f t="shared" si="1"/>
        <v>T</v>
      </c>
      <c r="BV6" s="20" t="str">
        <f t="shared" si="1"/>
        <v>W</v>
      </c>
      <c r="BW6" s="20" t="str">
        <f t="shared" si="1"/>
        <v>T</v>
      </c>
      <c r="BX6" s="20" t="str">
        <f t="shared" si="1"/>
        <v>F</v>
      </c>
      <c r="BY6" s="20" t="str">
        <f t="shared" si="1"/>
        <v>S</v>
      </c>
      <c r="BZ6" s="20" t="str">
        <f t="shared" si="1"/>
        <v>S</v>
      </c>
      <c r="CA6" s="20" t="str">
        <f t="shared" si="1"/>
        <v>M</v>
      </c>
      <c r="CB6" s="20" t="str">
        <f t="shared" si="1"/>
        <v>T</v>
      </c>
      <c r="CC6" s="20" t="str">
        <f t="shared" si="1"/>
        <v>W</v>
      </c>
      <c r="CD6" s="20" t="str">
        <f t="shared" si="1"/>
        <v>T</v>
      </c>
      <c r="CE6" s="20" t="str">
        <f t="shared" si="1"/>
        <v>F</v>
      </c>
      <c r="CF6" s="20" t="str">
        <f t="shared" si="1"/>
        <v>S</v>
      </c>
      <c r="CG6" s="20" t="str">
        <f t="shared" si="1"/>
        <v>S</v>
      </c>
      <c r="CH6" s="20" t="str">
        <f t="shared" si="1"/>
        <v>M</v>
      </c>
      <c r="CI6" s="20" t="str">
        <f t="shared" si="1"/>
        <v>T</v>
      </c>
      <c r="CJ6" s="20" t="str">
        <f t="shared" si="1"/>
        <v>W</v>
      </c>
      <c r="CK6" s="20" t="str">
        <f t="shared" si="1"/>
        <v>T</v>
      </c>
      <c r="CL6" s="20" t="str">
        <f t="shared" si="1"/>
        <v>F</v>
      </c>
      <c r="CM6" s="20" t="str">
        <f t="shared" si="1"/>
        <v>S</v>
      </c>
      <c r="CN6" s="20" t="str">
        <f t="shared" si="1"/>
        <v>S</v>
      </c>
      <c r="CO6" s="20" t="str">
        <f t="shared" si="1"/>
        <v>M</v>
      </c>
      <c r="CP6" s="20" t="str">
        <f t="shared" si="1"/>
        <v>T</v>
      </c>
      <c r="CQ6" s="20" t="str">
        <f t="shared" si="1"/>
        <v>W</v>
      </c>
      <c r="CR6" s="20" t="str">
        <f t="shared" si="1"/>
        <v>T</v>
      </c>
      <c r="CS6" s="20" t="str">
        <f t="shared" si="1"/>
        <v>F</v>
      </c>
      <c r="CT6" s="20" t="str">
        <f t="shared" si="1"/>
        <v>S</v>
      </c>
      <c r="CU6" s="20" t="str">
        <f t="shared" si="1"/>
        <v>S</v>
      </c>
      <c r="CV6" s="20" t="str">
        <f t="shared" si="1"/>
        <v>M</v>
      </c>
      <c r="CW6" s="20" t="str">
        <f t="shared" si="1"/>
        <v>T</v>
      </c>
      <c r="CX6" s="20" t="str">
        <f t="shared" si="1"/>
        <v>W</v>
      </c>
      <c r="CY6" s="20" t="str">
        <f t="shared" si="1"/>
        <v>T</v>
      </c>
      <c r="CZ6" s="20" t="str">
        <f t="shared" si="1"/>
        <v>F</v>
      </c>
      <c r="DA6" s="20" t="str">
        <f t="shared" si="1"/>
        <v>S</v>
      </c>
      <c r="DB6" s="20" t="str">
        <f t="shared" si="1"/>
        <v>S</v>
      </c>
      <c r="DC6" s="20" t="str">
        <f t="shared" si="1"/>
        <v>M</v>
      </c>
      <c r="DD6" s="20" t="str">
        <f t="shared" si="1"/>
        <v>T</v>
      </c>
      <c r="DE6" s="20" t="str">
        <f t="shared" si="1"/>
        <v>W</v>
      </c>
      <c r="DF6" s="20" t="str">
        <f t="shared" si="1"/>
        <v>T</v>
      </c>
      <c r="DG6" s="20" t="str">
        <f t="shared" si="1"/>
        <v>F</v>
      </c>
      <c r="DH6" s="20" t="str">
        <f t="shared" si="1"/>
        <v>S</v>
      </c>
      <c r="DI6" s="20" t="str">
        <f t="shared" si="1"/>
        <v>S</v>
      </c>
      <c r="DJ6" s="20" t="str">
        <f t="shared" si="1"/>
        <v>M</v>
      </c>
      <c r="DK6" s="20" t="str">
        <f t="shared" si="1"/>
        <v>T</v>
      </c>
      <c r="DL6" s="20" t="str">
        <f t="shared" si="1"/>
        <v>W</v>
      </c>
      <c r="DM6" s="20" t="str">
        <f t="shared" si="1"/>
        <v>T</v>
      </c>
      <c r="DN6" s="20" t="str">
        <f t="shared" si="1"/>
        <v>F</v>
      </c>
      <c r="DO6" s="20" t="str">
        <f t="shared" si="1"/>
        <v>S</v>
      </c>
      <c r="DP6" s="20" t="str">
        <f t="shared" si="1"/>
        <v>S</v>
      </c>
      <c r="DQ6" s="20" t="str">
        <f t="shared" si="1"/>
        <v>M</v>
      </c>
      <c r="DR6" s="20" t="str">
        <f t="shared" si="1"/>
        <v>T</v>
      </c>
      <c r="DS6" s="20" t="str">
        <f t="shared" si="1"/>
        <v>W</v>
      </c>
      <c r="DT6" s="20" t="str">
        <f t="shared" si="1"/>
        <v>T</v>
      </c>
      <c r="DU6" s="20" t="str">
        <f t="shared" si="1"/>
        <v>F</v>
      </c>
      <c r="DV6" s="20" t="str">
        <f t="shared" si="1"/>
        <v>S</v>
      </c>
      <c r="DW6" s="20" t="str">
        <f t="shared" si="1"/>
        <v>S</v>
      </c>
      <c r="DX6" s="20" t="str">
        <f t="shared" si="1"/>
        <v>M</v>
      </c>
      <c r="DY6" s="20" t="str">
        <f t="shared" si="1"/>
        <v>T</v>
      </c>
      <c r="DZ6" s="20" t="str">
        <f t="shared" si="1"/>
        <v>W</v>
      </c>
      <c r="EA6" s="20" t="str">
        <f t="shared" si="1"/>
        <v>T</v>
      </c>
      <c r="EB6" s="20" t="str">
        <f t="shared" si="1"/>
        <v>F</v>
      </c>
      <c r="EC6" s="20" t="str">
        <f t="shared" si="1"/>
        <v>S</v>
      </c>
      <c r="ED6" s="20" t="str">
        <f t="shared" si="1"/>
        <v>S</v>
      </c>
      <c r="EE6" s="20" t="str">
        <f t="shared" si="1"/>
        <v>M</v>
      </c>
      <c r="EF6" s="20" t="str">
        <f t="shared" si="1"/>
        <v>T</v>
      </c>
      <c r="EG6" s="20" t="str">
        <f t="shared" si="1"/>
        <v>W</v>
      </c>
      <c r="EH6" s="20" t="str">
        <f t="shared" si="1"/>
        <v>T</v>
      </c>
      <c r="EI6" s="20" t="str">
        <f t="shared" si="1"/>
        <v>F</v>
      </c>
      <c r="EJ6" s="20" t="str">
        <f t="shared" si="1"/>
        <v>S</v>
      </c>
      <c r="EK6" s="20" t="str">
        <f t="shared" si="1"/>
        <v>S</v>
      </c>
      <c r="EL6" s="20" t="str">
        <f t="shared" si="1"/>
        <v>M</v>
      </c>
      <c r="EM6" s="20" t="str">
        <f t="shared" si="1"/>
        <v>T</v>
      </c>
      <c r="EN6" s="20" t="str">
        <f t="shared" si="1"/>
        <v>W</v>
      </c>
      <c r="EO6" s="20" t="str">
        <f t="shared" si="1"/>
        <v>T</v>
      </c>
      <c r="EP6" s="20" t="str">
        <f t="shared" si="1"/>
        <v>F</v>
      </c>
      <c r="EQ6" s="20" t="str">
        <f t="shared" si="1"/>
        <v>S</v>
      </c>
      <c r="ER6" s="20" t="str">
        <f t="shared" si="1"/>
        <v>S</v>
      </c>
      <c r="ES6" s="20" t="str">
        <f t="shared" si="1"/>
        <v>M</v>
      </c>
      <c r="ET6" s="20" t="str">
        <f t="shared" si="1"/>
        <v>T</v>
      </c>
      <c r="EU6" s="20" t="str">
        <f t="shared" si="1"/>
        <v>W</v>
      </c>
      <c r="EV6" s="20" t="str">
        <f t="shared" si="1"/>
        <v>T</v>
      </c>
      <c r="EW6" s="20" t="str">
        <f t="shared" si="1"/>
        <v>F</v>
      </c>
      <c r="EX6" s="20" t="str">
        <f t="shared" si="1"/>
        <v>S</v>
      </c>
      <c r="EY6" s="20" t="str">
        <f t="shared" si="1"/>
        <v>S</v>
      </c>
      <c r="EZ6" s="20" t="str">
        <f t="shared" si="1"/>
        <v>M</v>
      </c>
      <c r="FA6" s="20" t="str">
        <f t="shared" si="1"/>
        <v>T</v>
      </c>
      <c r="FB6" s="20" t="str">
        <f t="shared" si="1"/>
        <v>W</v>
      </c>
      <c r="FC6" s="20" t="str">
        <f t="shared" si="1"/>
        <v>T</v>
      </c>
      <c r="FD6" s="20" t="str">
        <f t="shared" si="1"/>
        <v>F</v>
      </c>
      <c r="FE6" s="20" t="str">
        <f t="shared" si="1"/>
        <v>S</v>
      </c>
      <c r="FF6" s="20" t="str">
        <f t="shared" si="1"/>
        <v>S</v>
      </c>
      <c r="FG6" s="20" t="str">
        <f t="shared" si="1"/>
        <v>M</v>
      </c>
      <c r="FH6" s="20" t="str">
        <f t="shared" si="1"/>
        <v>T</v>
      </c>
      <c r="FI6" s="20" t="str">
        <f t="shared" si="1"/>
        <v>W</v>
      </c>
      <c r="FJ6" s="20" t="str">
        <f t="shared" si="1"/>
        <v>T</v>
      </c>
      <c r="FK6" s="20" t="str">
        <f t="shared" si="1"/>
        <v>F</v>
      </c>
      <c r="FL6" s="20" t="str">
        <f t="shared" si="1"/>
        <v>S</v>
      </c>
      <c r="FM6" s="20" t="str">
        <f t="shared" si="1"/>
        <v>S</v>
      </c>
      <c r="FN6" s="20" t="str">
        <f t="shared" si="1"/>
        <v>M</v>
      </c>
      <c r="FO6" s="20" t="str">
        <f t="shared" si="1"/>
        <v>T</v>
      </c>
      <c r="FP6" s="20" t="str">
        <f t="shared" si="1"/>
        <v>W</v>
      </c>
      <c r="FQ6" s="20" t="str">
        <f t="shared" si="1"/>
        <v>T</v>
      </c>
      <c r="FR6" s="20" t="str">
        <f t="shared" si="1"/>
        <v>F</v>
      </c>
      <c r="FS6" s="20" t="str">
        <f t="shared" si="1"/>
        <v>S</v>
      </c>
      <c r="FT6" s="20" t="str">
        <f t="shared" si="1"/>
        <v>S</v>
      </c>
      <c r="FU6" s="20" t="str">
        <f t="shared" si="1"/>
        <v>M</v>
      </c>
      <c r="FV6" s="20" t="str">
        <f t="shared" si="1"/>
        <v>T</v>
      </c>
      <c r="FW6" s="20" t="str">
        <f t="shared" si="1"/>
        <v>W</v>
      </c>
      <c r="FX6" s="20" t="str">
        <f t="shared" si="1"/>
        <v>T</v>
      </c>
      <c r="FY6" s="20" t="str">
        <f t="shared" si="1"/>
        <v>F</v>
      </c>
      <c r="FZ6" s="20" t="str">
        <f t="shared" si="1"/>
        <v>S</v>
      </c>
      <c r="GA6" s="20" t="str">
        <f t="shared" si="1"/>
        <v>S</v>
      </c>
      <c r="GB6" s="20"/>
      <c r="GC6" s="20"/>
      <c r="GD6" s="20"/>
      <c r="GE6" s="20"/>
      <c r="GF6" s="20"/>
      <c r="GG6" s="20"/>
      <c r="GH6" s="20"/>
      <c r="GI6" s="20"/>
      <c r="GJ6" s="20"/>
      <c r="GK6" s="20"/>
      <c r="GL6" s="20"/>
      <c r="GM6" s="20"/>
      <c r="GN6" s="20"/>
      <c r="GO6" s="20"/>
      <c r="GP6" s="20"/>
      <c r="GQ6" s="20"/>
      <c r="GR6" s="20"/>
      <c r="GS6" s="20"/>
      <c r="GT6" s="20"/>
      <c r="GU6" s="20"/>
    </row>
    <row r="7" spans="1:203" ht="30" hidden="1" customHeight="1" x14ac:dyDescent="0.25">
      <c r="A7" s="8" t="s">
        <v>18</v>
      </c>
      <c r="B7" s="21"/>
      <c r="C7" s="22"/>
      <c r="D7" s="21"/>
      <c r="E7" s="21"/>
      <c r="F7" s="21"/>
      <c r="H7" s="10" t="str">
        <f>IF(OR(ISBLANK(ProjectSchedule!task_start),ISBLANK(ProjectSchedule!task_end)),"",ProjectSchedule!task_end-ProjectSchedule!task_start+1)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c r="GM7" s="23"/>
      <c r="GN7" s="23"/>
      <c r="GO7" s="23"/>
      <c r="GP7" s="23"/>
      <c r="GQ7" s="23"/>
      <c r="GR7" s="23"/>
      <c r="GS7" s="23"/>
      <c r="GT7" s="23"/>
      <c r="GU7" s="23"/>
    </row>
    <row r="8" spans="1:203" ht="30" customHeight="1" x14ac:dyDescent="0.25">
      <c r="A8" s="1" t="s">
        <v>19</v>
      </c>
      <c r="B8" s="24" t="s">
        <v>20</v>
      </c>
      <c r="C8" s="25"/>
      <c r="D8" s="26"/>
      <c r="E8" s="27"/>
      <c r="F8" s="27"/>
      <c r="G8" s="28"/>
      <c r="H8" s="28" t="str">
        <f>IF(OR(ISBLANK(ProjectSchedule!task_start),ISBLANK(ProjectSchedule!task_end)),"",ProjectSchedule!task_end-ProjectSchedule!task_start+1)</f>
        <v/>
      </c>
      <c r="I8" s="29"/>
      <c r="J8" s="29"/>
      <c r="K8" s="29"/>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row>
    <row r="9" spans="1:203" ht="30" customHeight="1" x14ac:dyDescent="0.25">
      <c r="A9" s="1" t="s">
        <v>21</v>
      </c>
      <c r="B9" s="30" t="s">
        <v>22</v>
      </c>
      <c r="C9" s="31" t="s">
        <v>23</v>
      </c>
      <c r="D9" s="32">
        <v>0.6</v>
      </c>
      <c r="E9" s="33">
        <v>44235</v>
      </c>
      <c r="F9" s="33">
        <v>44237</v>
      </c>
      <c r="G9" s="28"/>
      <c r="H9" s="28" t="str">
        <f>IF(OR(ISBLANK(ProjectSchedule!task_start),ISBLANK(ProjectSchedule!task_end)),"",ProjectSchedule!task_end-ProjectSchedule!task_start+1)</f>
        <v/>
      </c>
      <c r="I9" s="29"/>
      <c r="J9" s="29"/>
      <c r="K9" s="29"/>
      <c r="L9" s="23"/>
      <c r="M9" s="23"/>
      <c r="N9" s="23"/>
      <c r="O9" s="23"/>
      <c r="P9" s="23"/>
      <c r="Q9" s="23"/>
      <c r="R9" s="23"/>
      <c r="S9" s="23"/>
      <c r="T9" s="23"/>
      <c r="U9" s="34"/>
      <c r="V9" s="34"/>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row>
    <row r="10" spans="1:203" ht="30" customHeight="1" x14ac:dyDescent="0.25">
      <c r="A10" s="1" t="s">
        <v>24</v>
      </c>
      <c r="B10" s="30" t="s">
        <v>25</v>
      </c>
      <c r="C10" s="31" t="s">
        <v>23</v>
      </c>
      <c r="D10" s="32">
        <v>0.7</v>
      </c>
      <c r="E10" s="33">
        <v>44280</v>
      </c>
      <c r="F10" s="33">
        <v>44309</v>
      </c>
      <c r="G10" s="28"/>
      <c r="H10" s="28" t="str">
        <f>IF(OR(ISBLANK(ProjectSchedule!task_start),ISBLANK(ProjectSchedule!task_end)),"",ProjectSchedule!task_end-ProjectSchedule!task_start+1)</f>
        <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row>
    <row r="11" spans="1:203" ht="30" customHeight="1" x14ac:dyDescent="0.25">
      <c r="A11" s="8"/>
      <c r="B11" s="30" t="s">
        <v>26</v>
      </c>
      <c r="C11" s="31" t="s">
        <v>23</v>
      </c>
      <c r="D11" s="32">
        <v>1</v>
      </c>
      <c r="E11" s="33">
        <v>44310</v>
      </c>
      <c r="F11" s="33">
        <v>44311</v>
      </c>
      <c r="G11" s="28"/>
      <c r="H11" s="28" t="str">
        <f>IF(OR(ISBLANK(ProjectSchedule!task_start),ISBLANK(ProjectSchedule!task_end)),"",ProjectSchedule!task_end-ProjectSchedule!task_start+1)</f>
        <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row>
    <row r="12" spans="1:203" ht="30" customHeight="1" x14ac:dyDescent="0.25">
      <c r="A12" s="1" t="s">
        <v>27</v>
      </c>
      <c r="B12" s="35" t="s">
        <v>28</v>
      </c>
      <c r="C12" s="36"/>
      <c r="D12" s="37"/>
      <c r="E12" s="38"/>
      <c r="F12" s="38"/>
      <c r="G12" s="28"/>
      <c r="H12" s="28" t="str">
        <f>IF(OR(ISBLANK(ProjectSchedule!task_start),ISBLANK(ProjectSchedule!task_end)),"",ProjectSchedule!task_end-ProjectSchedule!task_start+1)</f>
        <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row>
    <row r="13" spans="1:203" ht="30" customHeight="1" x14ac:dyDescent="0.25">
      <c r="A13" s="1"/>
      <c r="B13" s="39" t="s">
        <v>29</v>
      </c>
      <c r="C13" s="40" t="s">
        <v>23</v>
      </c>
      <c r="D13" s="41">
        <v>0.7</v>
      </c>
      <c r="E13" s="42">
        <v>44319</v>
      </c>
      <c r="F13" s="42">
        <v>44319</v>
      </c>
      <c r="G13" s="28"/>
      <c r="H13" s="28" t="str">
        <f>IF(OR(ISBLANK(ProjectSchedule!task_start),ISBLANK(ProjectSchedule!task_end)),"",ProjectSchedule!task_end-ProjectSchedule!task_start+1)</f>
        <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row>
    <row r="14" spans="1:203" ht="30" customHeight="1" x14ac:dyDescent="0.25">
      <c r="A14" s="8"/>
      <c r="B14" s="39" t="s">
        <v>30</v>
      </c>
      <c r="C14" s="40" t="s">
        <v>23</v>
      </c>
      <c r="D14" s="41">
        <v>1</v>
      </c>
      <c r="E14" s="42">
        <v>44320</v>
      </c>
      <c r="F14" s="42">
        <v>44320</v>
      </c>
      <c r="G14" s="28"/>
      <c r="H14" s="28" t="str">
        <f>IF(OR(ISBLANK(ProjectSchedule!task_start),ISBLANK(ProjectSchedule!task_end)),"",ProjectSchedule!task_end-ProjectSchedule!task_start+1)</f>
        <v/>
      </c>
      <c r="I14" s="23"/>
      <c r="J14" s="23"/>
      <c r="K14" s="23"/>
      <c r="L14" s="23"/>
      <c r="M14" s="23"/>
      <c r="N14" s="23"/>
      <c r="O14" s="23"/>
      <c r="P14" s="23"/>
      <c r="Q14" s="23"/>
      <c r="R14" s="23"/>
      <c r="S14" s="23"/>
      <c r="T14" s="23"/>
      <c r="U14" s="34"/>
      <c r="V14" s="34"/>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row>
    <row r="15" spans="1:203" ht="30" customHeight="1" x14ac:dyDescent="0.25">
      <c r="A15" s="8"/>
      <c r="B15" s="39" t="s">
        <v>31</v>
      </c>
      <c r="C15" s="40" t="s">
        <v>23</v>
      </c>
      <c r="D15" s="41">
        <v>0.5</v>
      </c>
      <c r="E15" s="42">
        <v>44322</v>
      </c>
      <c r="F15" s="42">
        <v>44342</v>
      </c>
      <c r="G15" s="28"/>
      <c r="H15" s="28" t="str">
        <f>IF(OR(ISBLANK(ProjectSchedule!task_start),ISBLANK(ProjectSchedule!task_end)),"",ProjectSchedule!task_end-ProjectSchedule!task_start+1)</f>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row>
    <row r="16" spans="1:203" ht="30" customHeight="1" x14ac:dyDescent="0.25">
      <c r="A16" s="8"/>
      <c r="B16" s="39" t="s">
        <v>32</v>
      </c>
      <c r="C16" s="40" t="s">
        <v>23</v>
      </c>
      <c r="D16" s="41">
        <v>0.7</v>
      </c>
      <c r="E16" s="42">
        <v>44344</v>
      </c>
      <c r="F16" s="42">
        <v>44344</v>
      </c>
      <c r="G16" s="28"/>
      <c r="H16" s="28" t="str">
        <f>IF(OR(ISBLANK(ProjectSchedule!task_start),ISBLANK(ProjectSchedule!task_end)),"",ProjectSchedule!task_end-ProjectSchedule!task_start+1)</f>
        <v/>
      </c>
      <c r="I16" s="23"/>
      <c r="J16" s="23"/>
      <c r="K16" s="23"/>
      <c r="L16" s="23"/>
      <c r="M16" s="23"/>
      <c r="N16" s="23"/>
      <c r="O16" s="23"/>
      <c r="P16" s="23"/>
      <c r="Q16" s="23"/>
      <c r="R16" s="23"/>
      <c r="S16" s="23"/>
      <c r="T16" s="23"/>
      <c r="U16" s="23"/>
      <c r="V16" s="23"/>
      <c r="W16" s="23"/>
      <c r="X16" s="23"/>
      <c r="Y16" s="34"/>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row>
    <row r="17" spans="1:203" ht="30" customHeight="1" x14ac:dyDescent="0.25">
      <c r="A17" s="8"/>
      <c r="B17" s="39" t="s">
        <v>30</v>
      </c>
      <c r="C17" s="40" t="s">
        <v>23</v>
      </c>
      <c r="D17" s="41">
        <v>1</v>
      </c>
      <c r="E17" s="42">
        <v>44348</v>
      </c>
      <c r="F17" s="42">
        <v>44348</v>
      </c>
      <c r="G17" s="28"/>
      <c r="H17" s="28" t="str">
        <f>IF(OR(ISBLANK(ProjectSchedule!task_start),ISBLANK(ProjectSchedule!task_end)),"",ProjectSchedule!task_end-ProjectSchedule!task_start+1)</f>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row>
    <row r="18" spans="1:203" ht="30" customHeight="1" x14ac:dyDescent="0.25">
      <c r="A18" s="8" t="s">
        <v>33</v>
      </c>
      <c r="B18" s="43" t="s">
        <v>34</v>
      </c>
      <c r="C18" s="44"/>
      <c r="D18" s="45"/>
      <c r="E18" s="46"/>
      <c r="F18" s="46"/>
      <c r="G18" s="28"/>
      <c r="H18" s="28" t="str">
        <f>IF(OR(ISBLANK(ProjectSchedule!task_start),ISBLANK(ProjectSchedule!task_end)),"",ProjectSchedule!task_end-ProjectSchedule!task_start+1)</f>
        <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row>
    <row r="19" spans="1:203" ht="30" customHeight="1" x14ac:dyDescent="0.25">
      <c r="A19" s="8"/>
      <c r="B19" s="47" t="s">
        <v>35</v>
      </c>
      <c r="C19" s="48" t="s">
        <v>36</v>
      </c>
      <c r="D19" s="49">
        <v>0.4</v>
      </c>
      <c r="E19" s="50">
        <v>44349</v>
      </c>
      <c r="F19" s="50">
        <v>44357</v>
      </c>
      <c r="G19" s="28"/>
      <c r="H19" s="28" t="str">
        <f>IF(OR(ISBLANK(ProjectSchedule!task_start),ISBLANK(ProjectSchedule!task_end)),"",ProjectSchedule!task_end-ProjectSchedule!task_start+1)</f>
        <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row>
    <row r="20" spans="1:203" ht="30" customHeight="1" x14ac:dyDescent="0.25">
      <c r="A20" s="8"/>
      <c r="B20" s="47" t="s">
        <v>37</v>
      </c>
      <c r="C20" s="48" t="s">
        <v>38</v>
      </c>
      <c r="D20" s="49">
        <v>0.4</v>
      </c>
      <c r="E20" s="50">
        <v>44358</v>
      </c>
      <c r="F20" s="50">
        <v>44362</v>
      </c>
      <c r="G20" s="28"/>
      <c r="H20" s="28" t="str">
        <f>IF(OR(ISBLANK(ProjectSchedule!task_start),ISBLANK(ProjectSchedule!task_end)),"",ProjectSchedule!task_end-ProjectSchedule!task_start+1)</f>
        <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row>
    <row r="21" spans="1:203" ht="30" customHeight="1" x14ac:dyDescent="0.25">
      <c r="A21" s="8"/>
      <c r="B21" s="51" t="s">
        <v>39</v>
      </c>
      <c r="C21" s="79" t="s">
        <v>46</v>
      </c>
      <c r="D21" s="52">
        <v>0.4</v>
      </c>
      <c r="E21" s="53">
        <v>44363</v>
      </c>
      <c r="F21" s="53">
        <v>44368</v>
      </c>
      <c r="G21" s="28"/>
      <c r="H21" s="28" t="str">
        <f>IF(OR(ISBLANK(ProjectSchedule!task_start),ISBLANK(ProjectSchedule!task_end)),"",ProjectSchedule!task_end-ProjectSchedule!task_start+1)</f>
        <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row>
    <row r="22" spans="1:203" ht="30" customHeight="1" x14ac:dyDescent="0.25">
      <c r="A22" s="8"/>
      <c r="B22" s="51" t="s">
        <v>40</v>
      </c>
      <c r="C22" s="80" t="s">
        <v>38</v>
      </c>
      <c r="D22" s="52">
        <v>0.4</v>
      </c>
      <c r="E22" s="53">
        <v>44363</v>
      </c>
      <c r="F22" s="53">
        <v>44368</v>
      </c>
      <c r="G22" s="28"/>
      <c r="H22" s="28" t="str">
        <f>IF(OR(ISBLANK(ProjectSchedule!task_start),ISBLANK(ProjectSchedule!task_end)),"",ProjectSchedule!task_end-ProjectSchedule!task_start+1)</f>
        <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row>
    <row r="23" spans="1:203" ht="30" customHeight="1" x14ac:dyDescent="0.25">
      <c r="A23" s="8"/>
      <c r="B23" s="54" t="s">
        <v>41</v>
      </c>
      <c r="C23" s="80" t="s">
        <v>46</v>
      </c>
      <c r="D23" s="52">
        <v>0.4</v>
      </c>
      <c r="E23" s="53">
        <v>44363</v>
      </c>
      <c r="F23" s="53">
        <v>44368</v>
      </c>
      <c r="G23" s="28"/>
      <c r="H23" s="28"/>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row>
    <row r="24" spans="1:203" ht="30" customHeight="1" x14ac:dyDescent="0.25">
      <c r="A24" s="8"/>
      <c r="B24" s="54" t="s">
        <v>42</v>
      </c>
      <c r="C24" s="80" t="s">
        <v>36</v>
      </c>
      <c r="D24" s="52">
        <v>0.4</v>
      </c>
      <c r="E24" s="53">
        <v>44363</v>
      </c>
      <c r="F24" s="53">
        <v>44368</v>
      </c>
      <c r="G24" s="28"/>
      <c r="H24" s="28"/>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row>
    <row r="25" spans="1:203" ht="30" customHeight="1" x14ac:dyDescent="0.25">
      <c r="A25" s="8"/>
      <c r="B25" s="47" t="s">
        <v>43</v>
      </c>
      <c r="C25" s="81" t="s">
        <v>23</v>
      </c>
      <c r="D25" s="49">
        <v>0.4</v>
      </c>
      <c r="E25" s="50">
        <v>44363</v>
      </c>
      <c r="F25" s="50">
        <v>44368</v>
      </c>
      <c r="G25" s="28"/>
      <c r="H25" s="28"/>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row>
    <row r="26" spans="1:203" ht="30" customHeight="1" x14ac:dyDescent="0.25">
      <c r="A26" s="8"/>
      <c r="B26" s="55" t="s">
        <v>44</v>
      </c>
      <c r="C26" s="81" t="s">
        <v>23</v>
      </c>
      <c r="D26" s="56">
        <v>0.4</v>
      </c>
      <c r="E26" s="57">
        <v>44369</v>
      </c>
      <c r="F26" s="57">
        <v>44370</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row>
    <row r="27" spans="1:203" ht="30" customHeight="1" x14ac:dyDescent="0.25">
      <c r="A27" s="8"/>
      <c r="B27" s="47" t="s">
        <v>45</v>
      </c>
      <c r="C27" s="48" t="s">
        <v>53</v>
      </c>
      <c r="D27" s="49">
        <v>0.6</v>
      </c>
      <c r="E27" s="50">
        <v>44369</v>
      </c>
      <c r="F27" s="50">
        <v>44397</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row>
    <row r="28" spans="1:203" ht="30" customHeight="1" x14ac:dyDescent="0.25">
      <c r="A28" s="8" t="s">
        <v>33</v>
      </c>
      <c r="B28" s="58" t="s">
        <v>47</v>
      </c>
      <c r="C28" s="59"/>
      <c r="D28" s="60"/>
      <c r="E28" s="61"/>
      <c r="F28" s="61"/>
      <c r="G28" s="28"/>
      <c r="H28" s="28" t="str">
        <f>IF(OR(ISBLANK(ProjectSchedule!task_start),ISBLANK(ProjectSchedule!task_end)),"",ProjectSchedule!task_end-ProjectSchedule!task_start+1)</f>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row>
    <row r="29" spans="1:203" ht="30" customHeight="1" x14ac:dyDescent="0.25">
      <c r="A29" s="8"/>
      <c r="B29" s="62" t="s">
        <v>48</v>
      </c>
      <c r="C29" s="63" t="s">
        <v>23</v>
      </c>
      <c r="D29" s="64">
        <v>0.8</v>
      </c>
      <c r="E29" s="65">
        <v>44398</v>
      </c>
      <c r="F29" s="65">
        <v>44401</v>
      </c>
      <c r="G29" s="28"/>
      <c r="H29" s="28" t="str">
        <f>IF(OR(ISBLANK(ProjectSchedule!task_start),ISBLANK(ProjectSchedule!task_end)),"",ProjectSchedule!task_end-ProjectSchedule!task_start+1)</f>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row>
    <row r="30" spans="1:203" ht="30" customHeight="1" x14ac:dyDescent="0.25">
      <c r="A30" s="8"/>
      <c r="B30" s="62" t="s">
        <v>49</v>
      </c>
      <c r="C30" s="63" t="s">
        <v>23</v>
      </c>
      <c r="D30" s="64">
        <v>1</v>
      </c>
      <c r="E30" s="65">
        <v>44401</v>
      </c>
      <c r="F30" s="65">
        <v>44401</v>
      </c>
      <c r="G30" s="28"/>
      <c r="H30" s="28" t="str">
        <f>IF(OR(ISBLANK(ProjectSchedule!task_start),ISBLANK(ProjectSchedule!task_end)),"",ProjectSchedule!task_end-ProjectSchedule!task_start+1)</f>
        <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c r="FN30" s="23"/>
      <c r="FO30" s="23"/>
      <c r="FP30" s="23"/>
      <c r="FQ30" s="23"/>
      <c r="FR30" s="23"/>
      <c r="FS30" s="23"/>
      <c r="FT30" s="23"/>
      <c r="FU30" s="23"/>
      <c r="FV30" s="23"/>
      <c r="FW30" s="23"/>
      <c r="FX30" s="23"/>
      <c r="FY30" s="23"/>
      <c r="FZ30" s="23"/>
      <c r="GA30" s="23"/>
      <c r="GB30" s="23"/>
      <c r="GC30" s="23"/>
      <c r="GD30" s="23"/>
      <c r="GE30" s="23"/>
      <c r="GF30" s="23"/>
      <c r="GG30" s="23"/>
      <c r="GH30" s="23"/>
      <c r="GI30" s="23"/>
      <c r="GJ30" s="23"/>
      <c r="GK30" s="23"/>
      <c r="GL30" s="23"/>
      <c r="GM30" s="23"/>
      <c r="GN30" s="23"/>
      <c r="GO30" s="23"/>
      <c r="GP30" s="23"/>
      <c r="GQ30" s="23"/>
      <c r="GR30" s="23"/>
      <c r="GS30" s="23"/>
      <c r="GT30" s="23"/>
      <c r="GU30" s="23"/>
    </row>
    <row r="31" spans="1:203" ht="30" customHeight="1" x14ac:dyDescent="0.25">
      <c r="A31" s="8" t="s">
        <v>50</v>
      </c>
      <c r="B31" s="66"/>
      <c r="C31" s="28"/>
      <c r="D31" s="67"/>
      <c r="E31" s="68"/>
      <c r="F31" s="68"/>
      <c r="G31" s="28"/>
      <c r="H31" s="28" t="str">
        <f>IF(OR(ISBLANK(ProjectSchedule!task_start),ISBLANK(ProjectSchedule!task_end)),"",ProjectSchedule!task_end-ProjectSchedule!task_start+1)</f>
        <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203" ht="30" customHeight="1" x14ac:dyDescent="0.25">
      <c r="A32" s="1" t="s">
        <v>51</v>
      </c>
      <c r="B32" s="69" t="s">
        <v>52</v>
      </c>
      <c r="C32" s="70"/>
      <c r="D32" s="71"/>
      <c r="E32" s="72"/>
      <c r="F32" s="73"/>
      <c r="G32" s="74"/>
      <c r="H32" s="74" t="str">
        <f>IF(OR(ISBLANK(ProjectSchedule!task_start),ISBLANK(ProjectSchedule!task_end)),"",ProjectSchedule!task_end-ProjectSchedule!task_start+1)</f>
        <v/>
      </c>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row>
    <row r="33" spans="1:7" ht="30" customHeight="1" x14ac:dyDescent="0.25">
      <c r="A33" s="8"/>
      <c r="E33" s="11"/>
      <c r="G33" s="76"/>
    </row>
    <row r="34" spans="1:7" ht="30" customHeight="1" x14ac:dyDescent="0.25">
      <c r="A34" s="8"/>
      <c r="C34" s="7"/>
      <c r="E34" s="11"/>
      <c r="F34" s="77"/>
    </row>
    <row r="35" spans="1:7" ht="30" customHeight="1" x14ac:dyDescent="0.25">
      <c r="A35" s="8"/>
      <c r="C35" s="78"/>
      <c r="E35" s="11"/>
    </row>
    <row r="36" spans="1:7" ht="30" customHeight="1" x14ac:dyDescent="0.25">
      <c r="A36" s="8"/>
      <c r="E36" s="11"/>
    </row>
    <row r="37" spans="1:7" ht="30" customHeight="1" x14ac:dyDescent="0.25">
      <c r="A37" s="8"/>
      <c r="E37" s="11"/>
    </row>
    <row r="38" spans="1:7" ht="30" customHeight="1" x14ac:dyDescent="0.25">
      <c r="A38" s="8"/>
      <c r="E38" s="11"/>
    </row>
    <row r="39" spans="1:7" ht="30" customHeight="1" x14ac:dyDescent="0.25">
      <c r="A39" s="8"/>
      <c r="E39" s="11"/>
    </row>
    <row r="40" spans="1:7" ht="30" customHeight="1" x14ac:dyDescent="0.25">
      <c r="A40" s="8"/>
      <c r="E40" s="11"/>
    </row>
    <row r="41" spans="1:7" ht="30" customHeight="1" x14ac:dyDescent="0.25">
      <c r="A41" s="8"/>
      <c r="E41" s="11"/>
    </row>
    <row r="42" spans="1:7" ht="30" customHeight="1" x14ac:dyDescent="0.25">
      <c r="A42" s="8"/>
      <c r="E42" s="11"/>
    </row>
    <row r="43" spans="1:7" ht="30" customHeight="1" x14ac:dyDescent="0.25">
      <c r="A43" s="8"/>
      <c r="E43" s="11"/>
    </row>
    <row r="44" spans="1:7" ht="30" customHeight="1" x14ac:dyDescent="0.25">
      <c r="A44" s="8"/>
      <c r="E44" s="11"/>
    </row>
    <row r="45" spans="1:7" ht="30" customHeight="1" x14ac:dyDescent="0.25">
      <c r="A45" s="8"/>
      <c r="E45" s="11"/>
    </row>
    <row r="46" spans="1:7" ht="30" customHeight="1" x14ac:dyDescent="0.25">
      <c r="A46" s="8"/>
      <c r="E46" s="11"/>
    </row>
    <row r="47" spans="1:7" ht="30" customHeight="1" x14ac:dyDescent="0.25">
      <c r="A47" s="8"/>
      <c r="E47" s="11"/>
    </row>
    <row r="48" spans="1:7" ht="30" customHeight="1" x14ac:dyDescent="0.25">
      <c r="A48" s="8"/>
      <c r="E48" s="11"/>
    </row>
    <row r="49" spans="1:5" ht="30" customHeight="1" x14ac:dyDescent="0.25">
      <c r="A49" s="8"/>
      <c r="E49" s="11"/>
    </row>
    <row r="50" spans="1:5" ht="30" customHeight="1" x14ac:dyDescent="0.25">
      <c r="A50" s="8"/>
      <c r="E50" s="11"/>
    </row>
    <row r="51" spans="1:5" ht="30" customHeight="1" x14ac:dyDescent="0.25">
      <c r="A51" s="8"/>
      <c r="E51" s="11"/>
    </row>
    <row r="52" spans="1:5" ht="30" customHeight="1" x14ac:dyDescent="0.25">
      <c r="A52" s="8"/>
      <c r="E52" s="11"/>
    </row>
    <row r="53" spans="1:5" ht="30" customHeight="1" x14ac:dyDescent="0.25">
      <c r="A53" s="8"/>
      <c r="E53" s="11"/>
    </row>
    <row r="54" spans="1:5" ht="30" customHeight="1" x14ac:dyDescent="0.25">
      <c r="A54" s="8"/>
      <c r="E54" s="11"/>
    </row>
    <row r="55" spans="1:5" ht="30" customHeight="1" x14ac:dyDescent="0.25">
      <c r="A55" s="8"/>
      <c r="E55" s="11"/>
    </row>
    <row r="56" spans="1:5" ht="30" customHeight="1" x14ac:dyDescent="0.25">
      <c r="A56" s="8"/>
      <c r="E56" s="11"/>
    </row>
    <row r="57" spans="1:5" ht="30" customHeight="1" x14ac:dyDescent="0.25">
      <c r="A57" s="8"/>
      <c r="E57" s="11"/>
    </row>
    <row r="58" spans="1:5" ht="30" customHeight="1" x14ac:dyDescent="0.25">
      <c r="A58" s="8"/>
      <c r="E58" s="11"/>
    </row>
    <row r="59" spans="1:5" ht="30" customHeight="1" x14ac:dyDescent="0.25">
      <c r="A59" s="8"/>
      <c r="E59" s="11"/>
    </row>
    <row r="60" spans="1:5" ht="30" customHeight="1" x14ac:dyDescent="0.25">
      <c r="A60" s="8"/>
      <c r="E60" s="11"/>
    </row>
    <row r="61" spans="1:5" ht="30" customHeight="1" x14ac:dyDescent="0.25">
      <c r="A61" s="8"/>
      <c r="E61" s="11"/>
    </row>
    <row r="62" spans="1:5" ht="30" customHeight="1" x14ac:dyDescent="0.25">
      <c r="A62" s="8"/>
      <c r="E62" s="11"/>
    </row>
    <row r="63" spans="1:5" ht="30" customHeight="1" x14ac:dyDescent="0.25">
      <c r="A63" s="8"/>
      <c r="E63" s="11"/>
    </row>
    <row r="64" spans="1:5" ht="30" customHeight="1" x14ac:dyDescent="0.25">
      <c r="A64" s="8"/>
      <c r="E64" s="11"/>
    </row>
    <row r="65" spans="1:5" ht="30" customHeight="1" x14ac:dyDescent="0.25">
      <c r="A65" s="8"/>
      <c r="E65" s="11"/>
    </row>
    <row r="66" spans="1:5" ht="30" customHeight="1" x14ac:dyDescent="0.25">
      <c r="A66" s="8"/>
      <c r="E66" s="11"/>
    </row>
    <row r="67" spans="1:5" ht="30" customHeight="1" x14ac:dyDescent="0.25">
      <c r="A67" s="8"/>
      <c r="E67" s="11"/>
    </row>
    <row r="68" spans="1:5" ht="30" customHeight="1" x14ac:dyDescent="0.25">
      <c r="A68" s="8"/>
      <c r="E68" s="11"/>
    </row>
    <row r="69" spans="1:5" ht="30" customHeight="1" x14ac:dyDescent="0.25">
      <c r="A69" s="8"/>
      <c r="E69" s="11"/>
    </row>
    <row r="70" spans="1:5" ht="30" customHeight="1" x14ac:dyDescent="0.25">
      <c r="A70" s="8"/>
      <c r="E70" s="11"/>
    </row>
    <row r="71" spans="1:5" ht="30" customHeight="1" x14ac:dyDescent="0.25">
      <c r="A71" s="8"/>
      <c r="E71" s="11"/>
    </row>
    <row r="72" spans="1:5" ht="30" customHeight="1" x14ac:dyDescent="0.25">
      <c r="A72" s="8"/>
      <c r="E72" s="11"/>
    </row>
    <row r="73" spans="1:5" ht="30" customHeight="1" x14ac:dyDescent="0.25">
      <c r="A73" s="8"/>
      <c r="E73" s="11"/>
    </row>
    <row r="74" spans="1:5" ht="30" customHeight="1" x14ac:dyDescent="0.25">
      <c r="A74" s="8"/>
      <c r="E74" s="11"/>
    </row>
    <row r="75" spans="1:5" ht="30" customHeight="1" x14ac:dyDescent="0.25">
      <c r="A75" s="8"/>
      <c r="E75" s="11"/>
    </row>
    <row r="76" spans="1:5" ht="30" customHeight="1" x14ac:dyDescent="0.25">
      <c r="A76" s="8"/>
      <c r="E76" s="11"/>
    </row>
    <row r="77" spans="1:5" ht="30" customHeight="1" x14ac:dyDescent="0.25">
      <c r="A77" s="8"/>
      <c r="E77" s="11"/>
    </row>
    <row r="78" spans="1:5" ht="30" customHeight="1" x14ac:dyDescent="0.25">
      <c r="A78" s="8"/>
      <c r="E78" s="11"/>
    </row>
    <row r="79" spans="1:5" ht="30" customHeight="1" x14ac:dyDescent="0.25">
      <c r="A79" s="8"/>
      <c r="E79" s="11"/>
    </row>
    <row r="80" spans="1:5" ht="30" customHeight="1" x14ac:dyDescent="0.25">
      <c r="A80" s="8"/>
      <c r="E80" s="11"/>
    </row>
    <row r="81" spans="1:5" ht="30" customHeight="1" x14ac:dyDescent="0.25">
      <c r="A81" s="8"/>
      <c r="E81" s="11"/>
    </row>
    <row r="82" spans="1:5" ht="30" customHeight="1" x14ac:dyDescent="0.25">
      <c r="A82" s="8"/>
      <c r="E82" s="11"/>
    </row>
    <row r="83" spans="1:5" ht="30" customHeight="1" x14ac:dyDescent="0.25">
      <c r="A83" s="8"/>
      <c r="E83" s="11"/>
    </row>
    <row r="84" spans="1:5" ht="30" customHeight="1" x14ac:dyDescent="0.25">
      <c r="A84" s="8"/>
      <c r="E84" s="11"/>
    </row>
    <row r="85" spans="1:5" ht="30" customHeight="1" x14ac:dyDescent="0.25">
      <c r="A85" s="8"/>
      <c r="E85" s="11"/>
    </row>
    <row r="86" spans="1:5" ht="30" customHeight="1" x14ac:dyDescent="0.25">
      <c r="A86" s="8"/>
      <c r="E86" s="11"/>
    </row>
    <row r="87" spans="1:5" ht="30" customHeight="1" x14ac:dyDescent="0.25">
      <c r="A87" s="8"/>
      <c r="E87" s="11"/>
    </row>
    <row r="88" spans="1:5" ht="30" customHeight="1" x14ac:dyDescent="0.25">
      <c r="A88" s="8"/>
      <c r="E88" s="11"/>
    </row>
    <row r="89" spans="1:5" ht="30" customHeight="1" x14ac:dyDescent="0.25">
      <c r="A89" s="8"/>
      <c r="E89" s="11"/>
    </row>
    <row r="90" spans="1:5" ht="30" customHeight="1" x14ac:dyDescent="0.25">
      <c r="A90" s="8"/>
      <c r="E90" s="11"/>
    </row>
    <row r="91" spans="1:5" ht="30" customHeight="1" x14ac:dyDescent="0.25">
      <c r="A91" s="8"/>
      <c r="E91" s="11"/>
    </row>
    <row r="92" spans="1:5" ht="30" customHeight="1" x14ac:dyDescent="0.25">
      <c r="A92" s="8"/>
      <c r="E92" s="11"/>
    </row>
    <row r="93" spans="1:5" ht="30" customHeight="1" x14ac:dyDescent="0.25">
      <c r="A93" s="8"/>
      <c r="E93" s="11"/>
    </row>
    <row r="94" spans="1:5" ht="30" customHeight="1" x14ac:dyDescent="0.25">
      <c r="A94" s="8"/>
      <c r="E94" s="11"/>
    </row>
    <row r="95" spans="1:5" ht="30" customHeight="1" x14ac:dyDescent="0.25">
      <c r="A95" s="8"/>
      <c r="E95" s="11"/>
    </row>
    <row r="96" spans="1:5" ht="30" customHeight="1" x14ac:dyDescent="0.25">
      <c r="A96" s="8"/>
      <c r="E96" s="11"/>
    </row>
    <row r="97" spans="1:5" ht="30" customHeight="1" x14ac:dyDescent="0.25">
      <c r="A97" s="8"/>
      <c r="E97" s="11"/>
    </row>
    <row r="98" spans="1:5" ht="30" customHeight="1" x14ac:dyDescent="0.25">
      <c r="A98" s="8"/>
      <c r="E98" s="11"/>
    </row>
    <row r="99" spans="1:5" ht="30" customHeight="1" x14ac:dyDescent="0.25">
      <c r="A99" s="8"/>
      <c r="E99" s="11"/>
    </row>
    <row r="100" spans="1:5" ht="30" customHeight="1" x14ac:dyDescent="0.25">
      <c r="A100" s="8"/>
      <c r="E100" s="11"/>
    </row>
    <row r="101" spans="1:5" ht="30" customHeight="1" x14ac:dyDescent="0.25">
      <c r="A101" s="8"/>
      <c r="E101" s="11"/>
    </row>
    <row r="102" spans="1:5" ht="30" customHeight="1" x14ac:dyDescent="0.25">
      <c r="A102" s="8"/>
      <c r="E102" s="11"/>
    </row>
    <row r="103" spans="1:5" ht="30" customHeight="1" x14ac:dyDescent="0.25">
      <c r="A103" s="8"/>
      <c r="E103" s="11"/>
    </row>
    <row r="104" spans="1:5" ht="30" customHeight="1" x14ac:dyDescent="0.25">
      <c r="A104" s="8"/>
      <c r="E104" s="11"/>
    </row>
    <row r="105" spans="1:5" ht="30" customHeight="1" x14ac:dyDescent="0.25">
      <c r="A105" s="8"/>
      <c r="E105" s="11"/>
    </row>
    <row r="106" spans="1:5" ht="30" customHeight="1" x14ac:dyDescent="0.25">
      <c r="A106" s="8"/>
      <c r="E106" s="11"/>
    </row>
    <row r="107" spans="1:5" ht="30" customHeight="1" x14ac:dyDescent="0.25">
      <c r="A107" s="8"/>
      <c r="E107" s="11"/>
    </row>
    <row r="108" spans="1:5" ht="30" customHeight="1" x14ac:dyDescent="0.25">
      <c r="A108" s="8"/>
      <c r="E108" s="11"/>
    </row>
    <row r="109" spans="1:5" ht="30" customHeight="1" x14ac:dyDescent="0.25">
      <c r="A109" s="8"/>
      <c r="E109" s="11"/>
    </row>
    <row r="110" spans="1:5" ht="30" customHeight="1" x14ac:dyDescent="0.25">
      <c r="A110" s="8"/>
      <c r="E110" s="11"/>
    </row>
    <row r="111" spans="1:5" ht="30" customHeight="1" x14ac:dyDescent="0.25">
      <c r="A111" s="8"/>
      <c r="E111" s="11"/>
    </row>
    <row r="112" spans="1:5" ht="30" customHeight="1" x14ac:dyDescent="0.25">
      <c r="A112" s="8"/>
      <c r="E112" s="11"/>
    </row>
    <row r="113" spans="1:5" ht="30" customHeight="1" x14ac:dyDescent="0.25">
      <c r="A113" s="8"/>
      <c r="E113" s="11"/>
    </row>
    <row r="114" spans="1:5" ht="30" customHeight="1" x14ac:dyDescent="0.25">
      <c r="A114" s="8"/>
      <c r="E114" s="11"/>
    </row>
    <row r="115" spans="1:5" ht="30" customHeight="1" x14ac:dyDescent="0.25">
      <c r="A115" s="8"/>
      <c r="E115" s="11"/>
    </row>
    <row r="116" spans="1:5" ht="30" customHeight="1" x14ac:dyDescent="0.25">
      <c r="A116" s="8"/>
      <c r="E116" s="11"/>
    </row>
    <row r="117" spans="1:5" ht="30" customHeight="1" x14ac:dyDescent="0.25">
      <c r="A117" s="8"/>
      <c r="E117" s="11"/>
    </row>
    <row r="118" spans="1:5" ht="30" customHeight="1" x14ac:dyDescent="0.25">
      <c r="A118" s="8"/>
      <c r="E118" s="11"/>
    </row>
    <row r="119" spans="1:5" ht="30" customHeight="1" x14ac:dyDescent="0.25">
      <c r="A119" s="8"/>
      <c r="E119" s="11"/>
    </row>
    <row r="120" spans="1:5" ht="30" customHeight="1" x14ac:dyDescent="0.25">
      <c r="A120" s="8"/>
      <c r="E120" s="11"/>
    </row>
    <row r="121" spans="1:5" ht="30" customHeight="1" x14ac:dyDescent="0.25">
      <c r="A121" s="8"/>
      <c r="E121" s="11"/>
    </row>
    <row r="122" spans="1:5" ht="30" customHeight="1" x14ac:dyDescent="0.25">
      <c r="A122" s="8"/>
      <c r="E122" s="11"/>
    </row>
    <row r="123" spans="1:5" ht="30" customHeight="1" x14ac:dyDescent="0.25">
      <c r="A123" s="8"/>
      <c r="E123" s="11"/>
    </row>
    <row r="124" spans="1:5" ht="30" customHeight="1" x14ac:dyDescent="0.25">
      <c r="A124" s="8"/>
      <c r="E124" s="11"/>
    </row>
    <row r="125" spans="1:5" ht="30" customHeight="1" x14ac:dyDescent="0.25">
      <c r="A125" s="8"/>
      <c r="E125" s="11"/>
    </row>
    <row r="126" spans="1:5" ht="30" customHeight="1" x14ac:dyDescent="0.25">
      <c r="A126" s="8"/>
      <c r="E126" s="11"/>
    </row>
    <row r="127" spans="1:5" ht="30" customHeight="1" x14ac:dyDescent="0.25">
      <c r="A127" s="8"/>
      <c r="E127" s="11"/>
    </row>
    <row r="128" spans="1:5" ht="30" customHeight="1" x14ac:dyDescent="0.25">
      <c r="A128" s="8"/>
      <c r="E128" s="11"/>
    </row>
    <row r="129" spans="1:5" ht="30" customHeight="1" x14ac:dyDescent="0.25">
      <c r="A129" s="8"/>
      <c r="E129" s="11"/>
    </row>
    <row r="130" spans="1:5" ht="30" customHeight="1" x14ac:dyDescent="0.25">
      <c r="A130" s="8"/>
      <c r="E130" s="11"/>
    </row>
    <row r="131" spans="1:5" ht="30" customHeight="1" x14ac:dyDescent="0.25">
      <c r="A131" s="8"/>
      <c r="E131" s="11"/>
    </row>
    <row r="132" spans="1:5" ht="30" customHeight="1" x14ac:dyDescent="0.25">
      <c r="A132" s="8"/>
      <c r="E132" s="11"/>
    </row>
    <row r="133" spans="1:5" ht="30" customHeight="1" x14ac:dyDescent="0.25">
      <c r="A133" s="8"/>
      <c r="E133" s="11"/>
    </row>
    <row r="134" spans="1:5" ht="30" customHeight="1" x14ac:dyDescent="0.25">
      <c r="A134" s="8"/>
      <c r="E134" s="11"/>
    </row>
    <row r="135" spans="1:5" ht="30" customHeight="1" x14ac:dyDescent="0.25">
      <c r="A135" s="8"/>
      <c r="E135" s="11"/>
    </row>
    <row r="136" spans="1:5" ht="30" customHeight="1" x14ac:dyDescent="0.25">
      <c r="A136" s="8"/>
      <c r="E136" s="11"/>
    </row>
    <row r="137" spans="1:5" ht="30" customHeight="1" x14ac:dyDescent="0.25">
      <c r="A137" s="8"/>
      <c r="E137" s="11"/>
    </row>
    <row r="138" spans="1:5" ht="30" customHeight="1" x14ac:dyDescent="0.25">
      <c r="A138" s="8"/>
      <c r="E138" s="11"/>
    </row>
    <row r="139" spans="1:5" ht="30" customHeight="1" x14ac:dyDescent="0.25">
      <c r="A139" s="8"/>
      <c r="E139" s="11"/>
    </row>
    <row r="140" spans="1:5" ht="30" customHeight="1" x14ac:dyDescent="0.25">
      <c r="A140" s="8"/>
      <c r="E140" s="11"/>
    </row>
    <row r="141" spans="1:5" ht="30" customHeight="1" x14ac:dyDescent="0.25">
      <c r="A141" s="8"/>
      <c r="E141" s="11"/>
    </row>
    <row r="142" spans="1:5" ht="30" customHeight="1" x14ac:dyDescent="0.25">
      <c r="A142" s="8"/>
      <c r="E142" s="11"/>
    </row>
    <row r="143" spans="1:5" ht="30" customHeight="1" x14ac:dyDescent="0.25">
      <c r="A143" s="8"/>
      <c r="E143" s="11"/>
    </row>
    <row r="144" spans="1:5" ht="30" customHeight="1" x14ac:dyDescent="0.25">
      <c r="A144" s="8"/>
      <c r="E144" s="11"/>
    </row>
    <row r="145" spans="1:5" ht="30" customHeight="1" x14ac:dyDescent="0.25">
      <c r="A145" s="8"/>
      <c r="E145" s="11"/>
    </row>
    <row r="146" spans="1:5" ht="30" customHeight="1" x14ac:dyDescent="0.25">
      <c r="A146" s="8"/>
      <c r="E146" s="11"/>
    </row>
    <row r="147" spans="1:5" ht="30" customHeight="1" x14ac:dyDescent="0.25">
      <c r="A147" s="8"/>
      <c r="E147" s="11"/>
    </row>
    <row r="148" spans="1:5" ht="30" customHeight="1" x14ac:dyDescent="0.25">
      <c r="A148" s="8"/>
      <c r="E148" s="11"/>
    </row>
    <row r="149" spans="1:5" ht="30" customHeight="1" x14ac:dyDescent="0.25">
      <c r="A149" s="8"/>
      <c r="E149" s="11"/>
    </row>
    <row r="150" spans="1:5" ht="30" customHeight="1" x14ac:dyDescent="0.25">
      <c r="A150" s="8"/>
      <c r="E150" s="11"/>
    </row>
    <row r="151" spans="1:5" ht="30" customHeight="1" x14ac:dyDescent="0.25">
      <c r="A151" s="8"/>
      <c r="E151" s="11"/>
    </row>
    <row r="152" spans="1:5" ht="30" customHeight="1" x14ac:dyDescent="0.25">
      <c r="A152" s="8"/>
      <c r="E152" s="11"/>
    </row>
    <row r="153" spans="1:5" ht="30" customHeight="1" x14ac:dyDescent="0.25">
      <c r="A153" s="8"/>
      <c r="E153" s="11"/>
    </row>
    <row r="154" spans="1:5" ht="30" customHeight="1" x14ac:dyDescent="0.25">
      <c r="A154" s="8"/>
      <c r="E154" s="11"/>
    </row>
    <row r="155" spans="1:5" ht="30" customHeight="1" x14ac:dyDescent="0.25">
      <c r="A155" s="8"/>
      <c r="E155" s="11"/>
    </row>
    <row r="156" spans="1:5" ht="30" customHeight="1" x14ac:dyDescent="0.25">
      <c r="A156" s="8"/>
      <c r="E156" s="11"/>
    </row>
    <row r="157" spans="1:5" ht="30" customHeight="1" x14ac:dyDescent="0.25">
      <c r="A157" s="8"/>
      <c r="E157" s="11"/>
    </row>
    <row r="158" spans="1:5" ht="30" customHeight="1" x14ac:dyDescent="0.25">
      <c r="A158" s="8"/>
      <c r="E158" s="11"/>
    </row>
    <row r="159" spans="1:5" ht="30" customHeight="1" x14ac:dyDescent="0.25">
      <c r="A159" s="8"/>
      <c r="E159" s="11"/>
    </row>
    <row r="160" spans="1:5" ht="30" customHeight="1" x14ac:dyDescent="0.25">
      <c r="A160" s="8"/>
      <c r="E160" s="11"/>
    </row>
    <row r="161" spans="1:5" ht="30" customHeight="1" x14ac:dyDescent="0.25">
      <c r="A161" s="8"/>
      <c r="E161" s="11"/>
    </row>
    <row r="162" spans="1:5" ht="30" customHeight="1" x14ac:dyDescent="0.25">
      <c r="A162" s="8"/>
      <c r="E162" s="11"/>
    </row>
    <row r="163" spans="1:5" ht="30" customHeight="1" x14ac:dyDescent="0.25">
      <c r="A163" s="8"/>
      <c r="E163" s="11"/>
    </row>
    <row r="164" spans="1:5" ht="30" customHeight="1" x14ac:dyDescent="0.25">
      <c r="A164" s="8"/>
      <c r="E164" s="11"/>
    </row>
    <row r="165" spans="1:5" ht="30" customHeight="1" x14ac:dyDescent="0.25">
      <c r="A165" s="8"/>
      <c r="E165" s="11"/>
    </row>
    <row r="166" spans="1:5" ht="30" customHeight="1" x14ac:dyDescent="0.25">
      <c r="A166" s="8"/>
      <c r="E166" s="11"/>
    </row>
    <row r="167" spans="1:5" ht="30" customHeight="1" x14ac:dyDescent="0.25">
      <c r="A167" s="8"/>
      <c r="E167" s="11"/>
    </row>
    <row r="168" spans="1:5" ht="30" customHeight="1" x14ac:dyDescent="0.25">
      <c r="A168" s="8"/>
      <c r="E168" s="11"/>
    </row>
    <row r="169" spans="1:5" ht="30" customHeight="1" x14ac:dyDescent="0.25">
      <c r="A169" s="8"/>
      <c r="E169" s="11"/>
    </row>
    <row r="170" spans="1:5" ht="30" customHeight="1" x14ac:dyDescent="0.25">
      <c r="A170" s="8"/>
      <c r="E170" s="11"/>
    </row>
    <row r="171" spans="1:5" ht="30" customHeight="1" x14ac:dyDescent="0.25">
      <c r="A171" s="8"/>
      <c r="E171" s="11"/>
    </row>
    <row r="172" spans="1:5" ht="30" customHeight="1" x14ac:dyDescent="0.25">
      <c r="A172" s="8"/>
      <c r="E172" s="11"/>
    </row>
    <row r="173" spans="1:5" ht="30" customHeight="1" x14ac:dyDescent="0.25">
      <c r="A173" s="8"/>
      <c r="E173" s="11"/>
    </row>
    <row r="174" spans="1:5" ht="30" customHeight="1" x14ac:dyDescent="0.25">
      <c r="A174" s="8"/>
      <c r="E174" s="11"/>
    </row>
    <row r="175" spans="1:5" ht="30" customHeight="1" x14ac:dyDescent="0.25">
      <c r="A175" s="8"/>
      <c r="E175" s="11"/>
    </row>
    <row r="176" spans="1:5" ht="30" customHeight="1" x14ac:dyDescent="0.25">
      <c r="A176" s="8"/>
      <c r="E176" s="11"/>
    </row>
    <row r="177" spans="1:5" ht="30" customHeight="1" x14ac:dyDescent="0.25">
      <c r="A177" s="8"/>
      <c r="E177" s="11"/>
    </row>
    <row r="178" spans="1:5" ht="30" customHeight="1" x14ac:dyDescent="0.25">
      <c r="A178" s="8"/>
      <c r="E178" s="11"/>
    </row>
    <row r="179" spans="1:5" ht="30" customHeight="1" x14ac:dyDescent="0.25">
      <c r="A179" s="8"/>
      <c r="E179" s="11"/>
    </row>
    <row r="180" spans="1:5" ht="30" customHeight="1" x14ac:dyDescent="0.25">
      <c r="A180" s="8"/>
      <c r="E180" s="11"/>
    </row>
    <row r="181" spans="1:5" ht="30" customHeight="1" x14ac:dyDescent="0.25">
      <c r="A181" s="8"/>
      <c r="E181" s="11"/>
    </row>
    <row r="182" spans="1:5" ht="30" customHeight="1" x14ac:dyDescent="0.25">
      <c r="A182" s="8"/>
      <c r="E182" s="11"/>
    </row>
    <row r="183" spans="1:5" ht="30" customHeight="1" x14ac:dyDescent="0.25">
      <c r="A183" s="8"/>
      <c r="E183" s="11"/>
    </row>
    <row r="184" spans="1:5" ht="30" customHeight="1" x14ac:dyDescent="0.25">
      <c r="A184" s="8"/>
      <c r="E184" s="11"/>
    </row>
    <row r="185" spans="1:5" ht="30" customHeight="1" x14ac:dyDescent="0.25">
      <c r="A185" s="8"/>
      <c r="E185" s="11"/>
    </row>
    <row r="186" spans="1:5" ht="30" customHeight="1" x14ac:dyDescent="0.25">
      <c r="A186" s="8"/>
      <c r="E186" s="11"/>
    </row>
    <row r="187" spans="1:5" ht="30" customHeight="1" x14ac:dyDescent="0.25">
      <c r="A187" s="8"/>
      <c r="E187" s="11"/>
    </row>
    <row r="188" spans="1:5" ht="30" customHeight="1" x14ac:dyDescent="0.25">
      <c r="A188" s="8"/>
      <c r="E188" s="11"/>
    </row>
    <row r="189" spans="1:5" ht="30" customHeight="1" x14ac:dyDescent="0.25">
      <c r="A189" s="8"/>
      <c r="E189" s="11"/>
    </row>
    <row r="190" spans="1:5" ht="30" customHeight="1" x14ac:dyDescent="0.25">
      <c r="A190" s="8"/>
      <c r="E190" s="11"/>
    </row>
    <row r="191" spans="1:5" ht="30" customHeight="1" x14ac:dyDescent="0.25">
      <c r="A191" s="8"/>
      <c r="E191" s="11"/>
    </row>
    <row r="192" spans="1:5" ht="30" customHeight="1" x14ac:dyDescent="0.25">
      <c r="A192" s="8"/>
      <c r="E192" s="11"/>
    </row>
    <row r="193" spans="1:5" ht="30" customHeight="1" x14ac:dyDescent="0.25">
      <c r="A193" s="8"/>
      <c r="E193" s="11"/>
    </row>
    <row r="194" spans="1:5" ht="30" customHeight="1" x14ac:dyDescent="0.25">
      <c r="A194" s="8"/>
      <c r="E194" s="11"/>
    </row>
    <row r="195" spans="1:5" ht="30" customHeight="1" x14ac:dyDescent="0.25">
      <c r="A195" s="8"/>
      <c r="E195" s="11"/>
    </row>
    <row r="196" spans="1:5" ht="30" customHeight="1" x14ac:dyDescent="0.25">
      <c r="A196" s="8"/>
      <c r="E196" s="11"/>
    </row>
    <row r="197" spans="1:5" ht="30" customHeight="1" x14ac:dyDescent="0.25">
      <c r="A197" s="8"/>
      <c r="E197" s="11"/>
    </row>
    <row r="198" spans="1:5" ht="30" customHeight="1" x14ac:dyDescent="0.25">
      <c r="A198" s="8"/>
      <c r="E198" s="11"/>
    </row>
    <row r="199" spans="1:5" ht="30" customHeight="1" x14ac:dyDescent="0.25">
      <c r="A199" s="8"/>
      <c r="E199" s="11"/>
    </row>
    <row r="200" spans="1:5" ht="30" customHeight="1" x14ac:dyDescent="0.25">
      <c r="A200" s="8"/>
      <c r="E200" s="11"/>
    </row>
    <row r="201" spans="1:5" ht="30" customHeight="1" x14ac:dyDescent="0.25">
      <c r="A201" s="8"/>
      <c r="E201" s="11"/>
    </row>
    <row r="202" spans="1:5" ht="30" customHeight="1" x14ac:dyDescent="0.25">
      <c r="A202" s="8"/>
      <c r="E202" s="11"/>
    </row>
    <row r="203" spans="1:5" ht="30" customHeight="1" x14ac:dyDescent="0.25">
      <c r="A203" s="8"/>
      <c r="E203" s="11"/>
    </row>
    <row r="204" spans="1:5" ht="30" customHeight="1" x14ac:dyDescent="0.25">
      <c r="A204" s="8"/>
      <c r="E204" s="11"/>
    </row>
    <row r="205" spans="1:5" ht="30" customHeight="1" x14ac:dyDescent="0.25">
      <c r="A205" s="8"/>
      <c r="E205" s="11"/>
    </row>
    <row r="206" spans="1:5" ht="30" customHeight="1" x14ac:dyDescent="0.25">
      <c r="A206" s="8"/>
      <c r="E206" s="11"/>
    </row>
    <row r="207" spans="1:5" ht="30" customHeight="1" x14ac:dyDescent="0.25">
      <c r="A207" s="8"/>
      <c r="E207" s="11"/>
    </row>
    <row r="208" spans="1:5" ht="30" customHeight="1" x14ac:dyDescent="0.25">
      <c r="A208" s="8"/>
      <c r="E208" s="11"/>
    </row>
    <row r="209" spans="1:5" ht="30" customHeight="1" x14ac:dyDescent="0.25">
      <c r="A209" s="8"/>
      <c r="E209" s="11"/>
    </row>
    <row r="210" spans="1:5" ht="30" customHeight="1" x14ac:dyDescent="0.25">
      <c r="A210" s="8"/>
      <c r="E210" s="11"/>
    </row>
    <row r="211" spans="1:5" ht="30" customHeight="1" x14ac:dyDescent="0.25">
      <c r="A211" s="8"/>
      <c r="E211" s="11"/>
    </row>
    <row r="212" spans="1:5" ht="30" customHeight="1" x14ac:dyDescent="0.25">
      <c r="A212" s="8"/>
      <c r="E212" s="11"/>
    </row>
    <row r="213" spans="1:5" ht="30" customHeight="1" x14ac:dyDescent="0.25">
      <c r="A213" s="8"/>
      <c r="E213" s="11"/>
    </row>
    <row r="214" spans="1:5" ht="30" customHeight="1" x14ac:dyDescent="0.25">
      <c r="A214" s="8"/>
      <c r="E214" s="11"/>
    </row>
    <row r="215" spans="1:5" ht="30" customHeight="1" x14ac:dyDescent="0.25">
      <c r="A215" s="8"/>
      <c r="E215" s="11"/>
    </row>
    <row r="216" spans="1:5" ht="30" customHeight="1" x14ac:dyDescent="0.25">
      <c r="A216" s="8"/>
      <c r="E216" s="11"/>
    </row>
    <row r="217" spans="1:5" ht="30" customHeight="1" x14ac:dyDescent="0.25">
      <c r="A217" s="8"/>
      <c r="E217" s="11"/>
    </row>
    <row r="218" spans="1:5" ht="30" customHeight="1" x14ac:dyDescent="0.25">
      <c r="A218" s="8"/>
      <c r="E218" s="11"/>
    </row>
    <row r="219" spans="1:5" ht="30" customHeight="1" x14ac:dyDescent="0.25">
      <c r="A219" s="8"/>
      <c r="E219" s="11"/>
    </row>
    <row r="220" spans="1:5" ht="30" customHeight="1" x14ac:dyDescent="0.25">
      <c r="A220" s="8"/>
      <c r="E220" s="11"/>
    </row>
    <row r="221" spans="1:5" ht="30" customHeight="1" x14ac:dyDescent="0.25">
      <c r="A221" s="8"/>
      <c r="E221" s="11"/>
    </row>
    <row r="222" spans="1:5" ht="30" customHeight="1" x14ac:dyDescent="0.25">
      <c r="A222" s="8"/>
      <c r="E222" s="11"/>
    </row>
    <row r="223" spans="1:5" ht="30" customHeight="1" x14ac:dyDescent="0.25">
      <c r="A223" s="8"/>
      <c r="E223" s="11"/>
    </row>
    <row r="224" spans="1:5" ht="30" customHeight="1" x14ac:dyDescent="0.25">
      <c r="A224" s="8"/>
      <c r="E224" s="11"/>
    </row>
    <row r="225" spans="1:5" ht="30" customHeight="1" x14ac:dyDescent="0.25">
      <c r="A225" s="8"/>
      <c r="E225" s="11"/>
    </row>
    <row r="226" spans="1:5" ht="30" customHeight="1" x14ac:dyDescent="0.25">
      <c r="A226" s="8"/>
      <c r="E226" s="11"/>
    </row>
    <row r="227" spans="1:5" ht="30" customHeight="1" x14ac:dyDescent="0.25">
      <c r="A227" s="8"/>
      <c r="E227" s="11"/>
    </row>
    <row r="228" spans="1:5" ht="30" customHeight="1" x14ac:dyDescent="0.25">
      <c r="A228" s="8"/>
      <c r="E228" s="11"/>
    </row>
    <row r="229" spans="1:5" ht="30" customHeight="1" x14ac:dyDescent="0.25">
      <c r="A229" s="8"/>
      <c r="E229" s="11"/>
    </row>
    <row r="230" spans="1:5" ht="30" customHeight="1" x14ac:dyDescent="0.25">
      <c r="A230" s="8"/>
      <c r="E230" s="11"/>
    </row>
    <row r="231" spans="1:5" ht="30" customHeight="1" x14ac:dyDescent="0.25">
      <c r="A231" s="8"/>
      <c r="E231" s="11"/>
    </row>
    <row r="232" spans="1:5" ht="30" customHeight="1" x14ac:dyDescent="0.25">
      <c r="A232" s="8"/>
      <c r="E232" s="11"/>
    </row>
  </sheetData>
  <mergeCells count="32">
    <mergeCell ref="DQ4:DW4"/>
    <mergeCell ref="DX4:ED4"/>
    <mergeCell ref="GB4:GH4"/>
    <mergeCell ref="GI4:GO4"/>
    <mergeCell ref="GP4:GU4"/>
    <mergeCell ref="EE4:EK4"/>
    <mergeCell ref="EL4:ER4"/>
    <mergeCell ref="ES4:EY4"/>
    <mergeCell ref="EZ4:FF4"/>
    <mergeCell ref="FG4:FM4"/>
    <mergeCell ref="FN4:FT4"/>
    <mergeCell ref="FU4:GA4"/>
    <mergeCell ref="CH4:CN4"/>
    <mergeCell ref="CO4:CU4"/>
    <mergeCell ref="CV4:DB4"/>
    <mergeCell ref="DC4:DI4"/>
    <mergeCell ref="DJ4:DP4"/>
    <mergeCell ref="AY4:BE4"/>
    <mergeCell ref="BF4:BL4"/>
    <mergeCell ref="BM4:BS4"/>
    <mergeCell ref="BT4:BZ4"/>
    <mergeCell ref="CA4:CG4"/>
    <mergeCell ref="W4:AC4"/>
    <mergeCell ref="AD4:AJ4"/>
    <mergeCell ref="B5:G5"/>
    <mergeCell ref="AK4:AQ4"/>
    <mergeCell ref="AR4:AX4"/>
    <mergeCell ref="C3:D3"/>
    <mergeCell ref="E3:F3"/>
    <mergeCell ref="C4:D4"/>
    <mergeCell ref="I4:O4"/>
    <mergeCell ref="P4:V4"/>
  </mergeCells>
  <conditionalFormatting sqref="I8:GA30">
    <cfRule type="expression" dxfId="0" priority="1">
      <formula>AND(I$5&gt;=$E8,I$5&lt;=$F8)</formula>
    </cfRule>
  </conditionalFormatting>
  <dataValidations count="1">
    <dataValidation type="decimal" operator="greaterThanOrEqual" allowBlank="1" showInputMessage="1" prompt="Display Week - Changing this number will scroll the Gantt Chart view." sqref="E4" xr:uid="{00000000-0002-0000-0000-000000000000}">
      <formula1>1</formula1>
    </dataValidation>
  </dataValidations>
  <printOptions horizontalCentered="1"/>
  <pageMargins left="0.35" right="0.35" top="0.35" bottom="0.5"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2021-07-10T05:27:40Z</dcterms:modified>
</cp:coreProperties>
</file>