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my_projects\inverted_pendulum_on_ur5\MATLAB\system_2D\cart_pole_all\"/>
    </mc:Choice>
  </mc:AlternateContent>
  <xr:revisionPtr revIDLastSave="0" documentId="13_ncr:1_{F4BC9939-1667-4904-AA87-DC566F039CC5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8" i="1" l="1"/>
  <c r="P9" i="1"/>
  <c r="P7" i="1"/>
  <c r="O12" i="1"/>
  <c r="O11" i="1"/>
  <c r="O9" i="1"/>
  <c r="B12" i="1"/>
  <c r="B11" i="1"/>
  <c r="O8" i="1"/>
  <c r="O7" i="1"/>
  <c r="C15" i="1"/>
  <c r="D15" i="1"/>
  <c r="E15" i="1"/>
  <c r="F15" i="1"/>
  <c r="G15" i="1"/>
  <c r="H15" i="1"/>
  <c r="I15" i="1"/>
  <c r="J15" i="1"/>
  <c r="K15" i="1"/>
  <c r="L15" i="1"/>
  <c r="M15" i="1"/>
  <c r="C14" i="1"/>
  <c r="D14" i="1"/>
  <c r="E14" i="1"/>
  <c r="F14" i="1"/>
  <c r="G14" i="1"/>
  <c r="H14" i="1"/>
  <c r="I14" i="1"/>
  <c r="J14" i="1"/>
  <c r="K14" i="1"/>
  <c r="L14" i="1"/>
  <c r="M14" i="1"/>
  <c r="B15" i="1"/>
  <c r="B14" i="1"/>
  <c r="C12" i="1"/>
  <c r="D12" i="1"/>
  <c r="E12" i="1"/>
  <c r="F12" i="1"/>
  <c r="G12" i="1"/>
  <c r="H12" i="1"/>
  <c r="I12" i="1"/>
  <c r="J12" i="1"/>
  <c r="K12" i="1"/>
  <c r="L12" i="1"/>
  <c r="M12" i="1"/>
  <c r="C11" i="1"/>
  <c r="D11" i="1"/>
  <c r="E11" i="1"/>
  <c r="F11" i="1"/>
  <c r="G11" i="1"/>
  <c r="H11" i="1"/>
  <c r="I11" i="1"/>
  <c r="J11" i="1"/>
  <c r="K11" i="1"/>
  <c r="L11" i="1"/>
  <c r="M11" i="1"/>
</calcChain>
</file>

<file path=xl/sharedStrings.xml><?xml version="1.0" encoding="utf-8"?>
<sst xmlns="http://schemas.openxmlformats.org/spreadsheetml/2006/main" count="14" uniqueCount="14">
  <si>
    <t>Row</t>
  </si>
  <si>
    <t>init 10deg</t>
  </si>
  <si>
    <t>init 20deg</t>
  </si>
  <si>
    <t>init 30deg</t>
  </si>
  <si>
    <t>init 0deg</t>
  </si>
  <si>
    <t>RSHAC_goal_time</t>
  </si>
  <si>
    <t>RSHAC_delta_x</t>
  </si>
  <si>
    <t>RSHAC_sigma_u_lst</t>
  </si>
  <si>
    <t>FC_goal_time</t>
  </si>
  <si>
    <t>FC_delta_x</t>
  </si>
  <si>
    <t>FC_sigma_u_lst</t>
  </si>
  <si>
    <t>LQR_goal_time</t>
  </si>
  <si>
    <t>LQR_delta_x</t>
  </si>
  <si>
    <t>LQR_sigma_u_lst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</si>
</sst>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name val="Calibri"/>
    </font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9" fontId="0" fillId="0" borderId="0" xfId="1" applyFont="1"/>
    <xf numFmtId="164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5"/>
  <sheetViews>
    <sheetView tabSelected="1" workbookViewId="0">
      <selection activeCell="Q10" sqref="Q10"/>
    </sheetView>
  </sheetViews>
  <sheetFormatPr defaultRowHeight="14.4" x14ac:dyDescent="0.3"/>
  <cols>
    <col min="1" max="1" width="8.88671875" customWidth="1"/>
    <col min="2" max="2" width="15.5546875" customWidth="1"/>
    <col min="3" max="3" width="13.44140625" customWidth="1"/>
    <col min="4" max="4" width="17" customWidth="1"/>
    <col min="5" max="5" width="12.109375" customWidth="1"/>
    <col min="6" max="7" width="13.5546875" customWidth="1"/>
    <col min="8" max="8" width="13.44140625" customWidth="1"/>
    <col min="9" max="9" width="12.5546875" customWidth="1"/>
    <col min="10" max="10" width="14.88671875" customWidth="1"/>
  </cols>
  <sheetData>
    <row r="1" spans="1:16" x14ac:dyDescent="0.3">
      <c r="A1" t="s">
        <v>0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</row>
    <row r="2" spans="1:16" x14ac:dyDescent="0.3">
      <c r="A2" t="s">
        <v>1</v>
      </c>
      <c r="B2" s="2">
        <v>2.052</v>
      </c>
      <c r="C2" s="2">
        <v>0.10559336882706245</v>
      </c>
      <c r="D2" s="2">
        <v>1.1937124407735296</v>
      </c>
      <c r="E2" s="2">
        <v>5.2380000000000004</v>
      </c>
      <c r="F2" s="2">
        <v>8.379656464689357E-2</v>
      </c>
      <c r="G2" s="2">
        <v>1.9207619847768136</v>
      </c>
      <c r="H2" s="2">
        <v>2.4820000000000002</v>
      </c>
      <c r="I2" s="2">
        <v>0.10584336166603735</v>
      </c>
      <c r="J2" s="2">
        <v>0.99641163781265218</v>
      </c>
      <c r="K2" s="2"/>
      <c r="L2" s="2"/>
      <c r="M2" s="2"/>
      <c r="N2" s="2"/>
      <c r="O2" s="2"/>
    </row>
    <row r="3" spans="1:16" x14ac:dyDescent="0.3">
      <c r="A3" t="s">
        <v>2</v>
      </c>
      <c r="B3" s="2">
        <v>2.169</v>
      </c>
      <c r="C3" s="2">
        <v>0.18652830543143906</v>
      </c>
      <c r="D3" s="2">
        <v>2.8350126701984011</v>
      </c>
      <c r="E3" s="2">
        <v>6.2050000000000001</v>
      </c>
      <c r="F3" s="2">
        <v>0.19524248408859202</v>
      </c>
      <c r="G3" s="2">
        <v>4.3014164357534996</v>
      </c>
      <c r="H3" s="2">
        <v>2.7040000000000002</v>
      </c>
      <c r="I3" s="2">
        <v>0.21924603093215986</v>
      </c>
      <c r="J3" s="2">
        <v>2.0489349792411446</v>
      </c>
      <c r="K3" s="2"/>
      <c r="L3" s="2"/>
      <c r="M3" s="2"/>
      <c r="N3" s="2"/>
      <c r="O3" s="2"/>
    </row>
    <row r="4" spans="1:16" x14ac:dyDescent="0.3">
      <c r="A4" t="s">
        <v>3</v>
      </c>
      <c r="B4" s="2">
        <v>2.5979999999999999</v>
      </c>
      <c r="C4" s="2">
        <v>0.3063511887312621</v>
      </c>
      <c r="D4" s="2">
        <v>5.1207346692129629</v>
      </c>
      <c r="E4" s="2">
        <v>7.2890000000000006</v>
      </c>
      <c r="F4" s="2">
        <v>0.334737878904796</v>
      </c>
      <c r="G4" s="2">
        <v>8.419576582608844</v>
      </c>
      <c r="H4" s="2">
        <v>2.8650000000000002</v>
      </c>
      <c r="I4" s="2">
        <v>0.35623705790262244</v>
      </c>
      <c r="J4" s="2">
        <v>3.3236163850443168</v>
      </c>
      <c r="K4" s="2"/>
      <c r="L4" s="2"/>
      <c r="M4" s="2"/>
      <c r="N4" s="2"/>
      <c r="O4" s="2"/>
    </row>
    <row r="5" spans="1:16" x14ac:dyDescent="0.3">
      <c r="A5" t="s">
        <v>4</v>
      </c>
      <c r="B5" s="2">
        <v>2.2749999999999999</v>
      </c>
      <c r="C5" s="2">
        <v>0.20182242688757321</v>
      </c>
      <c r="D5" s="2">
        <v>0.49531308622434606</v>
      </c>
      <c r="E5" s="2">
        <v>6.1360000000000001</v>
      </c>
      <c r="F5" s="2">
        <v>0.30480950354998826</v>
      </c>
      <c r="G5" s="2">
        <v>2.5605947798612889</v>
      </c>
      <c r="H5" s="2">
        <v>2.347</v>
      </c>
      <c r="I5" s="2">
        <v>0.20348862559234263</v>
      </c>
      <c r="J5" s="2">
        <v>0.59720311602555542</v>
      </c>
      <c r="K5" s="2"/>
      <c r="L5" s="2"/>
      <c r="M5" s="2"/>
      <c r="N5" s="2"/>
      <c r="O5" s="2"/>
    </row>
    <row r="6" spans="1:16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</row>
    <row r="7" spans="1:16" x14ac:dyDescent="0.3">
      <c r="B7" s="2">
        <v>2.052</v>
      </c>
      <c r="C7" s="2">
        <v>0.10559336882706245</v>
      </c>
      <c r="D7" s="2">
        <v>1.1937124407735296</v>
      </c>
      <c r="E7" s="2">
        <v>2.169</v>
      </c>
      <c r="F7" s="2">
        <v>0.18652830543143906</v>
      </c>
      <c r="G7" s="2">
        <v>2.8350126701984011</v>
      </c>
      <c r="H7" s="2">
        <v>2.5979999999999999</v>
      </c>
      <c r="I7" s="2">
        <v>0.3063511887312621</v>
      </c>
      <c r="J7" s="2">
        <v>5.1207346692129629</v>
      </c>
      <c r="K7" s="2">
        <v>2.2749999999999999</v>
      </c>
      <c r="L7" s="2">
        <v>0.20182242688757299</v>
      </c>
      <c r="M7" s="2">
        <v>0.49531308622434606</v>
      </c>
      <c r="N7" s="2"/>
      <c r="O7" s="2">
        <f>L7-0.2</f>
        <v>1.8224268875729754E-3</v>
      </c>
      <c r="P7" s="1">
        <f>O7/0.2</f>
        <v>9.1121344378648772E-3</v>
      </c>
    </row>
    <row r="8" spans="1:16" x14ac:dyDescent="0.3">
      <c r="B8" s="2">
        <v>5.2380000000000004</v>
      </c>
      <c r="C8" s="2">
        <v>8.379656464689357E-2</v>
      </c>
      <c r="D8" s="2">
        <v>1.9207619847768136</v>
      </c>
      <c r="E8" s="2">
        <v>6.2050000000000001</v>
      </c>
      <c r="F8" s="2">
        <v>0.19524248408859202</v>
      </c>
      <c r="G8" s="2">
        <v>4.3014164357534979</v>
      </c>
      <c r="H8" s="2">
        <v>7.2890000000000006</v>
      </c>
      <c r="I8" s="2">
        <v>0.33473787890479623</v>
      </c>
      <c r="J8" s="2">
        <v>8.419576582608844</v>
      </c>
      <c r="K8" s="2">
        <v>6.1360000000000001</v>
      </c>
      <c r="L8" s="2">
        <v>0.30480950354998798</v>
      </c>
      <c r="M8" s="2">
        <v>2.5605947798612889</v>
      </c>
      <c r="N8" s="2"/>
      <c r="O8" s="2">
        <f>L8-0.2</f>
        <v>0.10480950354998797</v>
      </c>
      <c r="P8" s="1">
        <f t="shared" ref="P8:P9" si="0">O8/0.2</f>
        <v>0.52404751774993985</v>
      </c>
    </row>
    <row r="9" spans="1:16" x14ac:dyDescent="0.3">
      <c r="B9" s="2">
        <v>2.4820000000000002</v>
      </c>
      <c r="C9" s="2">
        <v>0.10584336166603735</v>
      </c>
      <c r="D9" s="2">
        <v>0.99641163781265218</v>
      </c>
      <c r="E9" s="2">
        <v>2.7040000000000002</v>
      </c>
      <c r="F9" s="2">
        <v>0.21924603093215986</v>
      </c>
      <c r="G9" s="2">
        <v>2.0489349792411446</v>
      </c>
      <c r="H9" s="2">
        <v>2.8650000000000002</v>
      </c>
      <c r="I9" s="2">
        <v>0.35623705790262244</v>
      </c>
      <c r="J9" s="2">
        <v>3.3236163850443168</v>
      </c>
      <c r="K9" s="2">
        <v>2.347</v>
      </c>
      <c r="L9" s="2">
        <v>0.20348862559234299</v>
      </c>
      <c r="M9" s="2">
        <v>0.59720311602555542</v>
      </c>
      <c r="N9" s="2"/>
      <c r="O9" s="2">
        <f>L9-0.2</f>
        <v>3.4886255923429754E-3</v>
      </c>
      <c r="P9" s="1">
        <f t="shared" si="0"/>
        <v>1.7443127961714877E-2</v>
      </c>
    </row>
    <row r="11" spans="1:16" x14ac:dyDescent="0.3">
      <c r="B11" s="1">
        <f>(B8-B7)/B7</f>
        <v>1.5526315789473686</v>
      </c>
      <c r="C11" s="1">
        <f t="shared" ref="C11:O11" si="1">(C8-C7)/C7</f>
        <v>-0.2064220928102693</v>
      </c>
      <c r="D11" s="1">
        <f t="shared" si="1"/>
        <v>0.60906590161040253</v>
      </c>
      <c r="E11" s="1">
        <f t="shared" si="1"/>
        <v>1.8607653296449975</v>
      </c>
      <c r="F11" s="1">
        <f t="shared" si="1"/>
        <v>4.6717728105646526E-2</v>
      </c>
      <c r="G11" s="1">
        <f t="shared" si="1"/>
        <v>0.51724769380042113</v>
      </c>
      <c r="H11" s="1">
        <f t="shared" si="1"/>
        <v>1.8056197074672828</v>
      </c>
      <c r="I11" s="1">
        <f t="shared" si="1"/>
        <v>9.2660617022888539E-2</v>
      </c>
      <c r="J11" s="1">
        <f t="shared" si="1"/>
        <v>0.64421262308888583</v>
      </c>
      <c r="K11" s="1">
        <f t="shared" si="1"/>
        <v>1.6971428571428573</v>
      </c>
      <c r="L11" s="1">
        <f t="shared" si="1"/>
        <v>0.51028559239248905</v>
      </c>
      <c r="M11" s="1">
        <f t="shared" si="1"/>
        <v>4.1696489575514635</v>
      </c>
      <c r="N11" s="1"/>
      <c r="O11" s="1">
        <f>O7/0.2</f>
        <v>9.1121344378648772E-3</v>
      </c>
    </row>
    <row r="12" spans="1:16" x14ac:dyDescent="0.3">
      <c r="B12" s="1">
        <f>(B9-B7)/B7</f>
        <v>0.20955165692007804</v>
      </c>
      <c r="C12" s="1">
        <f t="shared" ref="C12:O12" si="2">(C9-C7)/C7</f>
        <v>2.3675050976385129E-3</v>
      </c>
      <c r="D12" s="1">
        <f t="shared" si="2"/>
        <v>-0.16528335989614534</v>
      </c>
      <c r="E12" s="1">
        <f t="shared" si="2"/>
        <v>0.24665744582757038</v>
      </c>
      <c r="F12" s="1">
        <f t="shared" si="2"/>
        <v>0.17540354224011664</v>
      </c>
      <c r="G12" s="1">
        <f t="shared" si="2"/>
        <v>-0.27727484226807525</v>
      </c>
      <c r="H12" s="1">
        <f t="shared" si="2"/>
        <v>0.10277136258660521</v>
      </c>
      <c r="I12" s="1">
        <f t="shared" si="2"/>
        <v>0.16283883009548661</v>
      </c>
      <c r="J12" s="1">
        <f t="shared" si="2"/>
        <v>-0.35094930713230182</v>
      </c>
      <c r="K12" s="1">
        <f t="shared" si="2"/>
        <v>3.1648351648351676E-2</v>
      </c>
      <c r="L12" s="1">
        <f t="shared" si="2"/>
        <v>8.2557658753066674E-3</v>
      </c>
      <c r="M12" s="1">
        <f t="shared" si="2"/>
        <v>0.20570833405168609</v>
      </c>
      <c r="N12" s="1"/>
      <c r="O12" s="1">
        <f>O8/0.2</f>
        <v>0.52404751774993985</v>
      </c>
    </row>
    <row r="14" spans="1:16" x14ac:dyDescent="0.3">
      <c r="B14" s="1">
        <f>(B7-B8)/B8</f>
        <v>-0.60824742268041243</v>
      </c>
      <c r="C14" s="1">
        <f t="shared" ref="C14:M14" si="3">(C7-C8)/C8</f>
        <v>0.26011572517342946</v>
      </c>
      <c r="D14" s="1">
        <f t="shared" si="3"/>
        <v>-0.37852141481640417</v>
      </c>
      <c r="E14" s="1">
        <f t="shared" si="3"/>
        <v>-0.65044319097502012</v>
      </c>
      <c r="F14" s="1">
        <f t="shared" si="3"/>
        <v>-4.4632594682614615E-2</v>
      </c>
      <c r="G14" s="1">
        <f t="shared" si="3"/>
        <v>-0.34091183391738272</v>
      </c>
      <c r="H14" s="1">
        <f t="shared" si="3"/>
        <v>-0.64357250651666897</v>
      </c>
      <c r="I14" s="1">
        <f t="shared" si="3"/>
        <v>-8.4802742571024256E-2</v>
      </c>
      <c r="J14" s="1">
        <f t="shared" si="3"/>
        <v>-0.39180615331771468</v>
      </c>
      <c r="K14" s="1">
        <f t="shared" si="3"/>
        <v>-0.62923728813559321</v>
      </c>
      <c r="L14" s="1">
        <f t="shared" si="3"/>
        <v>-0.33787357501314053</v>
      </c>
      <c r="M14" s="1">
        <f t="shared" si="3"/>
        <v>-0.80656326798761258</v>
      </c>
    </row>
    <row r="15" spans="1:16" x14ac:dyDescent="0.3">
      <c r="B15" s="1">
        <f>(B7-B9)/B9</f>
        <v>-0.17324738114423857</v>
      </c>
      <c r="C15" s="1">
        <f t="shared" ref="C15:M15" si="4">(C7-C9)/C9</f>
        <v>-2.3619132559648363E-3</v>
      </c>
      <c r="D15" s="1">
        <f t="shared" si="4"/>
        <v>0.19801133936371623</v>
      </c>
      <c r="E15" s="1">
        <f t="shared" si="4"/>
        <v>-0.19785502958579887</v>
      </c>
      <c r="F15" s="1">
        <f t="shared" si="4"/>
        <v>-0.14922835939887311</v>
      </c>
      <c r="G15" s="1">
        <f t="shared" si="4"/>
        <v>0.38365184787288503</v>
      </c>
      <c r="H15" s="1">
        <f t="shared" si="4"/>
        <v>-9.3193717277487029E-2</v>
      </c>
      <c r="I15" s="1">
        <f t="shared" si="4"/>
        <v>-0.14003559726511289</v>
      </c>
      <c r="J15" s="1">
        <f t="shared" si="4"/>
        <v>0.54071170555523773</v>
      </c>
      <c r="K15" s="1">
        <f t="shared" si="4"/>
        <v>-3.0677460587984689E-2</v>
      </c>
      <c r="L15" s="1">
        <f t="shared" si="4"/>
        <v>-8.1881662914563263E-3</v>
      </c>
      <c r="M15" s="1">
        <f t="shared" si="4"/>
        <v>-0.17061201970829856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DOAN NHAT MINH 20195793</cp:lastModifiedBy>
  <dcterms:modified xsi:type="dcterms:W3CDTF">2024-05-02T16:02:35Z</dcterms:modified>
</cp:coreProperties>
</file>