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A_VNU\SCQF\HSB3119 Introduction to Data Science\HSB3119_Data files\"/>
    </mc:Choice>
  </mc:AlternateContent>
  <xr:revisionPtr revIDLastSave="0" documentId="13_ncr:1_{D45ED7B0-FD63-4123-BB29-C179E72B3784}" xr6:coauthVersionLast="47" xr6:coauthVersionMax="47" xr10:uidLastSave="{00000000-0000-0000-0000-000000000000}"/>
  <bookViews>
    <workbookView xWindow="-110" yWindow="-110" windowWidth="19420" windowHeight="10300" activeTab="2" xr2:uid="{5C101FDE-34B6-4AAD-9340-DD96740C1B3C}"/>
  </bookViews>
  <sheets>
    <sheet name="Sales Data Raw" sheetId="2" r:id="rId1"/>
    <sheet name="Sales Data Clean" sheetId="1" r:id="rId2"/>
    <sheet name="VN_Pop_Subscrip" sheetId="4" r:id="rId3"/>
  </sheets>
  <definedNames>
    <definedName name="_xlnm._FilterDatabase" localSheetId="1" hidden="1">'Sales Data Clean'!$A$1:$H$47</definedName>
    <definedName name="_xlnm._FilterDatabase" localSheetId="0" hidden="1">'Sales Data Raw'!$A$1:$H$49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 s="1"/>
  <c r="F17" i="1"/>
  <c r="H17" i="1" s="1"/>
  <c r="H43" i="1"/>
  <c r="H40" i="1"/>
  <c r="H33" i="1"/>
  <c r="H24" i="1"/>
  <c r="H31" i="1"/>
  <c r="H10" i="1"/>
  <c r="H8" i="1"/>
  <c r="H2" i="1"/>
  <c r="H6" i="1"/>
  <c r="H15" i="1"/>
  <c r="H12" i="1"/>
  <c r="H9" i="1"/>
  <c r="H4" i="1"/>
  <c r="H36" i="1"/>
  <c r="H30" i="1"/>
  <c r="H22" i="1"/>
  <c r="H37" i="1"/>
  <c r="H25" i="1"/>
  <c r="H18" i="1"/>
  <c r="H38" i="1"/>
  <c r="H41" i="1"/>
  <c r="H32" i="1"/>
  <c r="H20" i="1"/>
  <c r="H21" i="1"/>
  <c r="H5" i="1"/>
  <c r="H35" i="1"/>
  <c r="H16" i="1"/>
  <c r="H39" i="1"/>
  <c r="H45" i="1"/>
  <c r="H13" i="1"/>
  <c r="H47" i="1"/>
  <c r="H44" i="1"/>
  <c r="H28" i="1"/>
  <c r="H7" i="1"/>
  <c r="H34" i="1"/>
  <c r="H26" i="1"/>
  <c r="H19" i="1"/>
  <c r="H11" i="1"/>
  <c r="H27" i="1"/>
  <c r="H46" i="1"/>
  <c r="H42" i="1"/>
  <c r="H29" i="1"/>
  <c r="H14" i="1"/>
  <c r="H3" i="1"/>
  <c r="H47" i="2"/>
  <c r="H18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3" i="2"/>
</calcChain>
</file>

<file path=xl/sharedStrings.xml><?xml version="1.0" encoding="utf-8"?>
<sst xmlns="http://schemas.openxmlformats.org/spreadsheetml/2006/main" count="376" uniqueCount="96">
  <si>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</si>
  <si>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</si>
  <si>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</si>
  <si>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</si>
  <si>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</si>
  <si>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</si>
  <si>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</si>
  <si>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</si>
  <si>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Jardine</t>
  </si>
  <si>
    <t>Binder</t>
  </si>
  <si>
    <t>East</t>
  </si>
  <si>
    <t>Parent</t>
  </si>
  <si>
    <t>Smith</t>
  </si>
  <si>
    <t>Pen Set</t>
  </si>
  <si>
    <t>West</t>
  </si>
  <si>
    <t>Thompson</t>
  </si>
  <si>
    <t>Kivell</t>
  </si>
  <si>
    <t>Sorvino</t>
  </si>
  <si>
    <t>Desk</t>
  </si>
  <si>
    <t>Gill</t>
  </si>
  <si>
    <t>Morgan</t>
  </si>
  <si>
    <t>Jones</t>
  </si>
  <si>
    <t>Pen</t>
  </si>
  <si>
    <t>Howard</t>
  </si>
  <si>
    <t>Pencil</t>
  </si>
  <si>
    <t>Andrews</t>
  </si>
  <si>
    <t>Brown</t>
  </si>
  <si>
    <t>Premium</t>
  </si>
  <si>
    <t>Y</t>
  </si>
  <si>
    <t>Year</t>
  </si>
  <si>
    <t>Population</t>
  </si>
  <si>
    <t>Mobile phone subscriptions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</si>
  <si>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</si>
  <si>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</si>
  <si>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</si>
  <si>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</si>
  <si>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</si>
  <si>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</si>
  <si>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</si>
  <si>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</si>
  <si>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</si>
  <si>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</si>
  <si>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</si>
  <si>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</si>
  <si>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</si>
  <si>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</si>
  <si>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</si>
  <si>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</si>
  <si>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</si>
  <si>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</si>
  <si>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</si>
  <si>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</si>
  <si>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</si>
  <si>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</si>
  <si>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</si>
  <si>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</si>
  <si>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</si>
  <si>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</si>
  <si>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</si>
  <si>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</si>
  <si>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</si>
  <si>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</si>
  <si>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</si>
  <si>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</si>
  <si>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</si>
  <si>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</si>
  <si>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</si>
  <si>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</si>
  <si>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</si>
  <si>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</si>
  <si>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</si>
  <si>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</si>
  <si>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</si>
  <si>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</si>
  <si>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</si>
  <si>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</si>
  <si>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</si>
  <si>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</si>
  <si>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</si>
  <si>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</si>
  <si>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</si>
  <si>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</si>
  <si>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</si>
  <si>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</si>
  <si>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</si>
  <si>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</si>
  <si>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</si>
  <si>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</si>
  <si>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</si>
  <si>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</si>
  <si>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</si>
  <si>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</si>
  <si>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</si>
  <si>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andrews</t>
  </si>
  <si>
    <t>ANDREWS</t>
  </si>
  <si>
    <t>Adrews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</si>
</sst>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792-A60A-46ED-B906-697CFC463325}">
  <dimension ref="A1:H49"/>
  <sheetViews>
    <sheetView workbookViewId="0">
      <selection activeCell="E12" sqref="E12"/>
    </sheetView>
  </sheetViews>
  <sheetFormatPr defaultRowHeight="14.5" x14ac:dyDescent="0.35"/>
  <cols>
    <col min="1" max="1" width="12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44202</v>
      </c>
      <c r="B2" t="s">
        <v>10</v>
      </c>
      <c r="C2" t="s">
        <v>21</v>
      </c>
      <c r="D2" t="s">
        <v>24</v>
      </c>
      <c r="F2">
        <v>10000</v>
      </c>
      <c r="G2">
        <v>1.99</v>
      </c>
      <c r="H2">
        <f>F2*G2</f>
        <v>19900</v>
      </c>
    </row>
    <row r="3" spans="1:8" x14ac:dyDescent="0.35">
      <c r="A3" s="3">
        <v>44202</v>
      </c>
      <c r="B3" t="s">
        <v>10</v>
      </c>
      <c r="C3" t="s">
        <v>21</v>
      </c>
      <c r="D3" t="s">
        <v>24</v>
      </c>
      <c r="F3">
        <v>10000</v>
      </c>
      <c r="G3">
        <v>1.99</v>
      </c>
      <c r="H3">
        <f>F3*G3</f>
        <v>19900</v>
      </c>
    </row>
    <row r="4" spans="1:8" x14ac:dyDescent="0.35">
      <c r="A4" s="3">
        <v>44219</v>
      </c>
      <c r="B4" t="s">
        <v>7</v>
      </c>
      <c r="C4" t="s">
        <v>16</v>
      </c>
      <c r="D4" t="s">
        <v>9</v>
      </c>
      <c r="E4" t="s">
        <v>28</v>
      </c>
      <c r="F4">
        <v>50</v>
      </c>
      <c r="G4">
        <v>19.989999999999998</v>
      </c>
      <c r="H4">
        <f>F4*G4</f>
        <v>999.49999999999989</v>
      </c>
    </row>
    <row r="5" spans="1:8" x14ac:dyDescent="0.35">
      <c r="A5" s="3">
        <v>44236</v>
      </c>
      <c r="B5" t="s">
        <v>7</v>
      </c>
      <c r="C5" t="s">
        <v>8</v>
      </c>
      <c r="D5" t="s">
        <v>24</v>
      </c>
      <c r="F5">
        <v>36</v>
      </c>
      <c r="G5">
        <v>4.99</v>
      </c>
      <c r="H5">
        <f>F5*G5</f>
        <v>179.64000000000001</v>
      </c>
    </row>
    <row r="6" spans="1:8" x14ac:dyDescent="0.35">
      <c r="A6" s="3">
        <v>44253</v>
      </c>
      <c r="B6" t="s">
        <v>7</v>
      </c>
      <c r="C6" t="s">
        <v>19</v>
      </c>
      <c r="D6" t="s">
        <v>22</v>
      </c>
      <c r="F6">
        <v>27</v>
      </c>
      <c r="G6">
        <v>19.989999999999998</v>
      </c>
      <c r="H6">
        <f>F6*G6</f>
        <v>539.7299999999999</v>
      </c>
    </row>
    <row r="7" spans="1:8" x14ac:dyDescent="0.35">
      <c r="A7" s="3">
        <v>44270</v>
      </c>
      <c r="B7" t="s">
        <v>14</v>
      </c>
      <c r="C7" t="s">
        <v>17</v>
      </c>
      <c r="D7" t="s">
        <v>24</v>
      </c>
      <c r="F7">
        <v>56</v>
      </c>
      <c r="G7">
        <v>2.99</v>
      </c>
      <c r="H7">
        <f>F7*G7</f>
        <v>167.44</v>
      </c>
    </row>
    <row r="8" spans="1:8" x14ac:dyDescent="0.35">
      <c r="A8" s="3">
        <v>44287</v>
      </c>
      <c r="B8" t="s">
        <v>10</v>
      </c>
      <c r="C8" t="s">
        <v>21</v>
      </c>
      <c r="D8" t="s">
        <v>9</v>
      </c>
      <c r="F8">
        <v>60</v>
      </c>
      <c r="G8">
        <v>4.99</v>
      </c>
      <c r="H8">
        <f>F8*G8</f>
        <v>299.40000000000003</v>
      </c>
    </row>
    <row r="9" spans="1:8" x14ac:dyDescent="0.35">
      <c r="A9" s="3">
        <v>44304</v>
      </c>
      <c r="B9" t="s">
        <v>7</v>
      </c>
      <c r="C9" t="s">
        <v>95</v>
      </c>
      <c r="D9" t="s">
        <v>24</v>
      </c>
      <c r="F9">
        <v>75</v>
      </c>
      <c r="G9">
        <v>1.99</v>
      </c>
      <c r="H9">
        <f>F9*G9</f>
        <v>149.25</v>
      </c>
    </row>
    <row r="10" spans="1:8" x14ac:dyDescent="0.35">
      <c r="A10" s="3">
        <v>44321</v>
      </c>
      <c r="B10" t="s">
        <v>7</v>
      </c>
      <c r="C10" t="s">
        <v>8</v>
      </c>
      <c r="D10" t="s">
        <v>24</v>
      </c>
      <c r="F10">
        <v>90</v>
      </c>
      <c r="G10">
        <v>4.99</v>
      </c>
      <c r="H10">
        <f>F10*G10</f>
        <v>449.1</v>
      </c>
    </row>
    <row r="11" spans="1:8" x14ac:dyDescent="0.35">
      <c r="A11" s="3">
        <v>44338</v>
      </c>
      <c r="B11" t="s">
        <v>14</v>
      </c>
      <c r="C11" t="s">
        <v>15</v>
      </c>
      <c r="D11" t="s">
        <v>24</v>
      </c>
      <c r="F11">
        <v>32</v>
      </c>
      <c r="G11">
        <v>1.99</v>
      </c>
      <c r="H11">
        <f>F11*G11</f>
        <v>63.68</v>
      </c>
    </row>
    <row r="12" spans="1:8" x14ac:dyDescent="0.35">
      <c r="A12" s="3">
        <v>44355</v>
      </c>
      <c r="B12" t="s">
        <v>10</v>
      </c>
      <c r="C12" t="s">
        <v>21</v>
      </c>
      <c r="D12" t="s">
        <v>9</v>
      </c>
      <c r="F12">
        <v>60</v>
      </c>
      <c r="G12">
        <v>8.99</v>
      </c>
      <c r="H12">
        <f>F12*G12</f>
        <v>539.4</v>
      </c>
    </row>
    <row r="13" spans="1:8" x14ac:dyDescent="0.35">
      <c r="A13" s="3">
        <v>44372</v>
      </c>
      <c r="B13" t="s">
        <v>7</v>
      </c>
      <c r="C13" t="s">
        <v>20</v>
      </c>
      <c r="D13" t="s">
        <v>24</v>
      </c>
      <c r="F13">
        <v>90</v>
      </c>
      <c r="G13">
        <v>4.99</v>
      </c>
      <c r="H13">
        <f>F13*G13</f>
        <v>449.1</v>
      </c>
    </row>
    <row r="14" spans="1:8" x14ac:dyDescent="0.35">
      <c r="A14" s="3">
        <v>44389</v>
      </c>
      <c r="B14" t="s">
        <v>10</v>
      </c>
      <c r="C14" t="s">
        <v>23</v>
      </c>
      <c r="D14" t="s">
        <v>9</v>
      </c>
      <c r="F14">
        <v>29</v>
      </c>
      <c r="G14">
        <v>1.99</v>
      </c>
      <c r="H14">
        <f>F14*G14</f>
        <v>57.71</v>
      </c>
    </row>
    <row r="15" spans="1:8" x14ac:dyDescent="0.35">
      <c r="A15" s="3">
        <v>44406</v>
      </c>
      <c r="B15" t="s">
        <v>10</v>
      </c>
      <c r="C15" t="s">
        <v>11</v>
      </c>
      <c r="D15" t="s">
        <v>9</v>
      </c>
      <c r="E15" t="s">
        <v>28</v>
      </c>
      <c r="F15">
        <v>81</v>
      </c>
      <c r="G15">
        <v>19.989999999999998</v>
      </c>
      <c r="H15">
        <f>F15*G15</f>
        <v>1619.1899999999998</v>
      </c>
    </row>
    <row r="16" spans="1:8" x14ac:dyDescent="0.35">
      <c r="A16" s="3">
        <v>44423</v>
      </c>
      <c r="B16" t="s">
        <v>10</v>
      </c>
      <c r="C16" t="s">
        <v>21</v>
      </c>
      <c r="D16" t="s">
        <v>24</v>
      </c>
      <c r="F16">
        <v>35</v>
      </c>
      <c r="G16">
        <v>4.99</v>
      </c>
      <c r="H16">
        <f>F16*G16</f>
        <v>174.65</v>
      </c>
    </row>
    <row r="17" spans="1:8" x14ac:dyDescent="0.35">
      <c r="A17" s="3">
        <v>44440</v>
      </c>
      <c r="B17" t="s">
        <v>7</v>
      </c>
      <c r="C17" t="s">
        <v>12</v>
      </c>
      <c r="D17" t="s">
        <v>18</v>
      </c>
      <c r="F17">
        <v>3</v>
      </c>
      <c r="G17">
        <v>125</v>
      </c>
      <c r="H17">
        <f>F17*G17</f>
        <v>375</v>
      </c>
    </row>
    <row r="18" spans="1:8" x14ac:dyDescent="0.35">
      <c r="A18" s="3">
        <v>44440</v>
      </c>
      <c r="B18" t="s">
        <v>7</v>
      </c>
      <c r="C18" t="s">
        <v>12</v>
      </c>
      <c r="D18" t="s">
        <v>18</v>
      </c>
      <c r="G18">
        <v>125</v>
      </c>
      <c r="H18">
        <f>F18*G18</f>
        <v>0</v>
      </c>
    </row>
    <row r="19" spans="1:8" x14ac:dyDescent="0.35">
      <c r="A19" s="3">
        <v>44457</v>
      </c>
      <c r="B19" t="s">
        <v>10</v>
      </c>
      <c r="C19" t="s">
        <v>21</v>
      </c>
      <c r="D19" t="s">
        <v>13</v>
      </c>
      <c r="F19">
        <v>16</v>
      </c>
      <c r="G19">
        <v>15.99</v>
      </c>
      <c r="H19">
        <f>F19*G19</f>
        <v>255.84</v>
      </c>
    </row>
    <row r="20" spans="1:8" x14ac:dyDescent="0.35">
      <c r="A20" s="3">
        <v>44474</v>
      </c>
      <c r="B20" t="s">
        <v>7</v>
      </c>
      <c r="C20" t="s">
        <v>20</v>
      </c>
      <c r="D20" t="s">
        <v>9</v>
      </c>
      <c r="F20">
        <v>28</v>
      </c>
      <c r="G20">
        <v>8.99</v>
      </c>
      <c r="H20">
        <f>F20*G20</f>
        <v>251.72</v>
      </c>
    </row>
    <row r="21" spans="1:8" x14ac:dyDescent="0.35">
      <c r="A21" s="3">
        <v>44491</v>
      </c>
      <c r="B21" t="s">
        <v>10</v>
      </c>
      <c r="C21" t="s">
        <v>21</v>
      </c>
      <c r="D21" t="s">
        <v>22</v>
      </c>
      <c r="F21">
        <v>64</v>
      </c>
      <c r="G21">
        <v>8.99</v>
      </c>
      <c r="H21">
        <f>F21*G21</f>
        <v>575.36</v>
      </c>
    </row>
    <row r="22" spans="1:8" x14ac:dyDescent="0.35">
      <c r="A22" s="3">
        <v>44508</v>
      </c>
      <c r="B22" t="s">
        <v>10</v>
      </c>
      <c r="C22" t="s">
        <v>11</v>
      </c>
      <c r="D22" t="s">
        <v>22</v>
      </c>
      <c r="F22">
        <v>15</v>
      </c>
      <c r="G22">
        <v>19.989999999999998</v>
      </c>
      <c r="H22">
        <f>F22*G22</f>
        <v>299.84999999999997</v>
      </c>
    </row>
    <row r="23" spans="1:8" x14ac:dyDescent="0.35">
      <c r="A23" s="3">
        <v>44525</v>
      </c>
      <c r="B23" t="s">
        <v>7</v>
      </c>
      <c r="C23" t="s">
        <v>16</v>
      </c>
      <c r="D23" t="s">
        <v>13</v>
      </c>
      <c r="F23">
        <v>96</v>
      </c>
      <c r="G23">
        <v>4.99</v>
      </c>
      <c r="H23">
        <f>F23*G23</f>
        <v>479.04</v>
      </c>
    </row>
    <row r="24" spans="1:8" x14ac:dyDescent="0.35">
      <c r="A24" s="3">
        <v>44531</v>
      </c>
      <c r="B24" t="s">
        <v>14</v>
      </c>
      <c r="C24" t="s">
        <v>26</v>
      </c>
      <c r="D24" t="s">
        <v>22</v>
      </c>
      <c r="F24">
        <v>50</v>
      </c>
    </row>
    <row r="25" spans="1:8" x14ac:dyDescent="0.35">
      <c r="A25" s="3">
        <v>44542</v>
      </c>
      <c r="B25" t="s">
        <v>7</v>
      </c>
      <c r="C25" t="s">
        <v>12</v>
      </c>
      <c r="D25" t="s">
        <v>24</v>
      </c>
      <c r="F25">
        <v>67</v>
      </c>
      <c r="G25">
        <v>1.29</v>
      </c>
      <c r="H25">
        <f>F25*G25</f>
        <v>86.43</v>
      </c>
    </row>
    <row r="26" spans="1:8" x14ac:dyDescent="0.35">
      <c r="A26" s="3">
        <v>44559</v>
      </c>
      <c r="B26" t="s">
        <v>10</v>
      </c>
      <c r="C26" t="s">
        <v>11</v>
      </c>
      <c r="D26" t="s">
        <v>13</v>
      </c>
      <c r="F26">
        <v>74</v>
      </c>
      <c r="G26">
        <v>15.99</v>
      </c>
      <c r="H26">
        <f>F26*G26</f>
        <v>1183.26</v>
      </c>
    </row>
    <row r="27" spans="1:8" x14ac:dyDescent="0.35">
      <c r="A27" s="3">
        <v>44576</v>
      </c>
      <c r="B27" t="s">
        <v>7</v>
      </c>
      <c r="C27" t="s">
        <v>19</v>
      </c>
      <c r="D27" t="s">
        <v>9</v>
      </c>
      <c r="F27">
        <v>46</v>
      </c>
      <c r="G27">
        <v>8.99</v>
      </c>
      <c r="H27">
        <f>F27*G27</f>
        <v>413.54</v>
      </c>
    </row>
    <row r="28" spans="1:8" x14ac:dyDescent="0.35">
      <c r="A28" s="3">
        <v>44593</v>
      </c>
      <c r="B28" t="s">
        <v>7</v>
      </c>
      <c r="C28" t="s">
        <v>12</v>
      </c>
      <c r="D28" t="s">
        <v>9</v>
      </c>
      <c r="E28" t="s">
        <v>28</v>
      </c>
      <c r="F28">
        <v>87</v>
      </c>
      <c r="G28">
        <v>15</v>
      </c>
      <c r="H28">
        <f>F28*G28</f>
        <v>1305</v>
      </c>
    </row>
    <row r="29" spans="1:8" x14ac:dyDescent="0.35">
      <c r="A29" s="3">
        <v>44610</v>
      </c>
      <c r="B29" t="s">
        <v>10</v>
      </c>
      <c r="C29" t="s">
        <v>21</v>
      </c>
      <c r="D29" t="s">
        <v>9</v>
      </c>
      <c r="F29">
        <v>4</v>
      </c>
      <c r="G29">
        <v>4.99</v>
      </c>
      <c r="H29">
        <f>F29*G29</f>
        <v>19.96</v>
      </c>
    </row>
    <row r="30" spans="1:8" x14ac:dyDescent="0.35">
      <c r="A30" s="3">
        <v>44614</v>
      </c>
      <c r="B30" t="s">
        <v>10</v>
      </c>
      <c r="C30" t="s">
        <v>21</v>
      </c>
    </row>
    <row r="31" spans="1:8" x14ac:dyDescent="0.35">
      <c r="A31" s="3">
        <v>44627</v>
      </c>
      <c r="B31" t="s">
        <v>14</v>
      </c>
      <c r="C31" t="s">
        <v>17</v>
      </c>
      <c r="D31" t="s">
        <v>9</v>
      </c>
      <c r="E31" t="s">
        <v>28</v>
      </c>
      <c r="F31">
        <v>7</v>
      </c>
      <c r="G31">
        <v>19.989999999999998</v>
      </c>
      <c r="H31">
        <f>F31*G31</f>
        <v>139.92999999999998</v>
      </c>
    </row>
    <row r="32" spans="1:8" x14ac:dyDescent="0.35">
      <c r="A32" s="3">
        <v>44644</v>
      </c>
      <c r="B32" t="s">
        <v>7</v>
      </c>
      <c r="C32" t="s">
        <v>8</v>
      </c>
      <c r="D32" t="s">
        <v>13</v>
      </c>
      <c r="F32">
        <v>50</v>
      </c>
      <c r="G32">
        <v>4.99</v>
      </c>
      <c r="H32">
        <f>F32*G32</f>
        <v>249.5</v>
      </c>
    </row>
    <row r="33" spans="1:8" x14ac:dyDescent="0.35">
      <c r="A33" s="3">
        <v>44661</v>
      </c>
      <c r="B33" t="s">
        <v>7</v>
      </c>
      <c r="C33" t="s">
        <v>94</v>
      </c>
      <c r="D33" t="s">
        <v>24</v>
      </c>
      <c r="F33">
        <v>66</v>
      </c>
      <c r="G33">
        <v>1.99</v>
      </c>
      <c r="H33">
        <f>F33*G33</f>
        <v>131.34</v>
      </c>
    </row>
    <row r="34" spans="1:8" x14ac:dyDescent="0.35">
      <c r="A34" s="3">
        <v>44678</v>
      </c>
      <c r="B34" t="s">
        <v>10</v>
      </c>
      <c r="C34" t="s">
        <v>23</v>
      </c>
      <c r="D34" t="s">
        <v>22</v>
      </c>
      <c r="F34">
        <v>96</v>
      </c>
      <c r="G34">
        <v>4.99</v>
      </c>
      <c r="H34">
        <f>F34*G34</f>
        <v>479.04</v>
      </c>
    </row>
    <row r="35" spans="1:8" x14ac:dyDescent="0.35">
      <c r="A35" s="3">
        <v>44695</v>
      </c>
      <c r="B35" t="s">
        <v>7</v>
      </c>
      <c r="C35" t="s">
        <v>19</v>
      </c>
      <c r="D35" t="s">
        <v>24</v>
      </c>
      <c r="F35">
        <v>53</v>
      </c>
      <c r="G35">
        <v>1.29</v>
      </c>
      <c r="H35">
        <f>F35*G35</f>
        <v>68.37</v>
      </c>
    </row>
    <row r="36" spans="1:8" x14ac:dyDescent="0.35">
      <c r="A36" s="3">
        <v>44712</v>
      </c>
      <c r="B36" t="s">
        <v>7</v>
      </c>
      <c r="C36" t="s">
        <v>19</v>
      </c>
      <c r="D36" t="s">
        <v>9</v>
      </c>
      <c r="F36">
        <v>80</v>
      </c>
      <c r="G36">
        <v>8.99</v>
      </c>
      <c r="H36">
        <f>F36*G36</f>
        <v>719.2</v>
      </c>
    </row>
    <row r="37" spans="1:8" x14ac:dyDescent="0.35">
      <c r="A37" s="3">
        <v>44729</v>
      </c>
      <c r="B37" t="s">
        <v>7</v>
      </c>
      <c r="C37" t="s">
        <v>16</v>
      </c>
      <c r="D37" t="s">
        <v>18</v>
      </c>
      <c r="F37">
        <v>20</v>
      </c>
      <c r="G37">
        <v>125</v>
      </c>
      <c r="H37">
        <f>F37*G37</f>
        <v>2500</v>
      </c>
    </row>
    <row r="38" spans="1:8" x14ac:dyDescent="0.35">
      <c r="A38" s="3">
        <v>44746</v>
      </c>
      <c r="B38" t="s">
        <v>10</v>
      </c>
      <c r="C38" t="s">
        <v>21</v>
      </c>
      <c r="D38" t="s">
        <v>13</v>
      </c>
      <c r="F38">
        <v>62</v>
      </c>
      <c r="G38">
        <v>4.99</v>
      </c>
      <c r="H38">
        <f>F38*G38</f>
        <v>309.38</v>
      </c>
    </row>
    <row r="39" spans="1:8" x14ac:dyDescent="0.35">
      <c r="A39" s="3">
        <v>44763</v>
      </c>
      <c r="B39" t="s">
        <v>7</v>
      </c>
      <c r="C39" t="s">
        <v>20</v>
      </c>
      <c r="D39" t="s">
        <v>13</v>
      </c>
      <c r="F39">
        <v>55</v>
      </c>
      <c r="G39">
        <v>12.49</v>
      </c>
      <c r="H39">
        <f>F39*G39</f>
        <v>686.95</v>
      </c>
    </row>
    <row r="40" spans="1:8" x14ac:dyDescent="0.35">
      <c r="A40" s="3">
        <v>44780</v>
      </c>
      <c r="B40" t="s">
        <v>7</v>
      </c>
      <c r="C40" t="s">
        <v>16</v>
      </c>
      <c r="D40" t="s">
        <v>13</v>
      </c>
      <c r="F40">
        <v>42</v>
      </c>
      <c r="G40">
        <v>23.95</v>
      </c>
      <c r="H40">
        <f>F40*G40</f>
        <v>1005.9</v>
      </c>
    </row>
    <row r="41" spans="1:8" x14ac:dyDescent="0.35">
      <c r="A41" s="3">
        <v>44797</v>
      </c>
      <c r="B41" t="s">
        <v>14</v>
      </c>
      <c r="C41" t="s">
        <v>17</v>
      </c>
      <c r="D41" t="s">
        <v>18</v>
      </c>
      <c r="E41" t="s">
        <v>28</v>
      </c>
      <c r="F41">
        <v>3</v>
      </c>
      <c r="G41">
        <v>275</v>
      </c>
      <c r="H41">
        <f>F41*G41</f>
        <v>825</v>
      </c>
    </row>
    <row r="42" spans="1:8" x14ac:dyDescent="0.35">
      <c r="A42" s="3">
        <v>44814</v>
      </c>
      <c r="B42" t="s">
        <v>7</v>
      </c>
      <c r="C42" t="s">
        <v>19</v>
      </c>
      <c r="D42" t="s">
        <v>24</v>
      </c>
      <c r="F42">
        <v>7</v>
      </c>
      <c r="G42">
        <v>1.29</v>
      </c>
      <c r="H42">
        <f>F42*G42</f>
        <v>9.0300000000000011</v>
      </c>
    </row>
    <row r="43" spans="1:8" x14ac:dyDescent="0.35">
      <c r="A43" s="3">
        <v>44831</v>
      </c>
      <c r="B43" t="s">
        <v>14</v>
      </c>
      <c r="C43" t="s">
        <v>17</v>
      </c>
      <c r="D43" t="s">
        <v>22</v>
      </c>
      <c r="F43">
        <v>76</v>
      </c>
      <c r="G43">
        <v>1.99</v>
      </c>
      <c r="H43">
        <f>F43*G43</f>
        <v>151.24</v>
      </c>
    </row>
    <row r="44" spans="1:8" x14ac:dyDescent="0.35">
      <c r="A44" s="3">
        <v>44848</v>
      </c>
      <c r="B44" t="s">
        <v>14</v>
      </c>
      <c r="C44" t="s">
        <v>15</v>
      </c>
      <c r="D44" t="s">
        <v>9</v>
      </c>
      <c r="E44" t="s">
        <v>28</v>
      </c>
      <c r="F44">
        <v>57</v>
      </c>
      <c r="G44">
        <v>19.989999999999998</v>
      </c>
      <c r="H44">
        <f>F44*G44</f>
        <v>1139.4299999999998</v>
      </c>
    </row>
    <row r="45" spans="1:8" x14ac:dyDescent="0.35">
      <c r="A45" s="3">
        <v>44865</v>
      </c>
      <c r="C45" t="s">
        <v>25</v>
      </c>
      <c r="D45" t="s">
        <v>24</v>
      </c>
      <c r="F45">
        <v>14</v>
      </c>
      <c r="G45">
        <v>1.29</v>
      </c>
      <c r="H45">
        <f>F45*G45</f>
        <v>18.060000000000002</v>
      </c>
    </row>
    <row r="46" spans="1:8" x14ac:dyDescent="0.35">
      <c r="A46" s="3">
        <v>44882</v>
      </c>
      <c r="B46" t="s">
        <v>7</v>
      </c>
      <c r="C46" t="s">
        <v>8</v>
      </c>
      <c r="D46" t="s">
        <v>9</v>
      </c>
      <c r="F46">
        <v>11</v>
      </c>
      <c r="G46">
        <v>4.99</v>
      </c>
      <c r="H46">
        <f>F46*G46</f>
        <v>54.89</v>
      </c>
    </row>
    <row r="47" spans="1:8" x14ac:dyDescent="0.35">
      <c r="A47" s="3">
        <v>44889</v>
      </c>
      <c r="B47" t="s">
        <v>14</v>
      </c>
      <c r="C47" t="s">
        <v>17</v>
      </c>
      <c r="D47" t="s">
        <v>18</v>
      </c>
      <c r="E47" t="s">
        <v>28</v>
      </c>
      <c r="F47">
        <v>6</v>
      </c>
      <c r="G47">
        <v>275</v>
      </c>
      <c r="H47">
        <f>F47*G47</f>
        <v>1650</v>
      </c>
    </row>
    <row r="48" spans="1:8" x14ac:dyDescent="0.35">
      <c r="A48" s="3">
        <v>44899</v>
      </c>
      <c r="B48" t="s">
        <v>7</v>
      </c>
      <c r="C48" t="s">
        <v>8</v>
      </c>
      <c r="D48" t="s">
        <v>9</v>
      </c>
      <c r="E48" t="s">
        <v>28</v>
      </c>
      <c r="F48">
        <v>94</v>
      </c>
      <c r="G48">
        <v>19.989999999999998</v>
      </c>
      <c r="H48">
        <f>F48*G48</f>
        <v>1879.06</v>
      </c>
    </row>
    <row r="49" spans="1:8" x14ac:dyDescent="0.35">
      <c r="A49" s="3">
        <v>44916</v>
      </c>
      <c r="B49" t="s">
        <v>7</v>
      </c>
      <c r="C49" t="s">
        <v>93</v>
      </c>
      <c r="D49" t="s">
        <v>9</v>
      </c>
      <c r="F49">
        <v>28</v>
      </c>
      <c r="G49">
        <v>4.99</v>
      </c>
      <c r="H49">
        <f>F49*G49</f>
        <v>139.72</v>
      </c>
    </row>
  </sheetData>
  <autoFilter ref="A1:H49" xr:uid="{6D7F4792-A60A-46ED-B906-697CFC463325}">
    <sortState xmlns:xlrd2="http://schemas.microsoft.com/office/spreadsheetml/2017/richdata2" ref="A2:H49">
      <sortCondition ref="A1:A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32C5-7B63-4E05-8E2D-514D6CBEDB41}">
  <dimension ref="A1:H47"/>
  <sheetViews>
    <sheetView workbookViewId="0">
      <selection activeCell="C3" activeCellId="1" sqref="C5 C2:C3"/>
    </sheetView>
  </sheetViews>
  <sheetFormatPr defaultRowHeight="14.5" x14ac:dyDescent="0.35"/>
  <cols>
    <col min="1" max="1" width="10.0898437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44202</v>
      </c>
      <c r="B2" t="s">
        <v>10</v>
      </c>
      <c r="C2" t="s">
        <v>21</v>
      </c>
      <c r="D2" t="s">
        <v>24</v>
      </c>
      <c r="F2">
        <v>10000</v>
      </c>
      <c r="G2">
        <v>1.99</v>
      </c>
      <c r="H2">
        <f>F2*G2</f>
        <v>19900</v>
      </c>
    </row>
    <row r="3" spans="1:8" x14ac:dyDescent="0.35">
      <c r="A3" s="3">
        <v>44219</v>
      </c>
      <c r="B3" t="s">
        <v>7</v>
      </c>
      <c r="C3" t="s">
        <v>16</v>
      </c>
      <c r="D3" t="s">
        <v>9</v>
      </c>
      <c r="E3" t="s">
        <v>28</v>
      </c>
      <c r="F3">
        <v>50</v>
      </c>
      <c r="G3">
        <v>19.989999999999998</v>
      </c>
      <c r="H3">
        <f>F3*G3</f>
        <v>999.49999999999989</v>
      </c>
    </row>
    <row r="4" spans="1:8" x14ac:dyDescent="0.35">
      <c r="A4" s="3">
        <v>44236</v>
      </c>
      <c r="B4" t="s">
        <v>7</v>
      </c>
      <c r="C4" t="s">
        <v>8</v>
      </c>
      <c r="D4" t="s">
        <v>24</v>
      </c>
      <c r="F4">
        <v>36</v>
      </c>
      <c r="G4">
        <v>4.99</v>
      </c>
      <c r="H4">
        <f>F4*G4</f>
        <v>179.64000000000001</v>
      </c>
    </row>
    <row r="5" spans="1:8" x14ac:dyDescent="0.35">
      <c r="A5" s="3">
        <v>44253</v>
      </c>
      <c r="B5" t="s">
        <v>7</v>
      </c>
      <c r="C5" t="s">
        <v>19</v>
      </c>
      <c r="D5" t="s">
        <v>22</v>
      </c>
      <c r="F5">
        <v>27</v>
      </c>
      <c r="G5">
        <v>19.989999999999998</v>
      </c>
      <c r="H5">
        <f>F5*G5</f>
        <v>539.7299999999999</v>
      </c>
    </row>
    <row r="6" spans="1:8" x14ac:dyDescent="0.35">
      <c r="A6" s="3">
        <v>44270</v>
      </c>
      <c r="B6" t="s">
        <v>14</v>
      </c>
      <c r="C6" t="s">
        <v>17</v>
      </c>
      <c r="D6" t="s">
        <v>24</v>
      </c>
      <c r="F6">
        <v>56</v>
      </c>
      <c r="G6">
        <v>2.99</v>
      </c>
      <c r="H6">
        <f>F6*G6</f>
        <v>167.44</v>
      </c>
    </row>
    <row r="7" spans="1:8" x14ac:dyDescent="0.35">
      <c r="A7" s="3">
        <v>44287</v>
      </c>
      <c r="B7" t="s">
        <v>10</v>
      </c>
      <c r="C7" t="s">
        <v>21</v>
      </c>
      <c r="D7" t="s">
        <v>9</v>
      </c>
      <c r="F7">
        <v>60</v>
      </c>
      <c r="G7">
        <v>4.99</v>
      </c>
      <c r="H7">
        <f>F7*G7</f>
        <v>299.40000000000003</v>
      </c>
    </row>
    <row r="8" spans="1:8" x14ac:dyDescent="0.35">
      <c r="A8" s="3">
        <v>44304</v>
      </c>
      <c r="B8" t="s">
        <v>7</v>
      </c>
      <c r="C8" s="4" t="s">
        <v>25</v>
      </c>
      <c r="D8" t="s">
        <v>24</v>
      </c>
      <c r="F8">
        <v>75</v>
      </c>
      <c r="G8">
        <v>1.99</v>
      </c>
      <c r="H8">
        <f>F8*G8</f>
        <v>149.25</v>
      </c>
    </row>
    <row r="9" spans="1:8" x14ac:dyDescent="0.35">
      <c r="A9" s="3">
        <v>44321</v>
      </c>
      <c r="B9" t="s">
        <v>7</v>
      </c>
      <c r="C9" t="s">
        <v>8</v>
      </c>
      <c r="D9" t="s">
        <v>24</v>
      </c>
      <c r="F9">
        <v>90</v>
      </c>
      <c r="G9">
        <v>4.99</v>
      </c>
      <c r="H9">
        <f>F9*G9</f>
        <v>449.1</v>
      </c>
    </row>
    <row r="10" spans="1:8" x14ac:dyDescent="0.35">
      <c r="A10" s="3">
        <v>44338</v>
      </c>
      <c r="B10" t="s">
        <v>14</v>
      </c>
      <c r="C10" t="s">
        <v>15</v>
      </c>
      <c r="D10" t="s">
        <v>24</v>
      </c>
      <c r="F10">
        <v>32</v>
      </c>
      <c r="G10">
        <v>1.99</v>
      </c>
      <c r="H10">
        <f>F10*G10</f>
        <v>63.68</v>
      </c>
    </row>
    <row r="11" spans="1:8" x14ac:dyDescent="0.35">
      <c r="A11" s="3">
        <v>44355</v>
      </c>
      <c r="B11" t="s">
        <v>10</v>
      </c>
      <c r="C11" t="s">
        <v>21</v>
      </c>
      <c r="D11" t="s">
        <v>9</v>
      </c>
      <c r="F11">
        <v>60</v>
      </c>
      <c r="G11">
        <v>8.99</v>
      </c>
      <c r="H11">
        <f>F11*G11</f>
        <v>539.4</v>
      </c>
    </row>
    <row r="12" spans="1:8" x14ac:dyDescent="0.35">
      <c r="A12" s="3">
        <v>44372</v>
      </c>
      <c r="B12" t="s">
        <v>7</v>
      </c>
      <c r="C12" t="s">
        <v>20</v>
      </c>
      <c r="D12" t="s">
        <v>24</v>
      </c>
      <c r="F12">
        <v>90</v>
      </c>
      <c r="G12">
        <v>4.99</v>
      </c>
      <c r="H12">
        <f>F12*G12</f>
        <v>449.1</v>
      </c>
    </row>
    <row r="13" spans="1:8" x14ac:dyDescent="0.35">
      <c r="A13" s="3">
        <v>44389</v>
      </c>
      <c r="B13" t="s">
        <v>10</v>
      </c>
      <c r="C13" t="s">
        <v>23</v>
      </c>
      <c r="D13" t="s">
        <v>9</v>
      </c>
      <c r="F13">
        <v>29</v>
      </c>
      <c r="G13">
        <v>1.99</v>
      </c>
      <c r="H13">
        <f>F13*G13</f>
        <v>57.71</v>
      </c>
    </row>
    <row r="14" spans="1:8" x14ac:dyDescent="0.35">
      <c r="A14" s="3">
        <v>44406</v>
      </c>
      <c r="B14" t="s">
        <v>10</v>
      </c>
      <c r="C14" t="s">
        <v>11</v>
      </c>
      <c r="D14" t="s">
        <v>9</v>
      </c>
      <c r="E14" t="s">
        <v>28</v>
      </c>
      <c r="F14">
        <v>81</v>
      </c>
      <c r="G14">
        <v>19.989999999999998</v>
      </c>
      <c r="H14">
        <f>F14*G14</f>
        <v>1619.1899999999998</v>
      </c>
    </row>
    <row r="15" spans="1:8" x14ac:dyDescent="0.35">
      <c r="A15" s="3">
        <v>44423</v>
      </c>
      <c r="B15" t="s">
        <v>10</v>
      </c>
      <c r="C15" t="s">
        <v>21</v>
      </c>
      <c r="D15" t="s">
        <v>24</v>
      </c>
      <c r="F15">
        <v>35</v>
      </c>
      <c r="G15">
        <v>4.99</v>
      </c>
      <c r="H15">
        <f>F15*G15</f>
        <v>174.65</v>
      </c>
    </row>
    <row r="16" spans="1:8" x14ac:dyDescent="0.35">
      <c r="A16" s="3">
        <v>44440</v>
      </c>
      <c r="B16" t="s">
        <v>7</v>
      </c>
      <c r="C16" t="s">
        <v>12</v>
      </c>
      <c r="D16" t="s">
        <v>18</v>
      </c>
      <c r="F16">
        <v>3</v>
      </c>
      <c r="G16">
        <v>125</v>
      </c>
      <c r="H16">
        <f>F16*G16</f>
        <v>375</v>
      </c>
    </row>
    <row r="17" spans="1:8" x14ac:dyDescent="0.35">
      <c r="A17" s="3">
        <v>44440</v>
      </c>
      <c r="B17" t="s">
        <v>7</v>
      </c>
      <c r="C17" t="s">
        <v>12</v>
      </c>
      <c r="D17" t="s">
        <v>18</v>
      </c>
      <c r="F17" s="4">
        <f>MEDIAN(F14:F16,F18)</f>
        <v>25.5</v>
      </c>
      <c r="G17">
        <v>125</v>
      </c>
      <c r="H17">
        <f>F17*G17</f>
        <v>3187.5</v>
      </c>
    </row>
    <row r="18" spans="1:8" x14ac:dyDescent="0.35">
      <c r="A18" s="3">
        <v>44457</v>
      </c>
      <c r="B18" t="s">
        <v>10</v>
      </c>
      <c r="C18" t="s">
        <v>21</v>
      </c>
      <c r="D18" t="s">
        <v>13</v>
      </c>
      <c r="F18">
        <v>16</v>
      </c>
      <c r="G18">
        <v>15.99</v>
      </c>
      <c r="H18">
        <f>F18*G18</f>
        <v>255.84</v>
      </c>
    </row>
    <row r="19" spans="1:8" x14ac:dyDescent="0.35">
      <c r="A19" s="3">
        <v>44474</v>
      </c>
      <c r="B19" t="s">
        <v>7</v>
      </c>
      <c r="C19" t="s">
        <v>20</v>
      </c>
      <c r="D19" t="s">
        <v>9</v>
      </c>
      <c r="F19">
        <v>28</v>
      </c>
      <c r="G19">
        <v>8.99</v>
      </c>
      <c r="H19">
        <f>F19*G19</f>
        <v>251.72</v>
      </c>
    </row>
    <row r="20" spans="1:8" x14ac:dyDescent="0.35">
      <c r="A20" s="3">
        <v>44491</v>
      </c>
      <c r="B20" t="s">
        <v>10</v>
      </c>
      <c r="C20" t="s">
        <v>21</v>
      </c>
      <c r="D20" t="s">
        <v>22</v>
      </c>
      <c r="F20">
        <v>64</v>
      </c>
      <c r="G20">
        <v>8.99</v>
      </c>
      <c r="H20">
        <f>F20*G20</f>
        <v>575.36</v>
      </c>
    </row>
    <row r="21" spans="1:8" x14ac:dyDescent="0.35">
      <c r="A21" s="3">
        <v>44508</v>
      </c>
      <c r="B21" t="s">
        <v>10</v>
      </c>
      <c r="C21" t="s">
        <v>11</v>
      </c>
      <c r="D21" t="s">
        <v>22</v>
      </c>
      <c r="F21">
        <v>15</v>
      </c>
      <c r="G21">
        <v>19.989999999999998</v>
      </c>
      <c r="H21">
        <f>F21*G21</f>
        <v>299.84999999999997</v>
      </c>
    </row>
    <row r="22" spans="1:8" x14ac:dyDescent="0.35">
      <c r="A22" s="3">
        <v>44525</v>
      </c>
      <c r="B22" t="s">
        <v>7</v>
      </c>
      <c r="C22" t="s">
        <v>16</v>
      </c>
      <c r="D22" t="s">
        <v>13</v>
      </c>
      <c r="F22">
        <v>96</v>
      </c>
      <c r="G22">
        <v>4.99</v>
      </c>
      <c r="H22">
        <f>F22*G22</f>
        <v>479.04</v>
      </c>
    </row>
    <row r="23" spans="1:8" x14ac:dyDescent="0.35">
      <c r="A23" s="3">
        <v>44531</v>
      </c>
      <c r="B23" t="s">
        <v>14</v>
      </c>
      <c r="C23" t="s">
        <v>26</v>
      </c>
      <c r="D23" t="s">
        <v>22</v>
      </c>
      <c r="F23">
        <v>50</v>
      </c>
      <c r="G23" s="4">
        <f>AVERAGE(G18:G22)</f>
        <v>11.79</v>
      </c>
      <c r="H23" s="4">
        <f>F23*G23</f>
        <v>589.5</v>
      </c>
    </row>
    <row r="24" spans="1:8" x14ac:dyDescent="0.35">
      <c r="A24" s="3">
        <v>44542</v>
      </c>
      <c r="B24" t="s">
        <v>7</v>
      </c>
      <c r="C24" t="s">
        <v>12</v>
      </c>
      <c r="D24" t="s">
        <v>24</v>
      </c>
      <c r="F24">
        <v>67</v>
      </c>
      <c r="G24">
        <v>1.29</v>
      </c>
      <c r="H24">
        <f>F24*G24</f>
        <v>86.43</v>
      </c>
    </row>
    <row r="25" spans="1:8" x14ac:dyDescent="0.35">
      <c r="A25" s="3">
        <v>44559</v>
      </c>
      <c r="B25" t="s">
        <v>10</v>
      </c>
      <c r="C25" t="s">
        <v>11</v>
      </c>
      <c r="D25" t="s">
        <v>13</v>
      </c>
      <c r="F25">
        <v>74</v>
      </c>
      <c r="G25">
        <v>15.99</v>
      </c>
      <c r="H25">
        <f>F25*G25</f>
        <v>1183.26</v>
      </c>
    </row>
    <row r="26" spans="1:8" x14ac:dyDescent="0.35">
      <c r="A26" s="3">
        <v>44576</v>
      </c>
      <c r="B26" t="s">
        <v>7</v>
      </c>
      <c r="C26" t="s">
        <v>19</v>
      </c>
      <c r="D26" t="s">
        <v>9</v>
      </c>
      <c r="F26">
        <v>46</v>
      </c>
      <c r="G26">
        <v>8.99</v>
      </c>
      <c r="H26">
        <f>F26*G26</f>
        <v>413.54</v>
      </c>
    </row>
    <row r="27" spans="1:8" x14ac:dyDescent="0.35">
      <c r="A27" s="3">
        <v>44593</v>
      </c>
      <c r="B27" t="s">
        <v>7</v>
      </c>
      <c r="C27" t="s">
        <v>12</v>
      </c>
      <c r="D27" t="s">
        <v>9</v>
      </c>
      <c r="E27" t="s">
        <v>28</v>
      </c>
      <c r="F27">
        <v>87</v>
      </c>
      <c r="G27">
        <v>15</v>
      </c>
      <c r="H27">
        <f>F27*G27</f>
        <v>1305</v>
      </c>
    </row>
    <row r="28" spans="1:8" x14ac:dyDescent="0.35">
      <c r="A28" s="3">
        <v>44610</v>
      </c>
      <c r="B28" t="s">
        <v>10</v>
      </c>
      <c r="C28" t="s">
        <v>21</v>
      </c>
      <c r="D28" t="s">
        <v>9</v>
      </c>
      <c r="F28">
        <v>4</v>
      </c>
      <c r="G28">
        <v>4.99</v>
      </c>
      <c r="H28">
        <f>F28*G28</f>
        <v>19.96</v>
      </c>
    </row>
    <row r="29" spans="1:8" x14ac:dyDescent="0.35">
      <c r="A29" s="3">
        <v>44627</v>
      </c>
      <c r="B29" t="s">
        <v>14</v>
      </c>
      <c r="C29" t="s">
        <v>17</v>
      </c>
      <c r="D29" t="s">
        <v>9</v>
      </c>
      <c r="E29" t="s">
        <v>28</v>
      </c>
      <c r="F29">
        <v>7</v>
      </c>
      <c r="G29">
        <v>19.989999999999998</v>
      </c>
      <c r="H29">
        <f>F29*G29</f>
        <v>139.92999999999998</v>
      </c>
    </row>
    <row r="30" spans="1:8" x14ac:dyDescent="0.35">
      <c r="A30" s="3">
        <v>44644</v>
      </c>
      <c r="B30" t="s">
        <v>7</v>
      </c>
      <c r="C30" t="s">
        <v>8</v>
      </c>
      <c r="D30" t="s">
        <v>13</v>
      </c>
      <c r="F30">
        <v>50</v>
      </c>
      <c r="G30">
        <v>4.99</v>
      </c>
      <c r="H30">
        <f>F30*G30</f>
        <v>249.5</v>
      </c>
    </row>
    <row r="31" spans="1:8" x14ac:dyDescent="0.35">
      <c r="A31" s="3">
        <v>44661</v>
      </c>
      <c r="B31" t="s">
        <v>7</v>
      </c>
      <c r="C31" s="4" t="s">
        <v>25</v>
      </c>
      <c r="D31" t="s">
        <v>24</v>
      </c>
      <c r="F31">
        <v>66</v>
      </c>
      <c r="G31">
        <v>1.99</v>
      </c>
      <c r="H31">
        <f>F31*G31</f>
        <v>131.34</v>
      </c>
    </row>
    <row r="32" spans="1:8" x14ac:dyDescent="0.35">
      <c r="A32" s="3">
        <v>44678</v>
      </c>
      <c r="B32" t="s">
        <v>10</v>
      </c>
      <c r="C32" t="s">
        <v>23</v>
      </c>
      <c r="D32" t="s">
        <v>22</v>
      </c>
      <c r="F32">
        <v>96</v>
      </c>
      <c r="G32">
        <v>4.99</v>
      </c>
      <c r="H32">
        <f>F32*G32</f>
        <v>479.04</v>
      </c>
    </row>
    <row r="33" spans="1:8" x14ac:dyDescent="0.35">
      <c r="A33" s="3">
        <v>44695</v>
      </c>
      <c r="B33" t="s">
        <v>7</v>
      </c>
      <c r="C33" t="s">
        <v>19</v>
      </c>
      <c r="D33" t="s">
        <v>24</v>
      </c>
      <c r="F33">
        <v>53</v>
      </c>
      <c r="G33">
        <v>1.29</v>
      </c>
      <c r="H33">
        <f>F33*G33</f>
        <v>68.37</v>
      </c>
    </row>
    <row r="34" spans="1:8" x14ac:dyDescent="0.35">
      <c r="A34" s="3">
        <v>44712</v>
      </c>
      <c r="B34" t="s">
        <v>7</v>
      </c>
      <c r="C34" t="s">
        <v>19</v>
      </c>
      <c r="D34" t="s">
        <v>9</v>
      </c>
      <c r="F34">
        <v>80</v>
      </c>
      <c r="G34">
        <v>8.99</v>
      </c>
      <c r="H34">
        <f>F34*G34</f>
        <v>719.2</v>
      </c>
    </row>
    <row r="35" spans="1:8" x14ac:dyDescent="0.35">
      <c r="A35" s="3">
        <v>44729</v>
      </c>
      <c r="B35" t="s">
        <v>7</v>
      </c>
      <c r="C35" t="s">
        <v>16</v>
      </c>
      <c r="D35" t="s">
        <v>18</v>
      </c>
      <c r="F35">
        <v>20</v>
      </c>
      <c r="G35">
        <v>125</v>
      </c>
      <c r="H35">
        <f>F35*G35</f>
        <v>2500</v>
      </c>
    </row>
    <row r="36" spans="1:8" x14ac:dyDescent="0.35">
      <c r="A36" s="3">
        <v>44746</v>
      </c>
      <c r="B36" t="s">
        <v>10</v>
      </c>
      <c r="C36" t="s">
        <v>21</v>
      </c>
      <c r="D36" t="s">
        <v>13</v>
      </c>
      <c r="F36">
        <v>62</v>
      </c>
      <c r="G36">
        <v>4.99</v>
      </c>
      <c r="H36">
        <f>F36*G36</f>
        <v>309.38</v>
      </c>
    </row>
    <row r="37" spans="1:8" x14ac:dyDescent="0.35">
      <c r="A37" s="3">
        <v>44763</v>
      </c>
      <c r="B37" t="s">
        <v>7</v>
      </c>
      <c r="C37" t="s">
        <v>20</v>
      </c>
      <c r="D37" t="s">
        <v>13</v>
      </c>
      <c r="F37">
        <v>55</v>
      </c>
      <c r="G37">
        <v>12.49</v>
      </c>
      <c r="H37">
        <f>F37*G37</f>
        <v>686.95</v>
      </c>
    </row>
    <row r="38" spans="1:8" x14ac:dyDescent="0.35">
      <c r="A38" s="3">
        <v>44780</v>
      </c>
      <c r="B38" t="s">
        <v>7</v>
      </c>
      <c r="C38" t="s">
        <v>16</v>
      </c>
      <c r="D38" t="s">
        <v>13</v>
      </c>
      <c r="F38">
        <v>42</v>
      </c>
      <c r="G38">
        <v>23.95</v>
      </c>
      <c r="H38">
        <f>F38*G38</f>
        <v>1005.9</v>
      </c>
    </row>
    <row r="39" spans="1:8" x14ac:dyDescent="0.35">
      <c r="A39" s="3">
        <v>44797</v>
      </c>
      <c r="B39" t="s">
        <v>14</v>
      </c>
      <c r="C39" t="s">
        <v>17</v>
      </c>
      <c r="D39" t="s">
        <v>18</v>
      </c>
      <c r="E39" t="s">
        <v>28</v>
      </c>
      <c r="F39">
        <v>3</v>
      </c>
      <c r="G39">
        <v>275</v>
      </c>
      <c r="H39">
        <f>F39*G39</f>
        <v>825</v>
      </c>
    </row>
    <row r="40" spans="1:8" x14ac:dyDescent="0.35">
      <c r="A40" s="3">
        <v>44814</v>
      </c>
      <c r="B40" t="s">
        <v>7</v>
      </c>
      <c r="C40" t="s">
        <v>19</v>
      </c>
      <c r="D40" t="s">
        <v>24</v>
      </c>
      <c r="F40">
        <v>7</v>
      </c>
      <c r="G40">
        <v>1.29</v>
      </c>
      <c r="H40">
        <f>F40*G40</f>
        <v>9.0300000000000011</v>
      </c>
    </row>
    <row r="41" spans="1:8" x14ac:dyDescent="0.35">
      <c r="A41" s="3">
        <v>44831</v>
      </c>
      <c r="B41" t="s">
        <v>14</v>
      </c>
      <c r="C41" t="s">
        <v>17</v>
      </c>
      <c r="D41" t="s">
        <v>22</v>
      </c>
      <c r="F41">
        <v>76</v>
      </c>
      <c r="G41">
        <v>1.99</v>
      </c>
      <c r="H41">
        <f>F41*G41</f>
        <v>151.24</v>
      </c>
    </row>
    <row r="42" spans="1:8" x14ac:dyDescent="0.35">
      <c r="A42" s="3">
        <v>44848</v>
      </c>
      <c r="B42" t="s">
        <v>14</v>
      </c>
      <c r="C42" t="s">
        <v>15</v>
      </c>
      <c r="D42" t="s">
        <v>9</v>
      </c>
      <c r="E42" t="s">
        <v>28</v>
      </c>
      <c r="F42">
        <v>57</v>
      </c>
      <c r="G42">
        <v>19.989999999999998</v>
      </c>
      <c r="H42">
        <f>F42*G42</f>
        <v>1139.4299999999998</v>
      </c>
    </row>
    <row r="43" spans="1:8" x14ac:dyDescent="0.35">
      <c r="A43" s="3">
        <v>44865</v>
      </c>
      <c r="B43" s="4" t="s">
        <v>7</v>
      </c>
      <c r="C43" t="s">
        <v>25</v>
      </c>
      <c r="D43" t="s">
        <v>24</v>
      </c>
      <c r="F43">
        <v>14</v>
      </c>
      <c r="G43">
        <v>1.29</v>
      </c>
      <c r="H43">
        <f>F43*G43</f>
        <v>18.060000000000002</v>
      </c>
    </row>
    <row r="44" spans="1:8" x14ac:dyDescent="0.35">
      <c r="A44" s="3">
        <v>44882</v>
      </c>
      <c r="B44" t="s">
        <v>7</v>
      </c>
      <c r="C44" t="s">
        <v>8</v>
      </c>
      <c r="D44" t="s">
        <v>9</v>
      </c>
      <c r="F44">
        <v>11</v>
      </c>
      <c r="G44">
        <v>4.99</v>
      </c>
      <c r="H44">
        <f>F44*G44</f>
        <v>54.89</v>
      </c>
    </row>
    <row r="45" spans="1:8" x14ac:dyDescent="0.35">
      <c r="A45" s="3">
        <v>44889</v>
      </c>
      <c r="B45" t="s">
        <v>14</v>
      </c>
      <c r="C45" t="s">
        <v>17</v>
      </c>
      <c r="D45" t="s">
        <v>18</v>
      </c>
      <c r="E45" t="s">
        <v>28</v>
      </c>
      <c r="F45">
        <v>6</v>
      </c>
      <c r="G45">
        <v>275</v>
      </c>
      <c r="H45">
        <f>F45*G45</f>
        <v>1650</v>
      </c>
    </row>
    <row r="46" spans="1:8" x14ac:dyDescent="0.35">
      <c r="A46" s="3">
        <v>44899</v>
      </c>
      <c r="B46" t="s">
        <v>7</v>
      </c>
      <c r="C46" t="s">
        <v>8</v>
      </c>
      <c r="D46" t="s">
        <v>9</v>
      </c>
      <c r="E46" t="s">
        <v>28</v>
      </c>
      <c r="F46">
        <v>94</v>
      </c>
      <c r="G46">
        <v>19.989999999999998</v>
      </c>
      <c r="H46">
        <f>F46*G46</f>
        <v>1879.06</v>
      </c>
    </row>
    <row r="47" spans="1:8" x14ac:dyDescent="0.35">
      <c r="A47" s="3">
        <v>44916</v>
      </c>
      <c r="B47" t="s">
        <v>7</v>
      </c>
      <c r="C47" s="4" t="s">
        <v>25</v>
      </c>
      <c r="D47" t="s">
        <v>9</v>
      </c>
      <c r="F47">
        <v>28</v>
      </c>
      <c r="G47">
        <v>4.99</v>
      </c>
      <c r="H47">
        <f>F47*G47</f>
        <v>139.72</v>
      </c>
    </row>
  </sheetData>
  <autoFilter ref="A1:H47" xr:uid="{E33632C5-7B63-4E05-8E2D-514D6CBEDB41}">
    <sortState xmlns:xlrd2="http://schemas.microsoft.com/office/spreadsheetml/2017/richdata2" ref="A2:H47">
      <sortCondition ref="A1:A47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41DE-7228-43A3-9B80-94B64FE69E69}">
  <dimension ref="A1:C62"/>
  <sheetViews>
    <sheetView tabSelected="1" workbookViewId="0">
      <selection activeCell="F49" sqref="F49"/>
    </sheetView>
  </sheetViews>
  <sheetFormatPr defaultRowHeight="14.5" x14ac:dyDescent="0.35"/>
  <sheetData>
    <row r="1" spans="1:3" x14ac:dyDescent="0.35">
      <c r="A1" t="s">
        <v>29</v>
      </c>
      <c r="B1" t="s">
        <v>30</v>
      </c>
      <c r="C1" t="s">
        <v>31</v>
      </c>
    </row>
    <row r="2" spans="1:3" x14ac:dyDescent="0.35">
      <c r="A2" t="s">
        <v>32</v>
      </c>
      <c r="B2">
        <v>32670048</v>
      </c>
      <c r="C2">
        <v>0</v>
      </c>
    </row>
    <row r="3" spans="1:3" x14ac:dyDescent="0.35">
      <c r="A3" t="s">
        <v>33</v>
      </c>
      <c r="B3">
        <v>33666111</v>
      </c>
      <c r="C3">
        <v>0</v>
      </c>
    </row>
    <row r="4" spans="1:3" x14ac:dyDescent="0.35">
      <c r="A4" t="s">
        <v>34</v>
      </c>
      <c r="B4">
        <v>34683410</v>
      </c>
      <c r="C4">
        <v>0</v>
      </c>
    </row>
    <row r="5" spans="1:3" x14ac:dyDescent="0.35">
      <c r="A5" t="s">
        <v>35</v>
      </c>
      <c r="B5">
        <v>35721213</v>
      </c>
      <c r="C5">
        <v>0</v>
      </c>
    </row>
    <row r="6" spans="1:3" x14ac:dyDescent="0.35">
      <c r="A6" t="s">
        <v>36</v>
      </c>
      <c r="B6">
        <v>36780001</v>
      </c>
      <c r="C6">
        <v>0</v>
      </c>
    </row>
    <row r="7" spans="1:3" x14ac:dyDescent="0.35">
      <c r="A7" t="s">
        <v>37</v>
      </c>
      <c r="B7">
        <v>37858947</v>
      </c>
      <c r="C7">
        <v>0</v>
      </c>
    </row>
    <row r="8" spans="1:3" x14ac:dyDescent="0.35">
      <c r="A8" t="s">
        <v>38</v>
      </c>
      <c r="B8">
        <v>38958046</v>
      </c>
      <c r="C8">
        <v>0</v>
      </c>
    </row>
    <row r="9" spans="1:3" x14ac:dyDescent="0.35">
      <c r="A9" t="s">
        <v>39</v>
      </c>
      <c r="B9">
        <v>40072951</v>
      </c>
      <c r="C9">
        <v>0</v>
      </c>
    </row>
    <row r="10" spans="1:3" x14ac:dyDescent="0.35">
      <c r="A10" t="s">
        <v>40</v>
      </c>
      <c r="B10">
        <v>41193588</v>
      </c>
      <c r="C10">
        <v>0</v>
      </c>
    </row>
    <row r="11" spans="1:3" x14ac:dyDescent="0.35">
      <c r="A11" t="s">
        <v>41</v>
      </c>
      <c r="B11">
        <v>42307149</v>
      </c>
      <c r="C11">
        <v>0</v>
      </c>
    </row>
    <row r="12" spans="1:3" x14ac:dyDescent="0.35">
      <c r="A12" t="s">
        <v>42</v>
      </c>
      <c r="B12">
        <v>43404802</v>
      </c>
      <c r="C12">
        <v>0</v>
      </c>
    </row>
    <row r="13" spans="1:3" x14ac:dyDescent="0.35">
      <c r="A13" t="s">
        <v>43</v>
      </c>
      <c r="B13">
        <v>44484032</v>
      </c>
      <c r="C13">
        <v>0</v>
      </c>
    </row>
    <row r="14" spans="1:3" x14ac:dyDescent="0.35">
      <c r="A14" t="s">
        <v>44</v>
      </c>
      <c r="B14">
        <v>45548476</v>
      </c>
      <c r="C14">
        <v>0</v>
      </c>
    </row>
    <row r="15" spans="1:3" x14ac:dyDescent="0.35">
      <c r="A15" t="s">
        <v>45</v>
      </c>
      <c r="B15">
        <v>46603522</v>
      </c>
      <c r="C15">
        <v>0</v>
      </c>
    </row>
    <row r="16" spans="1:3" x14ac:dyDescent="0.35">
      <c r="A16" t="s">
        <v>46</v>
      </c>
      <c r="B16">
        <v>47657554</v>
      </c>
      <c r="C16">
        <v>0</v>
      </c>
    </row>
    <row r="17" spans="1:3" x14ac:dyDescent="0.35">
      <c r="A17" t="s">
        <v>47</v>
      </c>
      <c r="B17">
        <v>48718190</v>
      </c>
      <c r="C17">
        <v>0</v>
      </c>
    </row>
    <row r="18" spans="1:3" x14ac:dyDescent="0.35">
      <c r="A18" t="s">
        <v>48</v>
      </c>
      <c r="B18">
        <v>49785278</v>
      </c>
      <c r="C18">
        <v>0</v>
      </c>
    </row>
    <row r="19" spans="1:3" x14ac:dyDescent="0.35">
      <c r="A19" t="s">
        <v>49</v>
      </c>
      <c r="B19">
        <v>50861166</v>
      </c>
      <c r="C19">
        <v>0</v>
      </c>
    </row>
    <row r="20" spans="1:3" x14ac:dyDescent="0.35">
      <c r="A20" t="s">
        <v>50</v>
      </c>
      <c r="B20">
        <v>51959021</v>
      </c>
      <c r="C20">
        <v>0</v>
      </c>
    </row>
    <row r="21" spans="1:3" x14ac:dyDescent="0.35">
      <c r="A21" t="s">
        <v>51</v>
      </c>
      <c r="B21">
        <v>53095406</v>
      </c>
      <c r="C21">
        <v>0</v>
      </c>
    </row>
    <row r="22" spans="1:3" x14ac:dyDescent="0.35">
      <c r="A22" t="s">
        <v>52</v>
      </c>
      <c r="B22">
        <v>54281841</v>
      </c>
      <c r="C22">
        <v>0</v>
      </c>
    </row>
    <row r="23" spans="1:3" x14ac:dyDescent="0.35">
      <c r="A23" t="s">
        <v>53</v>
      </c>
      <c r="B23">
        <v>55522804</v>
      </c>
      <c r="C23">
        <v>0</v>
      </c>
    </row>
    <row r="24" spans="1:3" x14ac:dyDescent="0.35">
      <c r="A24" t="s">
        <v>54</v>
      </c>
      <c r="B24">
        <v>56814309</v>
      </c>
      <c r="C24">
        <v>0</v>
      </c>
    </row>
    <row r="25" spans="1:3" x14ac:dyDescent="0.35">
      <c r="A25" t="s">
        <v>55</v>
      </c>
      <c r="B25">
        <v>58148384</v>
      </c>
      <c r="C25">
        <v>0</v>
      </c>
    </row>
    <row r="26" spans="1:3" x14ac:dyDescent="0.35">
      <c r="A26" t="s">
        <v>56</v>
      </c>
      <c r="B26">
        <v>59512619</v>
      </c>
      <c r="C26">
        <v>0</v>
      </c>
    </row>
    <row r="27" spans="1:3" x14ac:dyDescent="0.35">
      <c r="A27" t="s">
        <v>57</v>
      </c>
      <c r="B27">
        <v>60896732</v>
      </c>
      <c r="C27">
        <v>0</v>
      </c>
    </row>
    <row r="28" spans="1:3" x14ac:dyDescent="0.35">
      <c r="A28" t="s">
        <v>58</v>
      </c>
      <c r="B28">
        <v>62293859</v>
      </c>
      <c r="C28">
        <v>0</v>
      </c>
    </row>
    <row r="29" spans="1:3" x14ac:dyDescent="0.35">
      <c r="A29" t="s">
        <v>59</v>
      </c>
      <c r="B29">
        <v>63701974</v>
      </c>
      <c r="C29">
        <v>0</v>
      </c>
    </row>
    <row r="30" spans="1:3" x14ac:dyDescent="0.35">
      <c r="A30" t="s">
        <v>60</v>
      </c>
      <c r="B30">
        <v>65120432</v>
      </c>
      <c r="C30">
        <v>0</v>
      </c>
    </row>
    <row r="31" spans="1:3" x14ac:dyDescent="0.35">
      <c r="A31" t="s">
        <v>61</v>
      </c>
      <c r="B31">
        <v>66550231</v>
      </c>
      <c r="C31">
        <v>0</v>
      </c>
    </row>
    <row r="32" spans="1:3" x14ac:dyDescent="0.35">
      <c r="A32" t="s">
        <v>62</v>
      </c>
      <c r="B32">
        <v>67988855</v>
      </c>
      <c r="C32">
        <v>0</v>
      </c>
    </row>
    <row r="33" spans="1:3" x14ac:dyDescent="0.35">
      <c r="A33" t="s">
        <v>63</v>
      </c>
      <c r="B33">
        <v>69436956</v>
      </c>
      <c r="C33">
        <v>0</v>
      </c>
    </row>
    <row r="34" spans="1:3" x14ac:dyDescent="0.35">
      <c r="A34" t="s">
        <v>64</v>
      </c>
      <c r="B34">
        <v>70883488</v>
      </c>
      <c r="C34">
        <v>800</v>
      </c>
    </row>
    <row r="35" spans="1:3" x14ac:dyDescent="0.35">
      <c r="A35" t="s">
        <v>65</v>
      </c>
      <c r="B35">
        <v>72300308</v>
      </c>
      <c r="C35">
        <v>4060</v>
      </c>
    </row>
    <row r="36" spans="1:3" x14ac:dyDescent="0.35">
      <c r="A36" t="s">
        <v>66</v>
      </c>
      <c r="B36">
        <v>73651220</v>
      </c>
      <c r="C36">
        <v>12500</v>
      </c>
    </row>
    <row r="37" spans="1:3" x14ac:dyDescent="0.35">
      <c r="A37" t="s">
        <v>67</v>
      </c>
      <c r="B37">
        <v>74910462</v>
      </c>
      <c r="C37">
        <v>23500</v>
      </c>
    </row>
    <row r="38" spans="1:3" x14ac:dyDescent="0.35">
      <c r="A38" t="s">
        <v>68</v>
      </c>
      <c r="B38">
        <v>76068739</v>
      </c>
      <c r="C38">
        <v>68910</v>
      </c>
    </row>
    <row r="39" spans="1:3" x14ac:dyDescent="0.35">
      <c r="A39" t="s">
        <v>69</v>
      </c>
      <c r="B39">
        <v>77133212</v>
      </c>
      <c r="C39">
        <v>160457</v>
      </c>
    </row>
    <row r="40" spans="1:3" x14ac:dyDescent="0.35">
      <c r="A40" t="s">
        <v>70</v>
      </c>
      <c r="B40">
        <v>78115712</v>
      </c>
      <c r="C40">
        <v>222700</v>
      </c>
    </row>
    <row r="41" spans="1:3" x14ac:dyDescent="0.35">
      <c r="A41" t="s">
        <v>71</v>
      </c>
      <c r="B41">
        <v>79035871</v>
      </c>
      <c r="C41">
        <v>328671</v>
      </c>
    </row>
    <row r="42" spans="1:3" x14ac:dyDescent="0.35">
      <c r="A42" t="s">
        <v>72</v>
      </c>
      <c r="B42">
        <v>79910411</v>
      </c>
      <c r="C42">
        <v>788559</v>
      </c>
    </row>
    <row r="43" spans="1:3" x14ac:dyDescent="0.35">
      <c r="A43" t="s">
        <v>73</v>
      </c>
      <c r="B43">
        <v>80742500</v>
      </c>
      <c r="C43">
        <v>1251195</v>
      </c>
    </row>
    <row r="44" spans="1:3" x14ac:dyDescent="0.35">
      <c r="A44" t="s">
        <v>74</v>
      </c>
      <c r="B44">
        <v>81534406</v>
      </c>
      <c r="C44">
        <v>1902388</v>
      </c>
    </row>
    <row r="45" spans="1:3" x14ac:dyDescent="0.35">
      <c r="A45" t="s">
        <v>75</v>
      </c>
      <c r="B45">
        <v>82301650</v>
      </c>
      <c r="C45">
        <v>2742000</v>
      </c>
    </row>
    <row r="46" spans="1:3" x14ac:dyDescent="0.35">
      <c r="A46" t="s">
        <v>76</v>
      </c>
      <c r="B46">
        <v>83062819</v>
      </c>
      <c r="C46">
        <v>4960000</v>
      </c>
    </row>
    <row r="47" spans="1:3" x14ac:dyDescent="0.35">
      <c r="A47" t="s">
        <v>77</v>
      </c>
      <c r="B47">
        <v>83832662</v>
      </c>
      <c r="C47">
        <v>9593200</v>
      </c>
    </row>
    <row r="48" spans="1:3" x14ac:dyDescent="0.35">
      <c r="A48" t="s">
        <v>78</v>
      </c>
      <c r="B48">
        <v>84617545</v>
      </c>
      <c r="C48">
        <v>18892480</v>
      </c>
    </row>
    <row r="49" spans="1:3" x14ac:dyDescent="0.35">
      <c r="A49" t="s">
        <v>79</v>
      </c>
      <c r="B49">
        <v>85419588</v>
      </c>
      <c r="C49">
        <v>45024048</v>
      </c>
    </row>
    <row r="50" spans="1:3" x14ac:dyDescent="0.35">
      <c r="A50" t="s">
        <v>80</v>
      </c>
      <c r="B50">
        <v>86243424</v>
      </c>
      <c r="C50">
        <v>74872310</v>
      </c>
    </row>
    <row r="51" spans="1:3" x14ac:dyDescent="0.35">
      <c r="A51" t="s">
        <v>81</v>
      </c>
      <c r="B51">
        <v>87092250</v>
      </c>
      <c r="C51">
        <v>98223980</v>
      </c>
    </row>
    <row r="52" spans="1:3" x14ac:dyDescent="0.35">
      <c r="A52" t="s">
        <v>82</v>
      </c>
      <c r="B52">
        <v>87967655</v>
      </c>
      <c r="C52">
        <v>111570201</v>
      </c>
    </row>
    <row r="53" spans="1:3" x14ac:dyDescent="0.35">
      <c r="A53" t="s">
        <v>83</v>
      </c>
      <c r="B53">
        <v>88871384</v>
      </c>
      <c r="C53">
        <v>127318045</v>
      </c>
    </row>
    <row r="54" spans="1:3" x14ac:dyDescent="0.35">
      <c r="A54" t="s">
        <v>84</v>
      </c>
      <c r="B54">
        <v>89801926</v>
      </c>
      <c r="C54">
        <v>131673724</v>
      </c>
    </row>
    <row r="55" spans="1:3" x14ac:dyDescent="0.35">
      <c r="A55" t="s">
        <v>85</v>
      </c>
      <c r="B55">
        <v>90752593</v>
      </c>
      <c r="C55">
        <v>123735557</v>
      </c>
    </row>
    <row r="56" spans="1:3" x14ac:dyDescent="0.35">
      <c r="A56" t="s">
        <v>86</v>
      </c>
      <c r="B56">
        <v>91713850</v>
      </c>
      <c r="C56">
        <v>136148124</v>
      </c>
    </row>
    <row r="57" spans="1:3" x14ac:dyDescent="0.35">
      <c r="A57" t="s">
        <v>87</v>
      </c>
      <c r="B57">
        <v>92677082</v>
      </c>
      <c r="C57">
        <v>120324052</v>
      </c>
    </row>
    <row r="58" spans="1:3" x14ac:dyDescent="0.35">
      <c r="A58" t="s">
        <v>88</v>
      </c>
      <c r="B58">
        <v>93640435</v>
      </c>
      <c r="C58">
        <v>120600235</v>
      </c>
    </row>
    <row r="59" spans="1:3" x14ac:dyDescent="0.35">
      <c r="A59" t="s">
        <v>89</v>
      </c>
      <c r="B59">
        <v>94600643</v>
      </c>
      <c r="C59">
        <v>120016181</v>
      </c>
    </row>
    <row r="60" spans="1:3" x14ac:dyDescent="0.35">
      <c r="A60" t="s">
        <v>90</v>
      </c>
      <c r="B60">
        <v>95545959</v>
      </c>
      <c r="C60">
        <v>140639140</v>
      </c>
    </row>
    <row r="61" spans="1:3" x14ac:dyDescent="0.35">
      <c r="A61" t="s">
        <v>91</v>
      </c>
      <c r="B61">
        <v>96462108</v>
      </c>
      <c r="C61">
        <v>136230406</v>
      </c>
    </row>
    <row r="62" spans="1:3" x14ac:dyDescent="0.35">
      <c r="A62" t="s">
        <v>92</v>
      </c>
      <c r="B62">
        <v>97338583</v>
      </c>
      <c r="C62">
        <v>138934626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 Raw</vt:lpstr>
      <vt:lpstr>Sales Data Clean</vt:lpstr>
      <vt:lpstr>VN_Pop_Subscrip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2023-03-27T07:56:02Z</dcterms:created>
  <dcterms:modified xsi:type="dcterms:W3CDTF">2023-03-27T08:38:59Z</dcterms:modified>
</cp:coreProperties>
</file>