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3A95AD67-07AB-4E06-8BE5-49CE63E27323}" xr6:coauthVersionLast="43" xr6:coauthVersionMax="43" xr10:uidLastSave="{00000000-0000-0000-0000-000000000000}"/>
  <workbookProtection workbookAlgorithmName="SHA-512" workbookHashValue="idseNcSvSR2++2B/VP4F50QhcZMyjr4SjD1jiZNQ2Y07lWydALK5XH5NCMgl2uRADYHijVzJhv0mANEQqceUAQ==" workbookSaltValue="zuRxJKgyhXpu71JQxkDM+A==" workbookSpinCount="100000" lockStructure="1"/>
  <bookViews>
    <workbookView xWindow="-120" yWindow="-120" windowWidth="29040" windowHeight="15840" xr2:uid="{00000000-000D-0000-FFFF-FFFF00000000}"/>
  </bookViews>
  <sheets>
    <sheet name="Data Entry" sheetId="1" r:id="rId1"/>
    <sheet name="GW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H14" i="1" l="1"/>
  <c r="AAC14" i="1"/>
</calcChain>
</file>

<file path=xl/sharedStrings.xml><?xml version="1.0" encoding="utf-8"?>
<sst xmlns="http://schemas.openxmlformats.org/spreadsheetml/2006/main" count="54" uniqueCount="48">
  <si>
    <t>BH No.</t>
  </si>
  <si>
    <t>Elevation [m]</t>
  </si>
  <si>
    <t>Depth [m]</t>
  </si>
  <si>
    <t>Soil/Rock Unit</t>
  </si>
  <si>
    <t>SPT [N]</t>
  </si>
  <si>
    <t>Moisture Content MC [%]</t>
  </si>
  <si>
    <t>Gravel [%]</t>
  </si>
  <si>
    <t>Sand [%]</t>
  </si>
  <si>
    <t>Fines [%]</t>
  </si>
  <si>
    <t>TCR [%]</t>
  </si>
  <si>
    <t>SCR [%]</t>
  </si>
  <si>
    <t>RQD [%]</t>
  </si>
  <si>
    <t>UCS [MPa]</t>
  </si>
  <si>
    <t>IS(50) [MPa]</t>
  </si>
  <si>
    <t>UCS from Is(50) [MPa]</t>
  </si>
  <si>
    <t>ES [MPa]</t>
  </si>
  <si>
    <t>Falling Head Permeability (m/s)</t>
  </si>
  <si>
    <t>Packer Test Permeability (m/s)</t>
  </si>
  <si>
    <t>Liquid Limit (%)</t>
  </si>
  <si>
    <t>Plastic Limit (%)</t>
  </si>
  <si>
    <t>Plasticity Index (%)</t>
  </si>
  <si>
    <t>Bulk Density (Mg/m3)</t>
  </si>
  <si>
    <t>Dry Density (Mg/m3)</t>
  </si>
  <si>
    <t>Specific Gravity (Mg/m3)</t>
  </si>
  <si>
    <t>Max. Dry Density (Mg/m3)</t>
  </si>
  <si>
    <t>Optimum Moisture Content (%)</t>
  </si>
  <si>
    <t>CBR %</t>
  </si>
  <si>
    <t>Cohesion (kPa)</t>
  </si>
  <si>
    <t xml:space="preserve">Angle of Internal Friction φ </t>
  </si>
  <si>
    <t>COEFFICIENT K, FOR AVERAGE WITH 95% CONFIDENCE LEVEL</t>
  </si>
  <si>
    <t>COEFFICIENT K, FOR EXTREME VALUES APPROACH</t>
  </si>
  <si>
    <t>Test No.</t>
  </si>
  <si>
    <t>N</t>
  </si>
  <si>
    <t>K</t>
  </si>
  <si>
    <t>&gt;30</t>
  </si>
  <si>
    <t>FOR Nth</t>
  </si>
  <si>
    <t>Chloride (as Cl), Soil (%)</t>
  </si>
  <si>
    <t>pH (Soil)</t>
  </si>
  <si>
    <t>Chloride (as Cl), water (%)</t>
  </si>
  <si>
    <t>pH (Water)</t>
  </si>
  <si>
    <r>
      <t>CO</t>
    </r>
    <r>
      <rPr>
        <b/>
        <vertAlign val="subscript"/>
        <sz val="12"/>
        <color theme="0"/>
        <rFont val="Calibri"/>
        <family val="2"/>
        <scheme val="minor"/>
      </rPr>
      <t>2</t>
    </r>
  </si>
  <si>
    <r>
      <t>Sulphate (as SO</t>
    </r>
    <r>
      <rPr>
        <b/>
        <vertAlign val="subscript"/>
        <sz val="12"/>
        <color theme="0"/>
        <rFont val="Calibri"/>
        <family val="2"/>
        <scheme val="minor"/>
      </rPr>
      <t>4</t>
    </r>
    <r>
      <rPr>
        <b/>
        <sz val="12"/>
        <color theme="0"/>
        <rFont val="Calibri"/>
        <family val="2"/>
        <scheme val="minor"/>
      </rPr>
      <t>), Soil (g/l)</t>
    </r>
  </si>
  <si>
    <r>
      <t>Sulphite (as SO</t>
    </r>
    <r>
      <rPr>
        <b/>
        <vertAlign val="sub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), Soil (g/l)</t>
    </r>
  </si>
  <si>
    <r>
      <t>Carbonate, as CaCO</t>
    </r>
    <r>
      <rPr>
        <b/>
        <vertAlign val="sub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 xml:space="preserve"> (%)</t>
    </r>
  </si>
  <si>
    <t>Constant Head Permeability (m/s)</t>
  </si>
  <si>
    <t>Water Depth [m]</t>
  </si>
  <si>
    <r>
      <t>Sulphite (as SO</t>
    </r>
    <r>
      <rPr>
        <b/>
        <vertAlign val="subscript"/>
        <sz val="12"/>
        <color theme="0"/>
        <rFont val="Calibri"/>
        <family val="2"/>
        <scheme val="minor"/>
      </rPr>
      <t>4</t>
    </r>
    <r>
      <rPr>
        <b/>
        <sz val="12"/>
        <color theme="0"/>
        <rFont val="Calibri"/>
        <family val="2"/>
        <scheme val="minor"/>
      </rPr>
      <t>), water (g/l)</t>
    </r>
  </si>
  <si>
    <r>
      <t>Sulphate (as SO</t>
    </r>
    <r>
      <rPr>
        <b/>
        <vertAlign val="sub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), water (g/l)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</si>
</sst>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D9C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0" fontId="0" fillId="0" borderId="0" xfId="0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H159"/>
  <sheetViews>
    <sheetView tabSelected="1" zoomScaleNormal="100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X18" sqref="X18"/>
    </sheetView>
  </sheetViews>
  <sheetFormatPr defaultRowHeight="15" x14ac:dyDescent="0.25"/>
  <cols>
    <col min="1" max="1" width="9.5703125" style="2" customWidth="1"/>
    <col min="2" max="2" width="14.85546875" style="3" customWidth="1"/>
    <col min="3" max="3" width="11.85546875" style="3" customWidth="1"/>
    <col min="4" max="4" width="15.140625" style="3" bestFit="1" customWidth="1"/>
    <col min="5" max="5" width="9.85546875" style="3" customWidth="1"/>
    <col min="6" max="6" width="26.28515625" style="3" customWidth="1"/>
    <col min="7" max="7" width="11" style="3" customWidth="1"/>
    <col min="8" max="9" width="9.5703125" style="3" customWidth="1"/>
    <col min="10" max="11" width="8.28515625" style="3" customWidth="1"/>
    <col min="12" max="12" width="9" style="3" customWidth="1"/>
    <col min="13" max="13" width="11.140625" style="3" customWidth="1"/>
    <col min="14" max="14" width="12.85546875" style="3" customWidth="1"/>
    <col min="15" max="15" width="22.5703125" style="3" customWidth="1"/>
    <col min="16" max="16" width="19.42578125" style="3" customWidth="1"/>
    <col min="17" max="17" width="34.85546875" style="3" bestFit="1" customWidth="1"/>
    <col min="18" max="18" width="32.28515625" style="3" bestFit="1" customWidth="1"/>
    <col min="19" max="19" width="31.5703125" style="3" bestFit="1" customWidth="1"/>
    <col min="20" max="20" width="16.28515625" style="3" customWidth="1"/>
    <col min="21" max="21" width="16.5703125" style="3" customWidth="1"/>
    <col min="22" max="22" width="19.7109375" style="3" customWidth="1"/>
    <col min="23" max="23" width="22.7109375" style="3" bestFit="1" customWidth="1"/>
    <col min="24" max="24" width="21.85546875" style="3" bestFit="1" customWidth="1"/>
    <col min="25" max="25" width="25.85546875" style="3" bestFit="1" customWidth="1"/>
    <col min="26" max="26" width="27.28515625" style="3" bestFit="1" customWidth="1"/>
    <col min="27" max="27" width="32.5703125" style="3" bestFit="1" customWidth="1"/>
    <col min="28" max="28" width="7" style="3" bestFit="1" customWidth="1"/>
    <col min="29" max="29" width="15.5703125" style="3" bestFit="1" customWidth="1"/>
    <col min="30" max="30" width="28.7109375" style="5" bestFit="1" customWidth="1"/>
    <col min="31" max="31" width="24.28515625" style="5" bestFit="1" customWidth="1"/>
    <col min="32" max="32" width="27.5703125" style="5" bestFit="1" customWidth="1"/>
    <col min="33" max="33" width="28.140625" style="5" bestFit="1" customWidth="1"/>
    <col min="34" max="34" width="9.28515625" style="5" bestFit="1" customWidth="1"/>
    <col min="35" max="35" width="26.5703125" style="5" bestFit="1" customWidth="1"/>
    <col min="36" max="36" width="31" style="5" bestFit="1" customWidth="1"/>
    <col min="37" max="37" width="29.85546875" style="5" bestFit="1" customWidth="1"/>
    <col min="38" max="38" width="11.85546875" style="5" bestFit="1" customWidth="1"/>
    <col min="39" max="39" width="6.28515625" style="5" customWidth="1"/>
    <col min="40" max="40" width="25.140625" style="5" bestFit="1" customWidth="1"/>
    <col min="41" max="50" width="9.140625" style="7"/>
    <col min="51" max="16384" width="9.140625" style="4"/>
  </cols>
  <sheetData>
    <row r="1" spans="1:710" s="17" customFormat="1" ht="18.75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44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5" t="s">
        <v>28</v>
      </c>
      <c r="AE1" s="15" t="s">
        <v>36</v>
      </c>
      <c r="AF1" s="15" t="s">
        <v>42</v>
      </c>
      <c r="AG1" s="15" t="s">
        <v>41</v>
      </c>
      <c r="AH1" s="15" t="s">
        <v>37</v>
      </c>
      <c r="AI1" s="15" t="s">
        <v>38</v>
      </c>
      <c r="AJ1" s="15" t="s">
        <v>46</v>
      </c>
      <c r="AK1" s="15" t="s">
        <v>47</v>
      </c>
      <c r="AL1" s="15" t="s">
        <v>39</v>
      </c>
      <c r="AM1" s="15" t="s">
        <v>40</v>
      </c>
      <c r="AN1" s="15" t="s">
        <v>43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AA1" s="17" t="s">
        <v>29</v>
      </c>
      <c r="AAG1" s="17" t="s">
        <v>30</v>
      </c>
    </row>
    <row r="3" spans="1:710" x14ac:dyDescent="0.25">
      <c r="ZO3" s="4" t="s">
        <v>31</v>
      </c>
      <c r="AAB3" s="4" t="s">
        <v>32</v>
      </c>
      <c r="AAC3" s="4" t="s">
        <v>33</v>
      </c>
      <c r="AAG3" s="4" t="s">
        <v>32</v>
      </c>
      <c r="AAH3" s="4" t="s">
        <v>33</v>
      </c>
    </row>
    <row r="4" spans="1:710" x14ac:dyDescent="0.25">
      <c r="AAB4" s="4">
        <v>3</v>
      </c>
      <c r="AAC4" s="4">
        <v>1.69</v>
      </c>
      <c r="AAG4" s="4">
        <v>3</v>
      </c>
      <c r="AAH4" s="4">
        <v>3.37</v>
      </c>
    </row>
    <row r="5" spans="1:710" x14ac:dyDescent="0.25">
      <c r="W5" s="9"/>
      <c r="X5" s="9"/>
      <c r="AD5" s="3"/>
      <c r="AE5" s="10"/>
      <c r="AF5" s="10"/>
      <c r="AG5" s="10"/>
      <c r="AH5" s="10"/>
      <c r="AAB5" s="4">
        <v>4</v>
      </c>
      <c r="AAC5" s="4">
        <v>1.18</v>
      </c>
      <c r="AAG5" s="4">
        <v>4</v>
      </c>
      <c r="AAH5" s="4">
        <v>2.63</v>
      </c>
    </row>
    <row r="6" spans="1:710" x14ac:dyDescent="0.25">
      <c r="U6" s="18"/>
      <c r="V6" s="18"/>
      <c r="W6" s="9"/>
      <c r="X6" s="9"/>
      <c r="AE6" s="3"/>
      <c r="AF6" s="3"/>
      <c r="AG6" s="3"/>
      <c r="AH6" s="3"/>
      <c r="AAB6" s="4">
        <v>5</v>
      </c>
      <c r="AAC6" s="4">
        <v>0.95</v>
      </c>
      <c r="AAG6" s="4">
        <v>5</v>
      </c>
      <c r="AAH6" s="4">
        <v>2.33</v>
      </c>
    </row>
    <row r="7" spans="1:710" x14ac:dyDescent="0.25">
      <c r="T7" s="18"/>
      <c r="U7" s="18"/>
      <c r="V7" s="18"/>
      <c r="W7" s="9"/>
      <c r="X7" s="9"/>
      <c r="AE7" s="3"/>
      <c r="AF7" s="3"/>
      <c r="AG7" s="3"/>
      <c r="AH7" s="3"/>
      <c r="AAB7" s="4">
        <v>6</v>
      </c>
      <c r="AAC7" s="4">
        <v>0.82</v>
      </c>
      <c r="AAG7" s="4">
        <v>6</v>
      </c>
      <c r="AAH7" s="4">
        <v>2.1800000000000002</v>
      </c>
    </row>
    <row r="8" spans="1:710" x14ac:dyDescent="0.25">
      <c r="W8" s="9"/>
      <c r="X8" s="9"/>
      <c r="Z8" s="11"/>
      <c r="AAB8" s="4">
        <v>8</v>
      </c>
      <c r="AAC8" s="4">
        <v>0.67</v>
      </c>
      <c r="AAG8" s="4">
        <v>8</v>
      </c>
      <c r="AAH8" s="4">
        <v>2</v>
      </c>
    </row>
    <row r="9" spans="1:710" x14ac:dyDescent="0.25">
      <c r="W9" s="9"/>
      <c r="X9" s="9"/>
      <c r="AAB9" s="4">
        <v>10</v>
      </c>
      <c r="AAC9" s="4">
        <v>0.57999999999999996</v>
      </c>
      <c r="AAG9" s="4">
        <v>10</v>
      </c>
      <c r="AAH9" s="4">
        <v>1.92</v>
      </c>
    </row>
    <row r="10" spans="1:710" x14ac:dyDescent="0.25">
      <c r="W10" s="9"/>
      <c r="X10" s="9"/>
      <c r="AAB10" s="4">
        <v>20</v>
      </c>
      <c r="AAC10" s="4">
        <v>0.39</v>
      </c>
      <c r="AAG10" s="4">
        <v>20</v>
      </c>
      <c r="AAH10" s="4">
        <v>1.76</v>
      </c>
    </row>
    <row r="11" spans="1:710" x14ac:dyDescent="0.25">
      <c r="W11" s="9"/>
      <c r="X11" s="9"/>
      <c r="AAB11" s="4">
        <v>30</v>
      </c>
      <c r="AAC11" s="4">
        <v>0.31</v>
      </c>
      <c r="AAG11" s="4">
        <v>30</v>
      </c>
      <c r="AAH11" s="4">
        <v>1.73</v>
      </c>
    </row>
    <row r="12" spans="1:710" x14ac:dyDescent="0.25">
      <c r="T12" s="18"/>
      <c r="U12" s="18"/>
      <c r="V12" s="18"/>
      <c r="AAB12" s="4" t="s">
        <v>34</v>
      </c>
      <c r="AAC12" s="4">
        <v>0</v>
      </c>
      <c r="AAG12" s="4" t="s">
        <v>34</v>
      </c>
      <c r="AAH12" s="4">
        <v>1.64</v>
      </c>
    </row>
    <row r="14" spans="1:710" x14ac:dyDescent="0.25">
      <c r="T14" s="18"/>
      <c r="U14" s="18"/>
      <c r="V14" s="18"/>
      <c r="AAB14" s="4" t="s">
        <v>35</v>
      </c>
      <c r="AAC14" s="4" t="e">
        <f>_xlfn.IFS(ZP3&gt;AAB11,AAC12,AND(ZP3&lt;=AAB11, ZP3&gt;25),AAC11,AND(ZP3&gt;=AAB10, ZP3&lt;=25),AAC10,AND(ZP3&lt;AAB10, ZP3&gt;15),AAC10,AND(ZP3&gt;=AAB9, ZP3&lt;=15),AAC9,AND(ZP3&lt;10,ZP3&gt;=AAB8),AAC8,AND(ZP3&gt;=AAB7,ZP3&lt;AAB8),AAC7,ZP3=AAB6,AAC6,ZP3=AAB5,AAC5,ZP3=AAB4,AAC4,AND(ZP3&gt;1,ZP3&lt;AAB4),AAC4)</f>
        <v>#N/A</v>
      </c>
      <c r="AAG14" s="4" t="s">
        <v>35</v>
      </c>
      <c r="AAH14" s="4" t="e">
        <f>_xlfn.IFS(ZP3&gt;AAG11,AAH12,AND(ZP3&lt;=AAG11, ZP3&gt;25),AAH11,AND(ZP3&gt;=AAG10, ZP3&lt;=25),AAH10,AND(ZP3&lt;AAG10, ZP3&gt;15),AAH10,AND(ZP3&gt;=AAG9, ZP3&lt;=15),AAH9,AND(ZP3&lt;10,ZP3&gt;=AAG8),AAH8,AND(ZP3&gt;=AAG7,ZP3&lt;AAG8),AAH7,ZP3=AAG6,AAH6,ZP3=AAG5,AAH5,ZP3=AAG4,AAH4,AND(ZP3&gt;1,ZP3&lt;AAG4),AAH4)</f>
        <v>#N/A</v>
      </c>
    </row>
    <row r="15" spans="1:710" x14ac:dyDescent="0.25">
      <c r="T15" s="18"/>
      <c r="U15" s="18"/>
      <c r="V15" s="18"/>
    </row>
    <row r="17" spans="20:34" x14ac:dyDescent="0.25">
      <c r="T17" s="18"/>
      <c r="U17" s="18"/>
      <c r="V17" s="18"/>
    </row>
    <row r="18" spans="20:34" x14ac:dyDescent="0.25">
      <c r="T18" s="18"/>
      <c r="U18" s="18"/>
      <c r="V18" s="18"/>
    </row>
    <row r="19" spans="20:34" x14ac:dyDescent="0.25">
      <c r="T19" s="18"/>
      <c r="U19" s="18"/>
      <c r="V19" s="18"/>
    </row>
    <row r="22" spans="20:34" x14ac:dyDescent="0.25">
      <c r="T22" s="18"/>
      <c r="U22" s="18"/>
      <c r="V22" s="18"/>
      <c r="AD22" s="3"/>
      <c r="AE22" s="3"/>
      <c r="AF22" s="3"/>
      <c r="AG22" s="3"/>
      <c r="AH22" s="3"/>
    </row>
    <row r="23" spans="20:34" x14ac:dyDescent="0.25">
      <c r="W23" s="9"/>
      <c r="X23" s="9"/>
      <c r="AE23" s="3"/>
      <c r="AF23" s="3"/>
      <c r="AG23" s="3"/>
      <c r="AH23" s="3"/>
    </row>
    <row r="26" spans="20:34" x14ac:dyDescent="0.25">
      <c r="W26" s="9"/>
      <c r="X26" s="9"/>
    </row>
    <row r="27" spans="20:34" x14ac:dyDescent="0.25">
      <c r="W27" s="9"/>
      <c r="X27" s="9"/>
    </row>
    <row r="28" spans="20:34" x14ac:dyDescent="0.25">
      <c r="W28" s="9"/>
      <c r="X28" s="9"/>
    </row>
    <row r="29" spans="20:34" x14ac:dyDescent="0.25">
      <c r="W29" s="9"/>
      <c r="X29" s="9"/>
    </row>
    <row r="30" spans="20:34" x14ac:dyDescent="0.25">
      <c r="W30" s="9"/>
      <c r="X30" s="9"/>
    </row>
    <row r="33" spans="10:34" x14ac:dyDescent="0.25">
      <c r="W33" s="9"/>
      <c r="X33" s="9"/>
    </row>
    <row r="34" spans="10:34" x14ac:dyDescent="0.25">
      <c r="W34" s="9"/>
      <c r="X34" s="9"/>
      <c r="AD34" s="3"/>
      <c r="AE34" s="3"/>
      <c r="AF34" s="3"/>
      <c r="AG34" s="3"/>
      <c r="AH34" s="3"/>
    </row>
    <row r="36" spans="10:34" x14ac:dyDescent="0.25">
      <c r="W36" s="9"/>
      <c r="X36" s="9"/>
    </row>
    <row r="37" spans="10:34" x14ac:dyDescent="0.25">
      <c r="W37" s="9"/>
      <c r="X37" s="9"/>
    </row>
    <row r="38" spans="10:34" x14ac:dyDescent="0.25">
      <c r="W38" s="9"/>
      <c r="X38" s="9"/>
    </row>
    <row r="39" spans="10:34" x14ac:dyDescent="0.25">
      <c r="W39" s="9"/>
      <c r="X39" s="9"/>
    </row>
    <row r="40" spans="10:34" x14ac:dyDescent="0.25">
      <c r="J40" s="8"/>
      <c r="W40" s="9"/>
      <c r="X40" s="9"/>
    </row>
    <row r="41" spans="10:34" x14ac:dyDescent="0.25">
      <c r="W41" s="9"/>
      <c r="X41" s="9"/>
    </row>
    <row r="46" spans="10:34" x14ac:dyDescent="0.25">
      <c r="AD46" s="3"/>
    </row>
    <row r="47" spans="10:34" x14ac:dyDescent="0.25">
      <c r="AD47" s="3"/>
    </row>
    <row r="50" spans="23:24" x14ac:dyDescent="0.25">
      <c r="W50" s="9"/>
      <c r="X50" s="9"/>
    </row>
    <row r="55" spans="23:24" x14ac:dyDescent="0.25">
      <c r="W55" s="9"/>
      <c r="X55" s="9"/>
    </row>
    <row r="56" spans="23:24" x14ac:dyDescent="0.25">
      <c r="W56" s="9"/>
      <c r="X56" s="9"/>
    </row>
    <row r="57" spans="23:24" x14ac:dyDescent="0.25">
      <c r="W57" s="9"/>
      <c r="X57" s="9"/>
    </row>
    <row r="58" spans="23:24" x14ac:dyDescent="0.25">
      <c r="W58" s="9"/>
      <c r="X58" s="9"/>
    </row>
    <row r="67" spans="23:31" x14ac:dyDescent="0.25">
      <c r="W67" s="9"/>
      <c r="X67" s="9"/>
    </row>
    <row r="69" spans="23:31" x14ac:dyDescent="0.25">
      <c r="W69" s="9"/>
      <c r="X69" s="9"/>
    </row>
    <row r="70" spans="23:31" x14ac:dyDescent="0.25">
      <c r="W70" s="9"/>
      <c r="X70" s="9"/>
    </row>
    <row r="71" spans="23:31" x14ac:dyDescent="0.25">
      <c r="W71" s="9"/>
      <c r="X71" s="9"/>
    </row>
    <row r="72" spans="23:31" x14ac:dyDescent="0.25">
      <c r="W72" s="9"/>
      <c r="X72" s="9"/>
    </row>
    <row r="73" spans="23:31" x14ac:dyDescent="0.25">
      <c r="W73" s="9"/>
      <c r="X73" s="9"/>
    </row>
    <row r="74" spans="23:31" x14ac:dyDescent="0.25">
      <c r="W74" s="9"/>
      <c r="X74" s="9"/>
    </row>
    <row r="75" spans="23:31" x14ac:dyDescent="0.25">
      <c r="W75" s="9"/>
      <c r="X75" s="9"/>
    </row>
    <row r="76" spans="23:31" x14ac:dyDescent="0.25">
      <c r="W76" s="9"/>
      <c r="X76" s="9"/>
    </row>
    <row r="79" spans="23:31" x14ac:dyDescent="0.25">
      <c r="AE79" s="12"/>
    </row>
    <row r="80" spans="23:31" x14ac:dyDescent="0.25">
      <c r="AE80" s="12"/>
    </row>
    <row r="81" spans="23:31" x14ac:dyDescent="0.25">
      <c r="AE81" s="12"/>
    </row>
    <row r="82" spans="23:31" x14ac:dyDescent="0.25">
      <c r="AE82" s="12"/>
    </row>
    <row r="83" spans="23:31" x14ac:dyDescent="0.25">
      <c r="AE83" s="12"/>
    </row>
    <row r="84" spans="23:31" x14ac:dyDescent="0.25">
      <c r="AE84" s="12"/>
    </row>
    <row r="90" spans="23:31" x14ac:dyDescent="0.25">
      <c r="W90" s="9"/>
      <c r="X90" s="9"/>
    </row>
    <row r="97" spans="23:24" x14ac:dyDescent="0.25">
      <c r="W97" s="9"/>
      <c r="X97" s="9"/>
    </row>
    <row r="98" spans="23:24" x14ac:dyDescent="0.25">
      <c r="W98" s="9"/>
      <c r="X98" s="9"/>
    </row>
    <row r="99" spans="23:24" x14ac:dyDescent="0.25">
      <c r="W99" s="9"/>
      <c r="X99" s="9"/>
    </row>
    <row r="100" spans="23:24" x14ac:dyDescent="0.25">
      <c r="W100" s="9"/>
      <c r="X100" s="9"/>
    </row>
    <row r="101" spans="23:24" x14ac:dyDescent="0.25">
      <c r="W101" s="9"/>
      <c r="X101" s="9"/>
    </row>
    <row r="102" spans="23:24" x14ac:dyDescent="0.25">
      <c r="W102" s="9"/>
      <c r="X102" s="9"/>
    </row>
    <row r="103" spans="23:24" x14ac:dyDescent="0.25">
      <c r="W103" s="9"/>
      <c r="X103" s="9"/>
    </row>
    <row r="104" spans="23:24" x14ac:dyDescent="0.25">
      <c r="W104" s="9"/>
      <c r="X104" s="9"/>
    </row>
    <row r="105" spans="23:24" x14ac:dyDescent="0.25">
      <c r="W105" s="9"/>
      <c r="X105" s="9"/>
    </row>
    <row r="106" spans="23:24" x14ac:dyDescent="0.25">
      <c r="W106" s="9"/>
      <c r="X106" s="9"/>
    </row>
    <row r="107" spans="23:24" x14ac:dyDescent="0.25">
      <c r="W107" s="9"/>
      <c r="X107" s="9"/>
    </row>
    <row r="108" spans="23:24" x14ac:dyDescent="0.25">
      <c r="W108" s="9"/>
      <c r="X108" s="9"/>
    </row>
    <row r="109" spans="23:24" x14ac:dyDescent="0.25">
      <c r="W109" s="9"/>
      <c r="X109" s="9"/>
    </row>
    <row r="110" spans="23:24" x14ac:dyDescent="0.25">
      <c r="W110" s="9"/>
      <c r="X110" s="9"/>
    </row>
    <row r="111" spans="23:24" x14ac:dyDescent="0.25">
      <c r="W111" s="9"/>
      <c r="X111" s="9"/>
    </row>
    <row r="114" spans="23:24" x14ac:dyDescent="0.25">
      <c r="W114" s="9"/>
      <c r="X114" s="9"/>
    </row>
    <row r="115" spans="23:24" x14ac:dyDescent="0.25">
      <c r="W115" s="9"/>
      <c r="X115" s="9"/>
    </row>
    <row r="116" spans="23:24" x14ac:dyDescent="0.25">
      <c r="W116" s="9"/>
      <c r="X116" s="9"/>
    </row>
    <row r="117" spans="23:24" x14ac:dyDescent="0.25">
      <c r="W117" s="9"/>
      <c r="X117" s="9"/>
    </row>
    <row r="118" spans="23:24" x14ac:dyDescent="0.25">
      <c r="W118" s="9"/>
      <c r="X118" s="9"/>
    </row>
    <row r="119" spans="23:24" x14ac:dyDescent="0.25">
      <c r="W119" s="9"/>
      <c r="X119" s="9"/>
    </row>
    <row r="120" spans="23:24" x14ac:dyDescent="0.25">
      <c r="W120" s="9"/>
      <c r="X120" s="9"/>
    </row>
    <row r="121" spans="23:24" x14ac:dyDescent="0.25">
      <c r="W121" s="9"/>
      <c r="X121" s="9"/>
    </row>
    <row r="122" spans="23:24" x14ac:dyDescent="0.25">
      <c r="W122" s="9"/>
      <c r="X122" s="9"/>
    </row>
    <row r="123" spans="23:24" x14ac:dyDescent="0.25">
      <c r="W123" s="9"/>
      <c r="X123" s="9"/>
    </row>
    <row r="124" spans="23:24" x14ac:dyDescent="0.25">
      <c r="W124" s="9"/>
      <c r="X124" s="9"/>
    </row>
    <row r="125" spans="23:24" x14ac:dyDescent="0.25">
      <c r="W125" s="9"/>
      <c r="X125" s="9"/>
    </row>
    <row r="126" spans="23:24" x14ac:dyDescent="0.25">
      <c r="W126" s="9"/>
      <c r="X126" s="9"/>
    </row>
    <row r="127" spans="23:24" x14ac:dyDescent="0.25">
      <c r="W127" s="9"/>
      <c r="X127" s="9"/>
    </row>
    <row r="128" spans="23:24" x14ac:dyDescent="0.25">
      <c r="W128" s="9"/>
      <c r="X128" s="9"/>
    </row>
    <row r="129" spans="23:24" x14ac:dyDescent="0.25">
      <c r="W129" s="9"/>
      <c r="X129" s="9"/>
    </row>
    <row r="130" spans="23:24" x14ac:dyDescent="0.25">
      <c r="W130" s="9"/>
      <c r="X130" s="9"/>
    </row>
    <row r="131" spans="23:24" x14ac:dyDescent="0.25">
      <c r="W131" s="9"/>
      <c r="X131" s="9"/>
    </row>
    <row r="132" spans="23:24" x14ac:dyDescent="0.25">
      <c r="W132" s="9"/>
      <c r="X132" s="9"/>
    </row>
    <row r="133" spans="23:24" x14ac:dyDescent="0.25">
      <c r="W133" s="9"/>
      <c r="X133" s="9"/>
    </row>
    <row r="134" spans="23:24" x14ac:dyDescent="0.25">
      <c r="W134" s="9"/>
      <c r="X134" s="9"/>
    </row>
    <row r="135" spans="23:24" x14ac:dyDescent="0.25">
      <c r="W135" s="9"/>
      <c r="X135" s="9"/>
    </row>
    <row r="136" spans="23:24" x14ac:dyDescent="0.25">
      <c r="W136" s="9"/>
      <c r="X136" s="9"/>
    </row>
    <row r="137" spans="23:24" x14ac:dyDescent="0.25">
      <c r="W137" s="9"/>
      <c r="X137" s="9"/>
    </row>
    <row r="138" spans="23:24" x14ac:dyDescent="0.25">
      <c r="W138" s="9"/>
      <c r="X138" s="9"/>
    </row>
    <row r="139" spans="23:24" x14ac:dyDescent="0.25">
      <c r="W139" s="9"/>
      <c r="X139" s="9"/>
    </row>
    <row r="140" spans="23:24" x14ac:dyDescent="0.25">
      <c r="W140" s="9"/>
      <c r="X140" s="9"/>
    </row>
    <row r="141" spans="23:24" x14ac:dyDescent="0.25">
      <c r="W141" s="9"/>
      <c r="X141" s="9"/>
    </row>
    <row r="142" spans="23:24" x14ac:dyDescent="0.25">
      <c r="W142" s="9"/>
      <c r="X142" s="9"/>
    </row>
    <row r="143" spans="23:24" x14ac:dyDescent="0.25">
      <c r="W143" s="9"/>
      <c r="X143" s="9"/>
    </row>
    <row r="144" spans="23:24" x14ac:dyDescent="0.25">
      <c r="W144" s="9"/>
      <c r="X144" s="9"/>
    </row>
    <row r="145" spans="23:24" x14ac:dyDescent="0.25">
      <c r="W145" s="9"/>
      <c r="X145" s="9"/>
    </row>
    <row r="146" spans="23:24" x14ac:dyDescent="0.25">
      <c r="W146" s="9"/>
      <c r="X146" s="9"/>
    </row>
    <row r="153" spans="23:24" x14ac:dyDescent="0.25">
      <c r="W153" s="9"/>
      <c r="X153" s="9"/>
    </row>
    <row r="154" spans="23:24" x14ac:dyDescent="0.25">
      <c r="W154" s="9"/>
      <c r="X154" s="9"/>
    </row>
    <row r="155" spans="23:24" x14ac:dyDescent="0.25">
      <c r="W155" s="9"/>
      <c r="X155" s="9"/>
    </row>
    <row r="156" spans="23:24" x14ac:dyDescent="0.25">
      <c r="W156" s="9"/>
      <c r="X156" s="9"/>
    </row>
    <row r="157" spans="23:24" x14ac:dyDescent="0.25">
      <c r="W157" s="9"/>
      <c r="X157" s="9"/>
    </row>
    <row r="158" spans="23:24" x14ac:dyDescent="0.25">
      <c r="W158" s="9"/>
      <c r="X158" s="9"/>
    </row>
    <row r="159" spans="23:24" x14ac:dyDescent="0.25">
      <c r="W159" s="9"/>
      <c r="X159" s="9"/>
    </row>
  </sheetData>
  <sheetProtection algorithmName="SHA-512" hashValue="wavv2+KMmWuP/TRha5C+wHNChypVSsjgG/oeee3cz2yZqhPYla5GnN2Lvq0UL5ro627MCw35wvK8ZF2sGCx9xg==" saltValue="2ol37G4sNVx6OGJC09StkQ==" spinCount="100000" sheet="1" objects="1" scenarios="1" sort="0"/>
  <protectedRanges>
    <protectedRange sqref="A2:AN1048576" name="Range1"/>
  </protectedRanges>
  <dataValidations count="8">
    <dataValidation type="decimal" allowBlank="1" showErrorMessage="1" errorTitle="Validation Error" error="Please enter a valid elevation number." sqref="B2:B1048576" xr:uid="{20AD4D9D-BE2B-4CC2-A554-A65B9BAA582A}">
      <formula1>-9.99999999999999E+307</formula1>
      <formula2>9.99999999999999E+307</formula2>
    </dataValidation>
    <dataValidation type="decimal" allowBlank="1" showErrorMessage="1" errorTitle="Validation Error" error="Please enter a valid depth number." sqref="C2:C1048576" xr:uid="{5D5B7144-DB5D-42F9-9547-72B8A6F827E8}">
      <formula1>-9.99999999999999E+307</formula1>
      <formula2>9.99999999999999E+307</formula2>
    </dataValidation>
    <dataValidation type="decimal" allowBlank="1" showErrorMessage="1" errorTitle="Validation Error" error="Please enter a valid SPT number." sqref="E2:E1048576" xr:uid="{436BA0ED-B36C-47CB-8661-CCE7361D16AA}">
      <formula1>0</formula1>
      <formula2>100</formula2>
    </dataValidation>
    <dataValidation type="decimal" allowBlank="1" showErrorMessage="1" errorTitle="Validation Error" error="Please enter a valid percentage number [%]" sqref="F2:L1048576" xr:uid="{D2439420-3266-498F-B488-11D8E1B412D1}">
      <formula1>0</formula1>
      <formula2>100</formula2>
    </dataValidation>
    <dataValidation type="decimal" allowBlank="1" showErrorMessage="1" errorTitle="Validation Error" error="Please enter a valid number." sqref="M2:S1048576 W2:Z1048576 AF2:AH1048576 AJ2:AM1048576" xr:uid="{C003A9C6-C8C1-404A-966E-DAFEA504BB62}">
      <formula1>0</formula1>
      <formula2>9.99999999999999E+307</formula2>
    </dataValidation>
    <dataValidation type="decimal" allowBlank="1" showErrorMessage="1" errorTitle="Validation Error" error="Please enter a valid percentage number [%]." sqref="AA2:AB1048576 AE2:AE1048576 AI2:AI1048576 AN2:AN1048576" xr:uid="{EE248EEB-8A97-4718-8660-1104500DC563}">
      <formula1>0</formula1>
      <formula2>100</formula2>
    </dataValidation>
    <dataValidation type="decimal" allowBlank="1" showErrorMessage="1" errorTitle="Validation Error" error="PLease Enter a valid number." sqref="AC2:AD1048576" xr:uid="{44B97027-A454-4B70-B9BF-12D0C6CBA544}">
      <formula1>0</formula1>
      <formula2>9.99999999999999E+307</formula2>
    </dataValidation>
    <dataValidation type="custom" allowBlank="1" showErrorMessage="1" errorTitle="Validation Error" error="Please enter a valid percentage number [%] or &quot;NP&quot;." sqref="T2:V1048576" xr:uid="{95A74B6A-5F5C-446E-A46D-19073F5661E8}">
      <formula1>ISNUMBER(FIND("NP", T2)) + ISNUMBER(T2)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E185-65A4-4DA7-9A04-F9D33775ED9F}">
  <sheetPr codeName="Sheet2"/>
  <dimension ref="A1:C1"/>
  <sheetViews>
    <sheetView workbookViewId="0">
      <selection activeCell="D8" sqref="D8"/>
    </sheetView>
  </sheetViews>
  <sheetFormatPr defaultRowHeight="15" x14ac:dyDescent="0.25"/>
  <cols>
    <col min="1" max="1" width="7.7109375" bestFit="1" customWidth="1"/>
    <col min="2" max="2" width="14.140625" bestFit="1" customWidth="1"/>
    <col min="3" max="3" width="17.85546875" bestFit="1" customWidth="1"/>
  </cols>
  <sheetData>
    <row r="1" spans="1:3" ht="15.75" x14ac:dyDescent="0.25">
      <c r="A1" s="1" t="s">
        <v>0</v>
      </c>
      <c r="B1" s="6" t="s">
        <v>1</v>
      </c>
      <c r="C1" s="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GWT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2023-04-10T13:28:33Z</dcterms:modified>
</cp:coreProperties>
</file>