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9155" windowHeight="10920"/>
  </bookViews>
  <sheets>
    <sheet name="ΙΑΝΟΥΑΡΙΟΣ" sheetId="12" r:id="rId1"/>
    <sheet name="ΦΕΒΡΟΥΑΡΙΟΣ" sheetId="11" r:id="rId2"/>
    <sheet name="ΜΑΡΤΙΟΣ" sheetId="10" r:id="rId3"/>
    <sheet name="ΑΠΡΙΛΙΟΣ" sheetId="9" r:id="rId4"/>
    <sheet name="ΜΑΙΟΣ" sheetId="8" r:id="rId5"/>
    <sheet name="ΙΟΥΝΙΟΣ" sheetId="7" r:id="rId6"/>
    <sheet name="ΙΟΥΛΙΟΣ" sheetId="6" r:id="rId7"/>
    <sheet name="ΑΥΓΟΥΣΤΟΣ" sheetId="5" r:id="rId8"/>
    <sheet name="ΣΕΠΤΕΜΒΡΙΟΣ" sheetId="4" r:id="rId9"/>
    <sheet name="ΟΚΤΩΒΡΙΟΣ" sheetId="1" r:id="rId10"/>
    <sheet name="ΝΟΕΜΒΡΙΟΣ" sheetId="2" r:id="rId11"/>
    <sheet name="ΔΕΚΕΜΒΡΙΟΣ" sheetId="3" r:id="rId12"/>
  </sheets>
  <definedNames>
    <definedName name="Μήνες">ΝΟΕΜΒΡΙΟΣ!$A:$A</definedName>
  </definedNames>
  <calcPr calcId="125725"/>
</workbook>
</file>

<file path=xl/calcChain.xml><?xml version="1.0" encoding="utf-8"?>
<calcChain xmlns="http://schemas.openxmlformats.org/spreadsheetml/2006/main">
  <c r="T32" i="12"/>
  <c r="R32"/>
  <c r="P32"/>
  <c r="N32"/>
  <c r="L32"/>
  <c r="J32"/>
  <c r="H32"/>
  <c r="B22"/>
  <c r="T16"/>
  <c r="R16"/>
  <c r="C16"/>
  <c r="C15"/>
  <c r="C14"/>
  <c r="B14"/>
  <c r="C13"/>
  <c r="D12"/>
  <c r="C12"/>
  <c r="D11"/>
  <c r="C11"/>
  <c r="D10"/>
  <c r="C10"/>
  <c r="D9"/>
  <c r="C9"/>
  <c r="D8"/>
  <c r="C8"/>
  <c r="B8"/>
  <c r="B21" s="1"/>
  <c r="B24" s="1"/>
  <c r="D7"/>
  <c r="C7"/>
  <c r="D6"/>
  <c r="C6"/>
  <c r="D5"/>
  <c r="C5"/>
  <c r="D4"/>
  <c r="C4"/>
  <c r="D3"/>
  <c r="D18" s="1"/>
  <c r="B23" s="1"/>
  <c r="C3"/>
  <c r="T32" i="11"/>
  <c r="R32"/>
  <c r="P32"/>
  <c r="D12" s="1"/>
  <c r="N32"/>
  <c r="L32"/>
  <c r="D10" s="1"/>
  <c r="J32"/>
  <c r="H32"/>
  <c r="D8" s="1"/>
  <c r="B22"/>
  <c r="T16"/>
  <c r="R16"/>
  <c r="C16"/>
  <c r="C15"/>
  <c r="C14"/>
  <c r="B14"/>
  <c r="C13"/>
  <c r="C12"/>
  <c r="D11"/>
  <c r="C11"/>
  <c r="C10"/>
  <c r="D9"/>
  <c r="C9"/>
  <c r="C8"/>
  <c r="B8"/>
  <c r="B21" s="1"/>
  <c r="D7"/>
  <c r="C7"/>
  <c r="D6"/>
  <c r="C6"/>
  <c r="D5"/>
  <c r="C5"/>
  <c r="D4"/>
  <c r="C4"/>
  <c r="D3"/>
  <c r="C3"/>
  <c r="T32" i="10"/>
  <c r="R32"/>
  <c r="P32"/>
  <c r="D12" s="1"/>
  <c r="N32"/>
  <c r="L32"/>
  <c r="J32"/>
  <c r="H32"/>
  <c r="D8" s="1"/>
  <c r="B22"/>
  <c r="T16"/>
  <c r="R16"/>
  <c r="C16"/>
  <c r="C15"/>
  <c r="C14"/>
  <c r="B14"/>
  <c r="C13"/>
  <c r="C12"/>
  <c r="D11"/>
  <c r="C11"/>
  <c r="D10"/>
  <c r="C10"/>
  <c r="D9"/>
  <c r="C9"/>
  <c r="C8"/>
  <c r="B8"/>
  <c r="B21" s="1"/>
  <c r="D7"/>
  <c r="C7"/>
  <c r="D6"/>
  <c r="C6"/>
  <c r="D5"/>
  <c r="C5"/>
  <c r="D4"/>
  <c r="C4"/>
  <c r="D3"/>
  <c r="D18" s="1"/>
  <c r="B23" s="1"/>
  <c r="C3"/>
  <c r="T32" i="9"/>
  <c r="R32"/>
  <c r="P32"/>
  <c r="D12" s="1"/>
  <c r="N32"/>
  <c r="L32"/>
  <c r="J32"/>
  <c r="H32"/>
  <c r="D8" s="1"/>
  <c r="B22"/>
  <c r="T16"/>
  <c r="R16"/>
  <c r="C16"/>
  <c r="C15"/>
  <c r="C14"/>
  <c r="B14"/>
  <c r="C13"/>
  <c r="C12"/>
  <c r="D11"/>
  <c r="C11"/>
  <c r="D10"/>
  <c r="C10"/>
  <c r="D9"/>
  <c r="C9"/>
  <c r="C8"/>
  <c r="B8"/>
  <c r="B21" s="1"/>
  <c r="D7"/>
  <c r="C7"/>
  <c r="D6"/>
  <c r="C6"/>
  <c r="D5"/>
  <c r="C5"/>
  <c r="D4"/>
  <c r="C4"/>
  <c r="D3"/>
  <c r="D18" s="1"/>
  <c r="B23" s="1"/>
  <c r="C3"/>
  <c r="T32" i="8"/>
  <c r="R32"/>
  <c r="P32"/>
  <c r="D12" s="1"/>
  <c r="N32"/>
  <c r="L32"/>
  <c r="D10" s="1"/>
  <c r="J32"/>
  <c r="H32"/>
  <c r="D8" s="1"/>
  <c r="B22"/>
  <c r="T16"/>
  <c r="R16"/>
  <c r="C16"/>
  <c r="C15"/>
  <c r="C14"/>
  <c r="B14"/>
  <c r="C13"/>
  <c r="C12"/>
  <c r="D11"/>
  <c r="C11"/>
  <c r="C10"/>
  <c r="D9"/>
  <c r="C9"/>
  <c r="C8"/>
  <c r="B8"/>
  <c r="B21" s="1"/>
  <c r="D7"/>
  <c r="C7"/>
  <c r="D6"/>
  <c r="C6"/>
  <c r="D5"/>
  <c r="C5"/>
  <c r="D4"/>
  <c r="C4"/>
  <c r="D3"/>
  <c r="C3"/>
  <c r="T32" i="3"/>
  <c r="R32"/>
  <c r="P32"/>
  <c r="N32"/>
  <c r="L32"/>
  <c r="J32"/>
  <c r="H32"/>
  <c r="B22"/>
  <c r="T16"/>
  <c r="R16"/>
  <c r="C16"/>
  <c r="C15"/>
  <c r="C14"/>
  <c r="B14"/>
  <c r="C13"/>
  <c r="D12"/>
  <c r="C12"/>
  <c r="D11"/>
  <c r="C11"/>
  <c r="D10"/>
  <c r="C10"/>
  <c r="D9"/>
  <c r="C9"/>
  <c r="D8"/>
  <c r="C8"/>
  <c r="B8"/>
  <c r="B21" s="1"/>
  <c r="B24" s="1"/>
  <c r="D7"/>
  <c r="C7"/>
  <c r="D6"/>
  <c r="C6"/>
  <c r="D5"/>
  <c r="C5"/>
  <c r="D4"/>
  <c r="C4"/>
  <c r="D3"/>
  <c r="D18" s="1"/>
  <c r="B23" s="1"/>
  <c r="C3"/>
  <c r="T32" i="2"/>
  <c r="R32"/>
  <c r="P32"/>
  <c r="N32"/>
  <c r="L32"/>
  <c r="J32"/>
  <c r="H32"/>
  <c r="B22"/>
  <c r="T16"/>
  <c r="R16"/>
  <c r="C16"/>
  <c r="C15"/>
  <c r="C14"/>
  <c r="B14"/>
  <c r="C13"/>
  <c r="D12"/>
  <c r="C12"/>
  <c r="D11"/>
  <c r="C11"/>
  <c r="D10"/>
  <c r="C10"/>
  <c r="D9"/>
  <c r="C9"/>
  <c r="D8"/>
  <c r="C8"/>
  <c r="B8"/>
  <c r="B21" s="1"/>
  <c r="B24" s="1"/>
  <c r="D7"/>
  <c r="C7"/>
  <c r="D6"/>
  <c r="C6"/>
  <c r="D5"/>
  <c r="C5"/>
  <c r="D4"/>
  <c r="C4"/>
  <c r="D3"/>
  <c r="D18" s="1"/>
  <c r="B23" s="1"/>
  <c r="C3"/>
  <c r="T32" i="4"/>
  <c r="R32"/>
  <c r="P32"/>
  <c r="D12" s="1"/>
  <c r="N32"/>
  <c r="L32"/>
  <c r="D10" s="1"/>
  <c r="J32"/>
  <c r="H32"/>
  <c r="D8" s="1"/>
  <c r="B22"/>
  <c r="T16"/>
  <c r="R16"/>
  <c r="C16"/>
  <c r="C15"/>
  <c r="C14"/>
  <c r="B14"/>
  <c r="C13"/>
  <c r="C12"/>
  <c r="D11"/>
  <c r="C11"/>
  <c r="C10"/>
  <c r="D9"/>
  <c r="C9"/>
  <c r="C8"/>
  <c r="B8"/>
  <c r="B21" s="1"/>
  <c r="D7"/>
  <c r="C7"/>
  <c r="D6"/>
  <c r="C6"/>
  <c r="D5"/>
  <c r="C5"/>
  <c r="D4"/>
  <c r="C4"/>
  <c r="D3"/>
  <c r="C3"/>
  <c r="T32" i="5"/>
  <c r="R32"/>
  <c r="P32"/>
  <c r="D12" s="1"/>
  <c r="N32"/>
  <c r="L32"/>
  <c r="J32"/>
  <c r="H32"/>
  <c r="D8" s="1"/>
  <c r="B22"/>
  <c r="T16"/>
  <c r="R16"/>
  <c r="C16"/>
  <c r="C15"/>
  <c r="C14"/>
  <c r="B14"/>
  <c r="C13"/>
  <c r="C12"/>
  <c r="D11"/>
  <c r="C11"/>
  <c r="D10"/>
  <c r="C10"/>
  <c r="D9"/>
  <c r="C9"/>
  <c r="C8"/>
  <c r="B8"/>
  <c r="B21" s="1"/>
  <c r="D7"/>
  <c r="C7"/>
  <c r="D6"/>
  <c r="C6"/>
  <c r="D5"/>
  <c r="C5"/>
  <c r="D4"/>
  <c r="C4"/>
  <c r="D3"/>
  <c r="D18" s="1"/>
  <c r="B23" s="1"/>
  <c r="C3"/>
  <c r="T32" i="7"/>
  <c r="R32"/>
  <c r="P32"/>
  <c r="N32"/>
  <c r="L32"/>
  <c r="J32"/>
  <c r="H32"/>
  <c r="B22"/>
  <c r="T16"/>
  <c r="R16"/>
  <c r="C16"/>
  <c r="C15"/>
  <c r="C14"/>
  <c r="B14"/>
  <c r="C13"/>
  <c r="D12"/>
  <c r="C12"/>
  <c r="D11"/>
  <c r="C11"/>
  <c r="D10"/>
  <c r="C10"/>
  <c r="D9"/>
  <c r="C9"/>
  <c r="D8"/>
  <c r="C8"/>
  <c r="B8"/>
  <c r="B21" s="1"/>
  <c r="B24" s="1"/>
  <c r="D7"/>
  <c r="C7"/>
  <c r="D6"/>
  <c r="C6"/>
  <c r="D5"/>
  <c r="C5"/>
  <c r="D4"/>
  <c r="C4"/>
  <c r="D3"/>
  <c r="D18" s="1"/>
  <c r="B23" s="1"/>
  <c r="C3"/>
  <c r="T32" i="6"/>
  <c r="R32"/>
  <c r="P32"/>
  <c r="N32"/>
  <c r="D11" s="1"/>
  <c r="L32"/>
  <c r="D10" s="1"/>
  <c r="J32"/>
  <c r="D9" s="1"/>
  <c r="H32"/>
  <c r="B22"/>
  <c r="T16"/>
  <c r="R16"/>
  <c r="D6"/>
  <c r="C16"/>
  <c r="C15"/>
  <c r="C14"/>
  <c r="B14"/>
  <c r="C13"/>
  <c r="D12"/>
  <c r="C12"/>
  <c r="C11"/>
  <c r="C10"/>
  <c r="C9"/>
  <c r="D8"/>
  <c r="C8"/>
  <c r="B8"/>
  <c r="B21" s="1"/>
  <c r="D7"/>
  <c r="C7"/>
  <c r="C6"/>
  <c r="D5"/>
  <c r="C5"/>
  <c r="D4"/>
  <c r="C4"/>
  <c r="D3"/>
  <c r="C3"/>
  <c r="C16" i="1"/>
  <c r="C15"/>
  <c r="C14"/>
  <c r="C13"/>
  <c r="T32"/>
  <c r="R32"/>
  <c r="T16"/>
  <c r="R16"/>
  <c r="B24" i="11" l="1"/>
  <c r="D18"/>
  <c r="B23" s="1"/>
  <c r="B24" i="10"/>
  <c r="B24" i="9"/>
  <c r="B24" i="8"/>
  <c r="D18"/>
  <c r="B23" s="1"/>
  <c r="B24" i="4"/>
  <c r="D18"/>
  <c r="B23" s="1"/>
  <c r="B24" i="5"/>
  <c r="D18" i="6"/>
  <c r="B23" s="1"/>
  <c r="B24" s="1"/>
  <c r="B21" i="1"/>
  <c r="B22"/>
  <c r="B8"/>
  <c r="B14"/>
  <c r="P32"/>
  <c r="D12" s="1"/>
  <c r="N32"/>
  <c r="D11" s="1"/>
  <c r="L32"/>
  <c r="D10" s="1"/>
  <c r="J32"/>
  <c r="D9" s="1"/>
  <c r="H32"/>
  <c r="D8" s="1"/>
  <c r="C12"/>
  <c r="C11"/>
  <c r="C10"/>
  <c r="C9"/>
  <c r="C8"/>
  <c r="P16"/>
  <c r="D7" s="1"/>
  <c r="N16"/>
  <c r="D6" s="1"/>
  <c r="L16"/>
  <c r="D5" s="1"/>
  <c r="J16"/>
  <c r="D4" s="1"/>
  <c r="C3"/>
  <c r="C4"/>
  <c r="C5"/>
  <c r="C6"/>
  <c r="C7"/>
  <c r="H16"/>
  <c r="D3" s="1"/>
  <c r="D18" s="1"/>
  <c r="B23" s="1"/>
  <c r="B24" l="1"/>
</calcChain>
</file>

<file path=xl/sharedStrings.xml><?xml version="1.0" encoding="utf-8"?>
<sst xmlns="http://schemas.openxmlformats.org/spreadsheetml/2006/main" count="1015" uniqueCount="34">
  <si>
    <t>ΕΣΟΔΑ</t>
  </si>
  <si>
    <t>ΕΞΟΔΑ</t>
  </si>
  <si>
    <t>ΕΝΟΙΚΙΟ</t>
  </si>
  <si>
    <t>ΠΟΣΟ</t>
  </si>
  <si>
    <t>Αξία</t>
  </si>
  <si>
    <t>ΗΜΕΡΟΜΗΝΙΑ</t>
  </si>
  <si>
    <t xml:space="preserve"> </t>
  </si>
  <si>
    <t>Περιγραφή Εξόδου</t>
  </si>
  <si>
    <t>Περιγραφή Εσόδου</t>
  </si>
  <si>
    <t>Αξία,</t>
  </si>
  <si>
    <t>Μισθοδοσία Δημ</t>
  </si>
  <si>
    <t>Μισθοδοσία Χριστ</t>
  </si>
  <si>
    <t>Εκτακτα Εσοδα</t>
  </si>
  <si>
    <t>ΣΥΝΟΛΟ ΕΞΟΔΩΝ</t>
  </si>
  <si>
    <t>ΣΥΝΟΛΟ ΕΣΟΔΩΝ</t>
  </si>
  <si>
    <t>ΕΚΚΑΘΑΡΙΣΗ ΜΗΝΟΣ</t>
  </si>
  <si>
    <t>ΜΕΙΟΝ ΕΞΟΔΑ</t>
  </si>
  <si>
    <t>ΥΠΟΛΟΙΠΟ</t>
  </si>
  <si>
    <t>Saving  προηγ μήνα</t>
  </si>
  <si>
    <t>Saving  Δημήτρης</t>
  </si>
  <si>
    <t>Saving  Χριστίνα</t>
  </si>
  <si>
    <t xml:space="preserve">total Savings </t>
  </si>
  <si>
    <t>ΜΕΙΟΝ Saving ΜΗΝΟΣ</t>
  </si>
  <si>
    <t>Council Tax</t>
  </si>
  <si>
    <t>Scottish</t>
  </si>
  <si>
    <t>Unite Utillities</t>
  </si>
  <si>
    <t>TV Licesence</t>
  </si>
  <si>
    <t>Virgin</t>
  </si>
  <si>
    <t>Market</t>
  </si>
  <si>
    <t>GiffGaff</t>
  </si>
  <si>
    <t>Bus Ticket</t>
  </si>
  <si>
    <t>τσιγάρα και εξοδοι</t>
  </si>
  <si>
    <t xml:space="preserve">  </t>
  </si>
  <si>
    <t>εξοδα..</t>
  </si>
</sst>
</file>

<file path=xl/styles.xml><?xml version="1.0" encoding="utf-8"?>
<styleSheet xmlns="http://schemas.openxmlformats.org/spreadsheetml/2006/main">
  <numFmts count="2">
    <numFmt numFmtId="164" formatCode="d/m/yyyy;@"/>
    <numFmt numFmtId="165" formatCode="dd/mm/yyyy"/>
  </numFmts>
  <fonts count="12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8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FF0000"/>
      <name val="Calibri"/>
      <family val="2"/>
      <charset val="161"/>
      <scheme val="minor"/>
    </font>
    <font>
      <b/>
      <sz val="10"/>
      <color rgb="FFFF0000"/>
      <name val="Calibri"/>
      <family val="2"/>
      <charset val="161"/>
      <scheme val="minor"/>
    </font>
    <font>
      <sz val="11"/>
      <color rgb="FF00B050"/>
      <name val="Calibri"/>
      <family val="2"/>
      <charset val="161"/>
      <scheme val="minor"/>
    </font>
    <font>
      <b/>
      <sz val="11"/>
      <color rgb="FF00B050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1" xfId="0" applyFill="1" applyBorder="1"/>
    <xf numFmtId="164" fontId="0" fillId="0" borderId="1" xfId="0" applyNumberFormat="1" applyBorder="1"/>
    <xf numFmtId="165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1" fillId="4" borderId="1" xfId="0" applyFont="1" applyFill="1" applyBorder="1"/>
    <xf numFmtId="165" fontId="0" fillId="5" borderId="1" xfId="0" applyNumberFormat="1" applyFill="1" applyBorder="1"/>
    <xf numFmtId="165" fontId="0" fillId="7" borderId="1" xfId="0" applyNumberFormat="1" applyFill="1" applyBorder="1"/>
    <xf numFmtId="164" fontId="0" fillId="7" borderId="1" xfId="0" applyNumberFormat="1" applyFill="1" applyBorder="1"/>
    <xf numFmtId="14" fontId="0" fillId="7" borderId="1" xfId="0" applyNumberFormat="1" applyFill="1" applyBorder="1"/>
    <xf numFmtId="0" fontId="0" fillId="7" borderId="0" xfId="0" applyFill="1"/>
    <xf numFmtId="0" fontId="2" fillId="7" borderId="1" xfId="0" applyFont="1" applyFill="1" applyBorder="1"/>
    <xf numFmtId="0" fontId="2" fillId="3" borderId="1" xfId="0" applyFont="1" applyFill="1" applyBorder="1"/>
    <xf numFmtId="165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4" fillId="5" borderId="1" xfId="0" applyFont="1" applyFill="1" applyBorder="1"/>
    <xf numFmtId="0" fontId="5" fillId="5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8" fillId="6" borderId="1" xfId="0" applyFont="1" applyFill="1" applyBorder="1"/>
    <xf numFmtId="0" fontId="9" fillId="6" borderId="1" xfId="0" applyFont="1" applyFill="1" applyBorder="1"/>
    <xf numFmtId="0" fontId="10" fillId="4" borderId="1" xfId="0" applyFont="1" applyFill="1" applyBorder="1"/>
    <xf numFmtId="0" fontId="0" fillId="4" borderId="1" xfId="0" applyFont="1" applyFill="1" applyBorder="1"/>
    <xf numFmtId="2" fontId="1" fillId="4" borderId="1" xfId="0" applyNumberFormat="1" applyFont="1" applyFill="1" applyBorder="1"/>
    <xf numFmtId="2" fontId="0" fillId="4" borderId="1" xfId="0" applyNumberFormat="1" applyFill="1" applyBorder="1"/>
    <xf numFmtId="2" fontId="3" fillId="4" borderId="1" xfId="0" applyNumberFormat="1" applyFont="1" applyFill="1" applyBorder="1"/>
    <xf numFmtId="2" fontId="1" fillId="5" borderId="1" xfId="0" applyNumberFormat="1" applyFont="1" applyFill="1" applyBorder="1"/>
    <xf numFmtId="2" fontId="0" fillId="5" borderId="1" xfId="0" applyNumberFormat="1" applyFill="1" applyBorder="1"/>
    <xf numFmtId="2" fontId="3" fillId="5" borderId="1" xfId="0" applyNumberFormat="1" applyFont="1" applyFill="1" applyBorder="1"/>
    <xf numFmtId="2" fontId="6" fillId="5" borderId="1" xfId="0" applyNumberFormat="1" applyFont="1" applyFill="1" applyBorder="1"/>
    <xf numFmtId="2" fontId="7" fillId="5" borderId="1" xfId="0" applyNumberFormat="1" applyFont="1" applyFill="1" applyBorder="1"/>
    <xf numFmtId="2" fontId="0" fillId="6" borderId="1" xfId="0" applyNumberFormat="1" applyFill="1" applyBorder="1"/>
    <xf numFmtId="2" fontId="11" fillId="6" borderId="1" xfId="0" applyNumberFormat="1" applyFont="1" applyFill="1" applyBorder="1"/>
  </cellXfs>
  <cellStyles count="1">
    <cellStyle name="Κανονικό" xfId="0" builtinId="0"/>
  </cellStyles>
  <dxfs count="7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2" name="Πίνακας134910111213" displayName="Πίνακας134910111213" ref="A2:D25" totalsRowShown="0" headerRowDxfId="0">
  <autoFilter ref="A2:D25"/>
  <tableColumns count="4">
    <tableColumn id="1" name="Περιγραφή Εσόδου" dataDxfId="4"/>
    <tableColumn id="2" name="Αξία" dataDxfId="3"/>
    <tableColumn id="3" name="Περιγραφή Εξόδου" dataDxfId="2"/>
    <tableColumn id="4" name="Αξία," dataDxfId="1"/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id="1" name="Πίνακας1" displayName="Πίνακας1" ref="A2:D25" totalsRowShown="0" headerRowDxfId="76">
  <autoFilter ref="A2:D25"/>
  <tableColumns count="4">
    <tableColumn id="1" name="Περιγραφή Εσόδου" dataDxfId="75"/>
    <tableColumn id="2" name="Αξία" dataDxfId="74"/>
    <tableColumn id="3" name="Περιγραφή Εξόδου" dataDxfId="73"/>
    <tableColumn id="4" name="Αξία," dataDxfId="72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id="6" name="Πίνακας1347" displayName="Πίνακας1347" ref="A2:D25" totalsRowShown="0" headerRowDxfId="37">
  <autoFilter ref="A2:D25"/>
  <tableColumns count="4">
    <tableColumn id="1" name="Περιγραφή Εσόδου" dataDxfId="41"/>
    <tableColumn id="2" name="Αξία" dataDxfId="40"/>
    <tableColumn id="3" name="Περιγραφή Εξόδου" dataDxfId="39"/>
    <tableColumn id="4" name="Αξία," dataDxfId="38"/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id="7" name="Πίνακας1348" displayName="Πίνακας1348" ref="A2:D25" totalsRowShown="0" headerRowDxfId="30">
  <autoFilter ref="A2:D25"/>
  <tableColumns count="4">
    <tableColumn id="1" name="Περιγραφή Εσόδου" dataDxfId="34"/>
    <tableColumn id="2" name="Αξία" dataDxfId="33"/>
    <tableColumn id="3" name="Περιγραφή Εξόδου" dataDxfId="32"/>
    <tableColumn id="4" name="Αξία," dataDxfId="31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11" name="Πίνακας1349101112" displayName="Πίνακας1349101112" ref="A2:D25" totalsRowShown="0" headerRowDxfId="6">
  <autoFilter ref="A2:D25"/>
  <tableColumns count="4">
    <tableColumn id="1" name="Περιγραφή Εσόδου" dataDxfId="10"/>
    <tableColumn id="2" name="Αξία" dataDxfId="9"/>
    <tableColumn id="3" name="Περιγραφή Εξόδου" dataDxfId="8"/>
    <tableColumn id="4" name="Αξία," dataDxfId="7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10" name="Πίνακας13491011" displayName="Πίνακας13491011" ref="A2:D25" totalsRowShown="0" headerRowDxfId="12">
  <autoFilter ref="A2:D25"/>
  <tableColumns count="4">
    <tableColumn id="1" name="Περιγραφή Εσόδου" dataDxfId="16"/>
    <tableColumn id="2" name="Αξία" dataDxfId="15"/>
    <tableColumn id="3" name="Περιγραφή Εξόδου" dataDxfId="14"/>
    <tableColumn id="4" name="Αξία," dataDxfId="13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9" name="Πίνακας134910" displayName="Πίνακας134910" ref="A2:D25" totalsRowShown="0" headerRowDxfId="18">
  <autoFilter ref="A2:D25"/>
  <tableColumns count="4">
    <tableColumn id="1" name="Περιγραφή Εσόδου" dataDxfId="22"/>
    <tableColumn id="2" name="Αξία" dataDxfId="21"/>
    <tableColumn id="3" name="Περιγραφή Εξόδου" dataDxfId="20"/>
    <tableColumn id="4" name="Αξία," dataDxfId="19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8" name="Πίνακας1349" displayName="Πίνακας1349" ref="A2:D25" totalsRowShown="0" headerRowDxfId="24">
  <autoFilter ref="A2:D25"/>
  <tableColumns count="4">
    <tableColumn id="1" name="Περιγραφή Εσόδου" dataDxfId="28"/>
    <tableColumn id="2" name="Αξία" dataDxfId="27"/>
    <tableColumn id="3" name="Περιγραφή Εξόδου" dataDxfId="26"/>
    <tableColumn id="4" name="Αξία," dataDxfId="25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3" name="Πίνακας134" displayName="Πίνακας134" ref="A2:D25" totalsRowShown="0" headerRowDxfId="58">
  <autoFilter ref="A2:D25"/>
  <tableColumns count="4">
    <tableColumn id="1" name="Περιγραφή Εσόδου" dataDxfId="62"/>
    <tableColumn id="2" name="Αξία" dataDxfId="61"/>
    <tableColumn id="3" name="Περιγραφή Εξόδου" dataDxfId="60"/>
    <tableColumn id="4" name="Αξία," dataDxfId="59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2" name="Πίνακας13" displayName="Πίνακας13" ref="A2:D25" totalsRowShown="0" headerRowDxfId="64">
  <autoFilter ref="A2:D25"/>
  <tableColumns count="4">
    <tableColumn id="1" name="Περιγραφή Εσόδου" dataDxfId="68"/>
    <tableColumn id="2" name="Αξία" dataDxfId="67"/>
    <tableColumn id="3" name="Περιγραφή Εξόδου" dataDxfId="66"/>
    <tableColumn id="4" name="Αξία," dataDxfId="65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4" name="Πίνακας1345" displayName="Πίνακας1345" ref="A2:D25" totalsRowShown="0" headerRowDxfId="51">
  <autoFilter ref="A2:D25"/>
  <tableColumns count="4">
    <tableColumn id="1" name="Περιγραφή Εσόδου" dataDxfId="55"/>
    <tableColumn id="2" name="Αξία" dataDxfId="54"/>
    <tableColumn id="3" name="Περιγραφή Εξόδου" dataDxfId="53"/>
    <tableColumn id="4" name="Αξία," dataDxfId="52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5" name="Πίνακας1346" displayName="Πίνακας1346" ref="A2:D25" totalsRowShown="0" headerRowDxfId="44">
  <autoFilter ref="A2:D25"/>
  <tableColumns count="4">
    <tableColumn id="1" name="Περιγραφή Εσόδου" dataDxfId="48"/>
    <tableColumn id="2" name="Αξία" dataDxfId="47"/>
    <tableColumn id="3" name="Περιγραφή Εξόδου" dataDxfId="46"/>
    <tableColumn id="4" name="Αξία," dataDxfId="45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Φύλλο8"/>
  <dimension ref="A1:T32"/>
  <sheetViews>
    <sheetView tabSelected="1" workbookViewId="0">
      <selection sqref="A1:XFD1048576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1178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1178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Φύλλο1"/>
  <dimension ref="A1:T32"/>
  <sheetViews>
    <sheetView workbookViewId="0">
      <selection activeCell="B11" sqref="B11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1536</v>
      </c>
      <c r="C3" s="7" t="str">
        <f>G1</f>
        <v>ΕΝΟΙΚΙΟ</v>
      </c>
      <c r="D3" s="32">
        <f>H16</f>
        <v>500</v>
      </c>
      <c r="G3" s="9">
        <v>42736</v>
      </c>
      <c r="H3" s="1">
        <v>500</v>
      </c>
      <c r="I3" s="10">
        <v>43009</v>
      </c>
      <c r="J3" s="1">
        <v>117</v>
      </c>
      <c r="K3" s="2">
        <v>43009</v>
      </c>
      <c r="L3" s="1">
        <v>56</v>
      </c>
      <c r="M3" s="2">
        <v>43019</v>
      </c>
      <c r="N3" s="1">
        <v>26.35</v>
      </c>
      <c r="O3" s="2"/>
      <c r="P3" s="1">
        <v>12.12</v>
      </c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1303</v>
      </c>
      <c r="C4" s="4" t="str">
        <f>I1</f>
        <v>Council Tax</v>
      </c>
      <c r="D4" s="33">
        <f>J16</f>
        <v>117</v>
      </c>
      <c r="G4" s="9"/>
      <c r="H4" s="1" t="s">
        <v>6</v>
      </c>
      <c r="I4" s="10" t="s">
        <v>6</v>
      </c>
      <c r="J4" s="1" t="s">
        <v>32</v>
      </c>
      <c r="K4" s="2" t="s">
        <v>6</v>
      </c>
      <c r="L4" s="1" t="s">
        <v>6</v>
      </c>
      <c r="M4" s="2" t="s">
        <v>6</v>
      </c>
      <c r="N4" s="1" t="s">
        <v>6</v>
      </c>
      <c r="O4" s="2"/>
      <c r="P4" s="1" t="s">
        <v>6</v>
      </c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56</v>
      </c>
      <c r="G5" s="9"/>
      <c r="H5" s="1"/>
      <c r="I5" s="10" t="s">
        <v>6</v>
      </c>
      <c r="J5" s="1" t="s">
        <v>6</v>
      </c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26.35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12.12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2839</v>
      </c>
      <c r="C8" s="8" t="str">
        <f>G17</f>
        <v>Virgin</v>
      </c>
      <c r="D8" s="33">
        <f>H32</f>
        <v>18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1042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24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68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500</v>
      </c>
      <c r="C12" s="3" t="str">
        <f>O17</f>
        <v>τσιγάρα και εξοδοι</v>
      </c>
      <c r="D12" s="33">
        <f>P32</f>
        <v>208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500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>
        <f>SUM(H3:H15)</f>
        <v>500</v>
      </c>
      <c r="I16" s="10"/>
      <c r="J16" s="1">
        <f>SUM(J3:J15)</f>
        <v>117</v>
      </c>
      <c r="K16" s="2"/>
      <c r="L16" s="1">
        <f>SUM(L3:L15)</f>
        <v>56</v>
      </c>
      <c r="M16" s="2"/>
      <c r="N16" s="1">
        <f>SUM(N3:N15)</f>
        <v>26.35</v>
      </c>
      <c r="O16" s="2"/>
      <c r="P16" s="1">
        <f>SUM(P3:P15)</f>
        <v>12.12</v>
      </c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2071.4700000000003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>
        <v>42736</v>
      </c>
      <c r="H19" s="1">
        <v>18</v>
      </c>
      <c r="I19" s="9">
        <v>42736</v>
      </c>
      <c r="J19" s="1">
        <v>42</v>
      </c>
      <c r="K19" s="9">
        <v>42736</v>
      </c>
      <c r="L19" s="1">
        <v>24</v>
      </c>
      <c r="M19" s="9">
        <v>42736</v>
      </c>
      <c r="N19" s="1">
        <v>68</v>
      </c>
      <c r="O19" s="9">
        <v>42736</v>
      </c>
      <c r="P19" s="30">
        <v>35</v>
      </c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 t="s">
        <v>6</v>
      </c>
      <c r="H20" s="1" t="s">
        <v>6</v>
      </c>
      <c r="I20" s="9" t="s">
        <v>6</v>
      </c>
      <c r="J20" s="1">
        <v>1000</v>
      </c>
      <c r="K20" s="9" t="s">
        <v>6</v>
      </c>
      <c r="L20" s="1" t="s">
        <v>6</v>
      </c>
      <c r="M20" s="9" t="s">
        <v>6</v>
      </c>
      <c r="N20" s="1" t="s">
        <v>6</v>
      </c>
      <c r="O20" s="9" t="s">
        <v>6</v>
      </c>
      <c r="P20" s="30">
        <v>45</v>
      </c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2839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>
        <v>120</v>
      </c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500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>
        <v>8</v>
      </c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2071.4700000000003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 t="s">
        <v>6</v>
      </c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267.52999999999975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18</v>
      </c>
      <c r="I32" s="9"/>
      <c r="J32" s="1">
        <f>SUM(J19:J31)</f>
        <v>1042</v>
      </c>
      <c r="K32" s="9"/>
      <c r="L32" s="1">
        <f>SUM(L19:L31)</f>
        <v>24</v>
      </c>
      <c r="M32" s="9"/>
      <c r="N32" s="1">
        <f>SUM(N19:N31)</f>
        <v>68</v>
      </c>
      <c r="O32" s="9"/>
      <c r="P32" s="1">
        <f>SUM(P19:P31)</f>
        <v>208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A1:B1"/>
    <mergeCell ref="C1:D1"/>
    <mergeCell ref="Q1:R1"/>
    <mergeCell ref="S1:T1"/>
    <mergeCell ref="Q17:R17"/>
    <mergeCell ref="S17:T17"/>
    <mergeCell ref="G1:H1"/>
    <mergeCell ref="I1:J1"/>
    <mergeCell ref="K1:L1"/>
    <mergeCell ref="M1:N1"/>
    <mergeCell ref="O1:P1"/>
    <mergeCell ref="G17:H17"/>
    <mergeCell ref="I17:J17"/>
    <mergeCell ref="K17:L17"/>
    <mergeCell ref="M17:N17"/>
    <mergeCell ref="O17:P17"/>
  </mergeCells>
  <conditionalFormatting sqref="B24">
    <cfRule type="cellIs" dxfId="7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Φύλλο21"/>
  <dimension ref="A1:T32"/>
  <sheetViews>
    <sheetView workbookViewId="0">
      <selection activeCell="B11" sqref="B11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43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codeName="Φύλλο31"/>
  <dimension ref="A1:T32"/>
  <sheetViews>
    <sheetView workbookViewId="0">
      <selection activeCell="B12" sqref="B12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36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Φύλλο7"/>
  <dimension ref="A1:T32"/>
  <sheetViews>
    <sheetView workbookViewId="0">
      <selection activeCell="B12" sqref="B12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Φύλλο6"/>
  <dimension ref="A1:T32"/>
  <sheetViews>
    <sheetView workbookViewId="0">
      <selection activeCell="B11" sqref="B11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17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Φύλλο5"/>
  <dimension ref="A1:T32"/>
  <sheetViews>
    <sheetView workbookViewId="0">
      <selection activeCell="B11" sqref="B11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Φύλλο4"/>
  <dimension ref="A1:T32"/>
  <sheetViews>
    <sheetView workbookViewId="0">
      <selection activeCell="B11" sqref="B11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29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Φύλλο3"/>
  <dimension ref="A1:T32"/>
  <sheetViews>
    <sheetView workbookViewId="0">
      <selection activeCell="B11" sqref="B11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63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Φύλλο2"/>
  <dimension ref="A1:T32"/>
  <sheetViews>
    <sheetView workbookViewId="0">
      <selection activeCell="B11" sqref="B11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69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Φύλλο9"/>
  <dimension ref="A1:T32"/>
  <sheetViews>
    <sheetView workbookViewId="0">
      <selection activeCell="B11" sqref="B11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57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Φύλλο10"/>
  <dimension ref="A1:T32"/>
  <sheetViews>
    <sheetView workbookViewId="0">
      <selection activeCell="B11" sqref="B11"/>
    </sheetView>
  </sheetViews>
  <sheetFormatPr defaultRowHeight="15"/>
  <cols>
    <col min="1" max="1" width="17" customWidth="1"/>
    <col min="2" max="2" width="12" customWidth="1"/>
    <col min="3" max="3" width="22.28515625" customWidth="1"/>
    <col min="4" max="4" width="9.28515625" customWidth="1"/>
    <col min="5" max="6" width="4.85546875" customWidth="1"/>
    <col min="7" max="7" width="10.85546875" style="12" customWidth="1"/>
    <col min="8" max="8" width="9.140625" style="12"/>
    <col min="9" max="9" width="11.140625" style="12" customWidth="1"/>
    <col min="10" max="10" width="9.140625" style="12"/>
    <col min="11" max="11" width="10.7109375" customWidth="1"/>
    <col min="13" max="13" width="11" customWidth="1"/>
    <col min="15" max="15" width="10.7109375" customWidth="1"/>
    <col min="17" max="17" width="11.140625" customWidth="1"/>
    <col min="19" max="19" width="10" customWidth="1"/>
  </cols>
  <sheetData>
    <row r="1" spans="1:20">
      <c r="A1" s="21" t="s">
        <v>0</v>
      </c>
      <c r="B1" s="21"/>
      <c r="C1" s="22" t="s">
        <v>1</v>
      </c>
      <c r="D1" s="22"/>
      <c r="G1" s="18" t="s">
        <v>2</v>
      </c>
      <c r="H1" s="18"/>
      <c r="I1" s="18" t="s">
        <v>23</v>
      </c>
      <c r="J1" s="18"/>
      <c r="K1" s="19" t="s">
        <v>24</v>
      </c>
      <c r="L1" s="20"/>
      <c r="M1" s="19" t="s">
        <v>25</v>
      </c>
      <c r="N1" s="20"/>
      <c r="O1" s="19" t="s">
        <v>26</v>
      </c>
      <c r="P1" s="20"/>
      <c r="Q1" s="19" t="s">
        <v>33</v>
      </c>
      <c r="R1" s="20"/>
      <c r="S1" s="19" t="s">
        <v>33</v>
      </c>
      <c r="T1" s="20"/>
    </row>
    <row r="2" spans="1:20">
      <c r="A2" s="6" t="s">
        <v>8</v>
      </c>
      <c r="B2" s="6" t="s">
        <v>4</v>
      </c>
      <c r="C2" s="7" t="s">
        <v>7</v>
      </c>
      <c r="D2" s="7" t="s">
        <v>9</v>
      </c>
      <c r="G2" s="13" t="s">
        <v>5</v>
      </c>
      <c r="H2" s="14" t="s">
        <v>3</v>
      </c>
      <c r="I2" s="13" t="s">
        <v>5</v>
      </c>
      <c r="J2" s="14" t="s">
        <v>3</v>
      </c>
      <c r="K2" s="13" t="s">
        <v>5</v>
      </c>
      <c r="L2" s="14" t="s">
        <v>3</v>
      </c>
      <c r="M2" s="13" t="s">
        <v>5</v>
      </c>
      <c r="N2" s="14" t="s">
        <v>3</v>
      </c>
      <c r="O2" s="13" t="s">
        <v>5</v>
      </c>
      <c r="P2" s="14" t="s">
        <v>3</v>
      </c>
      <c r="Q2" s="13" t="s">
        <v>5</v>
      </c>
      <c r="R2" s="14" t="s">
        <v>3</v>
      </c>
      <c r="S2" s="13" t="s">
        <v>5</v>
      </c>
      <c r="T2" s="14" t="s">
        <v>3</v>
      </c>
    </row>
    <row r="3" spans="1:20">
      <c r="A3" s="6" t="s">
        <v>10</v>
      </c>
      <c r="B3" s="35">
        <v>0</v>
      </c>
      <c r="C3" s="7" t="str">
        <f>G1</f>
        <v>ΕΝΟΙΚΙΟ</v>
      </c>
      <c r="D3" s="32">
        <f>H16</f>
        <v>0</v>
      </c>
      <c r="G3" s="9"/>
      <c r="H3" s="1"/>
      <c r="I3" s="10"/>
      <c r="J3" s="1"/>
      <c r="K3" s="2"/>
      <c r="L3" s="1"/>
      <c r="M3" s="2"/>
      <c r="N3" s="1"/>
      <c r="O3" s="2"/>
      <c r="P3" s="1"/>
      <c r="Q3" s="2" t="s">
        <v>6</v>
      </c>
      <c r="R3" s="1" t="s">
        <v>6</v>
      </c>
      <c r="S3" s="2"/>
      <c r="T3" s="1" t="s">
        <v>6</v>
      </c>
    </row>
    <row r="4" spans="1:20">
      <c r="A4" s="4" t="s">
        <v>11</v>
      </c>
      <c r="B4" s="36">
        <v>0</v>
      </c>
      <c r="C4" s="4" t="str">
        <f>I1</f>
        <v>Council Tax</v>
      </c>
      <c r="D4" s="33">
        <f>J16</f>
        <v>0</v>
      </c>
      <c r="G4" s="9"/>
      <c r="H4" s="1"/>
      <c r="I4" s="10"/>
      <c r="J4" s="1"/>
      <c r="K4" s="2"/>
      <c r="L4" s="1"/>
      <c r="M4" s="2"/>
      <c r="N4" s="1"/>
      <c r="O4" s="2"/>
      <c r="P4" s="1"/>
      <c r="Q4" s="2" t="s">
        <v>6</v>
      </c>
      <c r="R4" s="1" t="s">
        <v>6</v>
      </c>
      <c r="S4" s="2"/>
      <c r="T4" s="1" t="s">
        <v>6</v>
      </c>
    </row>
    <row r="5" spans="1:20">
      <c r="A5" s="4" t="s">
        <v>12</v>
      </c>
      <c r="B5" s="36"/>
      <c r="C5" s="4" t="str">
        <f>K1</f>
        <v>Scottish</v>
      </c>
      <c r="D5" s="33">
        <f>L16</f>
        <v>0</v>
      </c>
      <c r="G5" s="9"/>
      <c r="H5" s="1"/>
      <c r="I5" s="10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>
      <c r="A6" s="4"/>
      <c r="B6" s="36"/>
      <c r="C6" s="4" t="str">
        <f>M1</f>
        <v>Unite Utillities</v>
      </c>
      <c r="D6" s="33">
        <f>N16</f>
        <v>0</v>
      </c>
      <c r="G6" s="9"/>
      <c r="H6" s="1"/>
      <c r="I6" s="10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>
      <c r="A7" s="4"/>
      <c r="B7" s="36"/>
      <c r="C7" s="4" t="str">
        <f>O1</f>
        <v>TV Licesence</v>
      </c>
      <c r="D7" s="33">
        <f>P16</f>
        <v>0</v>
      </c>
      <c r="G7" s="11"/>
      <c r="H7" s="1"/>
      <c r="I7" s="10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>
      <c r="A8" s="26" t="s">
        <v>14</v>
      </c>
      <c r="B8" s="37">
        <f>SUM(B3:B7)</f>
        <v>0</v>
      </c>
      <c r="C8" s="8" t="str">
        <f>G17</f>
        <v>Virgin</v>
      </c>
      <c r="D8" s="33">
        <f>H32</f>
        <v>0</v>
      </c>
      <c r="G8" s="9"/>
      <c r="H8" s="1"/>
      <c r="I8" s="10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>
      <c r="A9" s="4"/>
      <c r="B9" s="36"/>
      <c r="C9" s="3" t="str">
        <f>I17</f>
        <v>Market</v>
      </c>
      <c r="D9" s="33">
        <f>J32</f>
        <v>0</v>
      </c>
      <c r="G9" s="9"/>
      <c r="H9" s="1"/>
      <c r="I9" s="10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>
      <c r="A10" s="4"/>
      <c r="B10" s="36"/>
      <c r="C10" s="3" t="str">
        <f>K17</f>
        <v>GiffGaff</v>
      </c>
      <c r="D10" s="33">
        <f>L32</f>
        <v>0</v>
      </c>
      <c r="G10" s="9"/>
      <c r="H10" s="1"/>
      <c r="I10" s="10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>
      <c r="A11" s="24" t="s">
        <v>18</v>
      </c>
      <c r="B11" s="38">
        <v>0</v>
      </c>
      <c r="C11" s="3" t="str">
        <f>M17</f>
        <v>Bus Ticket</v>
      </c>
      <c r="D11" s="33">
        <f>N32</f>
        <v>0</v>
      </c>
      <c r="G11" s="9"/>
      <c r="H11" s="1"/>
      <c r="I11" s="10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>
      <c r="A12" s="25" t="s">
        <v>19</v>
      </c>
      <c r="B12" s="36">
        <v>0</v>
      </c>
      <c r="C12" s="3" t="str">
        <f>O17</f>
        <v>τσιγάρα και εξοδοι</v>
      </c>
      <c r="D12" s="33">
        <f>P32</f>
        <v>0</v>
      </c>
      <c r="G12" s="9"/>
      <c r="H12" s="1"/>
      <c r="I12" s="10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>
      <c r="A13" s="25" t="s">
        <v>20</v>
      </c>
      <c r="B13" s="36">
        <v>0</v>
      </c>
      <c r="C13" s="1" t="str">
        <f>Q1</f>
        <v>εξοδα..</v>
      </c>
      <c r="D13" s="33"/>
      <c r="G13" s="9"/>
      <c r="H13" s="1"/>
      <c r="I13" s="10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>
      <c r="A14" s="26" t="s">
        <v>21</v>
      </c>
      <c r="B14" s="39">
        <f>SUM(B11,B12,B13)</f>
        <v>0</v>
      </c>
      <c r="C14" s="31" t="str">
        <f>S1</f>
        <v>εξοδα..</v>
      </c>
      <c r="D14" s="34" t="s">
        <v>6</v>
      </c>
      <c r="G14" s="9"/>
      <c r="H14" s="1"/>
      <c r="I14" s="10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>
      <c r="A15" s="4"/>
      <c r="B15" s="36"/>
      <c r="C15" s="3" t="str">
        <f>Q17</f>
        <v>εξοδα..</v>
      </c>
      <c r="D15" s="33"/>
      <c r="G15" s="9"/>
      <c r="H15" s="1"/>
      <c r="I15" s="10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>
      <c r="A16" s="4"/>
      <c r="B16" s="36"/>
      <c r="C16" s="3" t="str">
        <f>S17</f>
        <v>εξοδα..</v>
      </c>
      <c r="D16" s="33" t="s">
        <v>6</v>
      </c>
      <c r="G16" s="9"/>
      <c r="H16" s="1"/>
      <c r="I16" s="10"/>
      <c r="J16" s="1"/>
      <c r="K16" s="2"/>
      <c r="L16" s="1"/>
      <c r="M16" s="2"/>
      <c r="N16" s="1"/>
      <c r="O16" s="2"/>
      <c r="P16" s="1"/>
      <c r="Q16" s="2"/>
      <c r="R16" s="1">
        <f>SUM(R3:R15)</f>
        <v>0</v>
      </c>
      <c r="S16" s="2"/>
      <c r="T16" s="1">
        <f>SUM(T3:T15)</f>
        <v>0</v>
      </c>
    </row>
    <row r="17" spans="1:20">
      <c r="A17" s="4"/>
      <c r="B17" s="36"/>
      <c r="C17" s="1"/>
      <c r="D17" s="33"/>
      <c r="G17" s="15" t="s">
        <v>27</v>
      </c>
      <c r="H17" s="16"/>
      <c r="I17" s="15" t="s">
        <v>28</v>
      </c>
      <c r="J17" s="16"/>
      <c r="K17" s="15" t="s">
        <v>29</v>
      </c>
      <c r="L17" s="17"/>
      <c r="M17" s="15" t="s">
        <v>30</v>
      </c>
      <c r="N17" s="17"/>
      <c r="O17" s="15" t="s">
        <v>31</v>
      </c>
      <c r="P17" s="17"/>
      <c r="Q17" s="15" t="s">
        <v>33</v>
      </c>
      <c r="R17" s="17"/>
      <c r="S17" s="15" t="s">
        <v>33</v>
      </c>
      <c r="T17" s="17"/>
    </row>
    <row r="18" spans="1:20">
      <c r="A18" s="4"/>
      <c r="B18" s="36"/>
      <c r="C18" s="27" t="s">
        <v>13</v>
      </c>
      <c r="D18" s="34">
        <f>SUM(D3:D17)</f>
        <v>0</v>
      </c>
      <c r="G18" s="13" t="s">
        <v>5</v>
      </c>
      <c r="H18" s="14" t="s">
        <v>3</v>
      </c>
      <c r="I18" s="13" t="s">
        <v>5</v>
      </c>
      <c r="J18" s="14" t="s">
        <v>3</v>
      </c>
      <c r="K18" s="13" t="s">
        <v>5</v>
      </c>
      <c r="L18" s="14" t="s">
        <v>3</v>
      </c>
      <c r="M18" s="13" t="s">
        <v>5</v>
      </c>
      <c r="N18" s="14" t="s">
        <v>3</v>
      </c>
      <c r="O18" s="13" t="s">
        <v>5</v>
      </c>
      <c r="P18" s="14" t="s">
        <v>3</v>
      </c>
      <c r="Q18" s="13" t="s">
        <v>5</v>
      </c>
      <c r="R18" s="14" t="s">
        <v>3</v>
      </c>
      <c r="S18" s="13" t="s">
        <v>5</v>
      </c>
      <c r="T18" s="14" t="s">
        <v>3</v>
      </c>
    </row>
    <row r="19" spans="1:20">
      <c r="A19" s="23" t="s">
        <v>15</v>
      </c>
      <c r="B19" s="23"/>
      <c r="C19" s="23"/>
      <c r="D19" s="23"/>
      <c r="G19" s="9"/>
      <c r="H19" s="1"/>
      <c r="I19" s="9"/>
      <c r="J19" s="1"/>
      <c r="K19" s="9"/>
      <c r="L19" s="1"/>
      <c r="M19" s="9"/>
      <c r="N19" s="1"/>
      <c r="O19" s="9"/>
      <c r="P19" s="30"/>
      <c r="Q19" s="9" t="s">
        <v>6</v>
      </c>
      <c r="R19" s="1" t="s">
        <v>6</v>
      </c>
      <c r="S19" s="9" t="s">
        <v>6</v>
      </c>
      <c r="T19" s="30" t="s">
        <v>6</v>
      </c>
    </row>
    <row r="20" spans="1:20">
      <c r="A20" s="5"/>
      <c r="B20" s="5"/>
      <c r="C20" s="5"/>
      <c r="D20" s="5" t="s">
        <v>6</v>
      </c>
      <c r="G20" s="9"/>
      <c r="H20" s="1"/>
      <c r="I20" s="9"/>
      <c r="J20" s="1"/>
      <c r="K20" s="9"/>
      <c r="L20" s="1"/>
      <c r="M20" s="9"/>
      <c r="N20" s="1"/>
      <c r="O20" s="9"/>
      <c r="P20" s="30"/>
      <c r="Q20" s="9" t="s">
        <v>6</v>
      </c>
      <c r="R20" s="1" t="s">
        <v>6</v>
      </c>
      <c r="S20" s="9" t="s">
        <v>6</v>
      </c>
      <c r="T20" s="30" t="s">
        <v>6</v>
      </c>
    </row>
    <row r="21" spans="1:20">
      <c r="A21" s="28" t="s">
        <v>0</v>
      </c>
      <c r="B21" s="40">
        <f>B8</f>
        <v>0</v>
      </c>
      <c r="C21" s="5"/>
      <c r="D21" s="5"/>
      <c r="G21" s="9"/>
      <c r="H21" s="1"/>
      <c r="I21" s="9"/>
      <c r="J21" s="1"/>
      <c r="K21" s="9"/>
      <c r="L21" s="1"/>
      <c r="M21" s="9"/>
      <c r="N21" s="1"/>
      <c r="O21" s="9"/>
      <c r="P21" s="30"/>
      <c r="Q21" s="9"/>
      <c r="R21" s="1"/>
      <c r="S21" s="9"/>
      <c r="T21" s="30" t="s">
        <v>6</v>
      </c>
    </row>
    <row r="22" spans="1:20">
      <c r="A22" s="29" t="s">
        <v>22</v>
      </c>
      <c r="B22" s="40">
        <f>SUM(B12,B13)</f>
        <v>0</v>
      </c>
      <c r="C22" s="5" t="s">
        <v>6</v>
      </c>
      <c r="D22" s="5"/>
      <c r="G22" s="9"/>
      <c r="H22" s="1"/>
      <c r="I22" s="9"/>
      <c r="J22" s="1"/>
      <c r="K22" s="9"/>
      <c r="L22" s="1"/>
      <c r="M22" s="9"/>
      <c r="N22" s="1"/>
      <c r="O22" s="9"/>
      <c r="P22" s="30"/>
      <c r="Q22" s="9"/>
      <c r="R22" s="1"/>
      <c r="S22" s="9"/>
      <c r="T22" s="30" t="s">
        <v>6</v>
      </c>
    </row>
    <row r="23" spans="1:20">
      <c r="A23" s="28" t="s">
        <v>16</v>
      </c>
      <c r="B23" s="40">
        <f>D18</f>
        <v>0</v>
      </c>
      <c r="C23" s="5"/>
      <c r="D23" s="5"/>
      <c r="G23" s="11"/>
      <c r="H23" s="1"/>
      <c r="I23" s="11"/>
      <c r="J23" s="1"/>
      <c r="K23" s="11"/>
      <c r="L23" s="1"/>
      <c r="M23" s="11"/>
      <c r="N23" s="1"/>
      <c r="O23" s="11"/>
      <c r="P23" s="1"/>
      <c r="Q23" s="11"/>
      <c r="R23" s="1"/>
      <c r="S23" s="11"/>
      <c r="T23" s="1" t="s">
        <v>6</v>
      </c>
    </row>
    <row r="24" spans="1:20" ht="18.75">
      <c r="A24" s="28" t="s">
        <v>17</v>
      </c>
      <c r="B24" s="41">
        <f>B21-(B22+B23)</f>
        <v>0</v>
      </c>
      <c r="C24" s="5"/>
      <c r="D24" s="5"/>
      <c r="G24" s="9"/>
      <c r="H24" s="1"/>
      <c r="I24" s="9"/>
      <c r="J24" s="1"/>
      <c r="K24" s="9"/>
      <c r="L24" s="1"/>
      <c r="M24" s="9"/>
      <c r="N24" s="1"/>
      <c r="O24" s="9"/>
      <c r="P24" s="1"/>
      <c r="Q24" s="9"/>
      <c r="R24" s="1"/>
      <c r="S24" s="9"/>
      <c r="T24" s="1"/>
    </row>
    <row r="25" spans="1:20">
      <c r="A25" s="5"/>
      <c r="B25" s="5"/>
      <c r="C25" s="5"/>
      <c r="D25" s="5"/>
      <c r="G25" s="9"/>
      <c r="H25" s="1"/>
      <c r="I25" s="9"/>
      <c r="J25" s="1"/>
      <c r="K25" s="9"/>
      <c r="L25" s="1"/>
      <c r="M25" s="9"/>
      <c r="N25" s="1"/>
      <c r="O25" s="9"/>
      <c r="P25" s="1"/>
      <c r="Q25" s="9"/>
      <c r="R25" s="1"/>
      <c r="S25" s="9"/>
      <c r="T25" s="1"/>
    </row>
    <row r="26" spans="1:20">
      <c r="G26" s="9"/>
      <c r="H26" s="1"/>
      <c r="I26" s="9"/>
      <c r="J26" s="1"/>
      <c r="K26" s="9"/>
      <c r="L26" s="1"/>
      <c r="M26" s="9"/>
      <c r="N26" s="1"/>
      <c r="O26" s="9"/>
      <c r="P26" s="1"/>
      <c r="Q26" s="9"/>
      <c r="R26" s="1"/>
      <c r="S26" s="9"/>
      <c r="T26" s="1"/>
    </row>
    <row r="27" spans="1:20">
      <c r="G27" s="9"/>
      <c r="H27" s="1"/>
      <c r="I27" s="9"/>
      <c r="J27" s="1"/>
      <c r="K27" s="9"/>
      <c r="L27" s="1"/>
      <c r="M27" s="9"/>
      <c r="N27" s="1"/>
      <c r="O27" s="9"/>
      <c r="P27" s="1"/>
      <c r="Q27" s="9"/>
      <c r="R27" s="1"/>
      <c r="S27" s="9"/>
      <c r="T27" s="1"/>
    </row>
    <row r="28" spans="1:20">
      <c r="G28" s="9"/>
      <c r="H28" s="1"/>
      <c r="I28" s="9"/>
      <c r="J28" s="1"/>
      <c r="K28" s="9"/>
      <c r="L28" s="1"/>
      <c r="M28" s="9"/>
      <c r="N28" s="1"/>
      <c r="O28" s="9"/>
      <c r="P28" s="1"/>
      <c r="Q28" s="9"/>
      <c r="R28" s="1"/>
      <c r="S28" s="9"/>
      <c r="T28" s="1"/>
    </row>
    <row r="29" spans="1:20"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</row>
    <row r="30" spans="1:20">
      <c r="G30" s="9"/>
      <c r="H30" s="1"/>
      <c r="I30" s="9"/>
      <c r="J30" s="1"/>
      <c r="K30" s="9"/>
      <c r="L30" s="1"/>
      <c r="M30" s="9"/>
      <c r="N30" s="1"/>
      <c r="O30" s="9"/>
      <c r="P30" s="1"/>
      <c r="Q30" s="9"/>
      <c r="R30" s="1"/>
      <c r="S30" s="9"/>
      <c r="T30" s="1"/>
    </row>
    <row r="31" spans="1:20">
      <c r="G31" s="9"/>
      <c r="H31" s="1"/>
      <c r="I31" s="9"/>
      <c r="J31" s="1"/>
      <c r="K31" s="9"/>
      <c r="L31" s="1"/>
      <c r="M31" s="9"/>
      <c r="N31" s="1"/>
      <c r="O31" s="9"/>
      <c r="P31" s="1"/>
      <c r="Q31" s="9"/>
      <c r="R31" s="1"/>
      <c r="S31" s="9"/>
      <c r="T31" s="1"/>
    </row>
    <row r="32" spans="1:20">
      <c r="G32" s="9"/>
      <c r="H32" s="1">
        <f>SUM(H19:H31)</f>
        <v>0</v>
      </c>
      <c r="I32" s="9"/>
      <c r="J32" s="1">
        <f>SUM(J19:J31)</f>
        <v>0</v>
      </c>
      <c r="K32" s="9"/>
      <c r="L32" s="1">
        <f>SUM(L19:L31)</f>
        <v>0</v>
      </c>
      <c r="M32" s="9"/>
      <c r="N32" s="1">
        <f>SUM(N19:N31)</f>
        <v>0</v>
      </c>
      <c r="O32" s="9"/>
      <c r="P32" s="1">
        <f>SUM(P19:P31)</f>
        <v>0</v>
      </c>
      <c r="Q32" s="9"/>
      <c r="R32" s="1">
        <f>SUM(R19:R31)</f>
        <v>0</v>
      </c>
      <c r="S32" s="9"/>
      <c r="T32" s="1">
        <f>SUM(T19:T31)</f>
        <v>0</v>
      </c>
    </row>
  </sheetData>
  <mergeCells count="16">
    <mergeCell ref="O1:P1"/>
    <mergeCell ref="Q1:R1"/>
    <mergeCell ref="S1:T1"/>
    <mergeCell ref="G17:H17"/>
    <mergeCell ref="I17:J17"/>
    <mergeCell ref="K17:L17"/>
    <mergeCell ref="M17:N17"/>
    <mergeCell ref="O17:P17"/>
    <mergeCell ref="Q17:R17"/>
    <mergeCell ref="S17:T17"/>
    <mergeCell ref="A1:B1"/>
    <mergeCell ref="C1:D1"/>
    <mergeCell ref="G1:H1"/>
    <mergeCell ref="I1:J1"/>
    <mergeCell ref="K1:L1"/>
    <mergeCell ref="M1:N1"/>
  </mergeCells>
  <conditionalFormatting sqref="B24">
    <cfRule type="cellIs" dxfId="5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12</vt:i4>
      </vt:variant>
      <vt:variant>
        <vt:lpstr>Περιοχές με ονόματα</vt:lpstr>
      </vt:variant>
      <vt:variant>
        <vt:i4>1</vt:i4>
      </vt:variant>
    </vt:vector>
  </HeadingPairs>
  <TitlesOfParts>
    <vt:vector size="13" baseType="lpstr">
      <vt:lpstr>ΙΑΝΟΥΑΡΙΟΣ</vt:lpstr>
      <vt:lpstr>ΦΕΒΡΟΥΑΡΙΟΣ</vt:lpstr>
      <vt:lpstr>ΜΑΡΤΙΟΣ</vt:lpstr>
      <vt:lpstr>ΑΠΡΙΛΙΟΣ</vt:lpstr>
      <vt:lpstr>ΜΑΙΟΣ</vt:lpstr>
      <vt:lpstr>ΙΟΥΝΙΟΣ</vt:lpstr>
      <vt:lpstr>ΙΟΥΛΙΟΣ</vt:lpstr>
      <vt:lpstr>ΑΥΓΟΥΣΤΟΣ</vt:lpstr>
      <vt:lpstr>ΣΕΠΤΕΜΒΡΙΟΣ</vt:lpstr>
      <vt:lpstr>ΟΚΤΩΒΡΙΟΣ</vt:lpstr>
      <vt:lpstr>ΝΟΕΜΒΡΙΟΣ</vt:lpstr>
      <vt:lpstr>ΔΕΚΕΜΒΡΙΟΣ</vt:lpstr>
      <vt:lpstr>Μήνες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2017-10-28T09:51:10Z</dcterms:created>
  <dcterms:modified xsi:type="dcterms:W3CDTF">2017-10-28T18:19:54Z</dcterms:modified>
</cp:coreProperties>
</file>