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7YKkvraMhAAEpAnJN6SbxiQwJHBCroNMJyfMu3+dlzk="/>
    </ext>
  </extLst>
</workbook>
</file>

<file path=xl/sharedStrings.xml><?xml version="1.0" encoding="utf-8"?>
<sst xmlns="http://schemas.openxmlformats.org/spreadsheetml/2006/main" count="23" uniqueCount="23">
  <si>
    <t>Title</t>
  </si>
  <si>
    <t xml:space="preserve">Zero-Shot Summary flesch_reading_ease_score </t>
  </si>
  <si>
    <t xml:space="preserve">Zero-Shot Summary flesch_kincaid_grade_score </t>
  </si>
  <si>
    <t xml:space="preserve">Article-Top Summary flesch_reading_ease_score </t>
  </si>
  <si>
    <t xml:space="preserve">Article-Top Summary flesch_kincaid_grade_score </t>
  </si>
  <si>
    <t xml:space="preserve">Article-All Summary flesch_reading_ease_score </t>
  </si>
  <si>
    <t xml:space="preserve">Article-All Summary flesch_kincaid_grade_score </t>
  </si>
  <si>
    <t xml:space="preserve">Article-all-exlenation-summary flesch_reading_ease_score </t>
  </si>
  <si>
    <t xml:space="preserve">Article-all-exlenation-summary flesch_kincaid_grade_score </t>
  </si>
  <si>
    <t>Incidence of Sport-Related Internal Organ Injuries Due to Direct-Contact Mechanisms Among High School and Collegiate Athletes Across 3 National Surveillance Systems</t>
  </si>
  <si>
    <t>Investigating correlates of athletic identity and sport-related injury outcomes: a scoping review</t>
  </si>
  <si>
    <t>The burden of hospitalized sports-related injuries in children: an Australian population-based study, 2005–2013</t>
  </si>
  <si>
    <t>Sex-Specific Differences in Running Injuries: A Systematic Review with Meta-Analysis and Meta-Regression</t>
  </si>
  <si>
    <t>Sports injuries and illnesses during the Granada Winter Universiade 2015</t>
  </si>
  <si>
    <t>Non–Time-Loss and Time-Loss Softball Injuries in Secondary School Athletes: A Report From the National Athletic Treatment, Injury and Outcomes Network (NATION)</t>
  </si>
  <si>
    <t>Acute and overuse injuries among sports club members and non-members: the Finnish Health Promoting Sports Club (FHPSC) study</t>
  </si>
  <si>
    <t>Skateboarding Injuries in Spain: A Web-Based Survey Approach</t>
  </si>
  <si>
    <t>Hand injuries in sports – a retrospective analysis of 364 cases</t>
  </si>
  <si>
    <t>The mechanism of hamstring injuries – a systematic review</t>
  </si>
  <si>
    <t>Sports injury type and psychological factors affect treatment period and willingness-to-pay</t>
  </si>
  <si>
    <t>Average:</t>
  </si>
  <si>
    <t>flesch_reading_ease_score all prompts (overall):</t>
  </si>
  <si>
    <t>flesch_kincaid_grade_score all prompts (overall)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</si>
</sst>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b/>
      <sz val="9.0"/>
      <color rgb="FF1F1F1F"/>
      <name val="&quot;Google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1" numFmtId="0" xfId="0" applyAlignment="1" applyFont="1">
      <alignment readingOrder="0"/>
    </xf>
    <xf borderId="0" fillId="2" fontId="3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>
      <c r="A2" s="1">
        <v>0.0</v>
      </c>
      <c r="B2" s="2" t="s">
        <v>9</v>
      </c>
      <c r="C2" s="2">
        <v>62.88</v>
      </c>
      <c r="D2" s="2">
        <v>8.7</v>
      </c>
      <c r="E2" s="2">
        <v>62.27</v>
      </c>
      <c r="F2" s="2">
        <v>8.9</v>
      </c>
      <c r="G2" s="2">
        <v>71.34</v>
      </c>
      <c r="H2" s="2">
        <v>7.5</v>
      </c>
      <c r="I2" s="2">
        <v>71.85</v>
      </c>
      <c r="J2" s="2">
        <v>7.3</v>
      </c>
    </row>
    <row r="3">
      <c r="A3" s="1">
        <v>1.0</v>
      </c>
      <c r="B3" s="2" t="s">
        <v>10</v>
      </c>
      <c r="C3" s="2">
        <v>42.11</v>
      </c>
      <c r="D3" s="2">
        <v>12.5</v>
      </c>
      <c r="E3" s="2">
        <v>60.65</v>
      </c>
      <c r="F3" s="2">
        <v>9.5</v>
      </c>
      <c r="G3" s="2">
        <v>42.41</v>
      </c>
      <c r="H3" s="2">
        <v>12.4</v>
      </c>
      <c r="I3" s="2">
        <v>43.12</v>
      </c>
      <c r="J3" s="2">
        <v>12.1</v>
      </c>
    </row>
    <row r="4">
      <c r="A4" s="1">
        <v>2.0</v>
      </c>
      <c r="B4" s="2" t="s">
        <v>11</v>
      </c>
      <c r="C4" s="2">
        <v>61.06</v>
      </c>
      <c r="D4" s="2">
        <v>9.4</v>
      </c>
      <c r="E4" s="2">
        <v>76.35</v>
      </c>
      <c r="F4" s="2">
        <v>7.6</v>
      </c>
      <c r="G4" s="2">
        <v>80.82</v>
      </c>
      <c r="H4" s="2">
        <v>5.9</v>
      </c>
      <c r="I4" s="2">
        <v>75.24</v>
      </c>
      <c r="J4" s="2">
        <v>8.1</v>
      </c>
    </row>
    <row r="5">
      <c r="A5" s="1">
        <v>3.0</v>
      </c>
      <c r="B5" s="2" t="s">
        <v>12</v>
      </c>
      <c r="C5" s="2">
        <v>70.53</v>
      </c>
      <c r="D5" s="2">
        <v>7.8</v>
      </c>
      <c r="E5" s="2">
        <v>86.64</v>
      </c>
      <c r="F5" s="2">
        <v>5.7</v>
      </c>
      <c r="G5" s="2">
        <v>51.52</v>
      </c>
      <c r="H5" s="2">
        <v>13.0</v>
      </c>
      <c r="I5" s="2">
        <v>66.07</v>
      </c>
      <c r="J5" s="2">
        <v>9.5</v>
      </c>
    </row>
    <row r="6">
      <c r="A6" s="1">
        <v>4.0</v>
      </c>
      <c r="B6" s="2" t="s">
        <v>13</v>
      </c>
      <c r="C6" s="2">
        <v>83.36</v>
      </c>
      <c r="D6" s="2">
        <v>4.9</v>
      </c>
      <c r="E6" s="2">
        <v>71.85</v>
      </c>
      <c r="F6" s="2">
        <v>7.3</v>
      </c>
      <c r="G6" s="2">
        <v>54.76</v>
      </c>
      <c r="H6" s="2">
        <v>11.8</v>
      </c>
      <c r="I6" s="2">
        <v>66.07</v>
      </c>
      <c r="J6" s="2">
        <v>9.5</v>
      </c>
    </row>
    <row r="7">
      <c r="A7" s="1">
        <v>5.0</v>
      </c>
      <c r="B7" s="2" t="s">
        <v>14</v>
      </c>
      <c r="C7" s="2">
        <v>79.3</v>
      </c>
      <c r="D7" s="2">
        <v>6.5</v>
      </c>
      <c r="E7" s="2">
        <v>57.4</v>
      </c>
      <c r="F7" s="2">
        <v>10.8</v>
      </c>
      <c r="G7" s="2">
        <v>68.1</v>
      </c>
      <c r="H7" s="2">
        <v>8.7</v>
      </c>
      <c r="I7" s="2">
        <v>69.72</v>
      </c>
      <c r="J7" s="2">
        <v>8.1</v>
      </c>
    </row>
    <row r="8">
      <c r="A8" s="1">
        <v>6.0</v>
      </c>
      <c r="B8" s="2" t="s">
        <v>15</v>
      </c>
      <c r="C8" s="2">
        <v>61.29</v>
      </c>
      <c r="D8" s="2">
        <v>11.3</v>
      </c>
      <c r="E8" s="2">
        <v>83.46</v>
      </c>
      <c r="F8" s="2">
        <v>4.9</v>
      </c>
      <c r="G8" s="2">
        <v>75.54</v>
      </c>
      <c r="H8" s="2">
        <v>7.9</v>
      </c>
      <c r="I8" s="2">
        <v>75.24</v>
      </c>
      <c r="J8" s="2">
        <v>8.1</v>
      </c>
    </row>
    <row r="9">
      <c r="A9" s="1">
        <v>7.0</v>
      </c>
      <c r="B9" s="2" t="s">
        <v>16</v>
      </c>
      <c r="C9" s="2">
        <v>59.8</v>
      </c>
      <c r="D9" s="2">
        <v>7.8</v>
      </c>
      <c r="E9" s="2">
        <v>37.6</v>
      </c>
      <c r="F9" s="2">
        <v>12.2</v>
      </c>
      <c r="G9" s="2">
        <v>62.68</v>
      </c>
      <c r="H9" s="2">
        <v>8.7</v>
      </c>
      <c r="I9" s="2">
        <v>68.6</v>
      </c>
      <c r="J9" s="2">
        <v>8.5</v>
      </c>
    </row>
    <row r="10">
      <c r="A10" s="1">
        <v>8.0</v>
      </c>
      <c r="B10" s="2" t="s">
        <v>17</v>
      </c>
      <c r="C10" s="2">
        <v>55.64</v>
      </c>
      <c r="D10" s="2">
        <v>9.4</v>
      </c>
      <c r="E10" s="2">
        <v>67.49</v>
      </c>
      <c r="F10" s="2">
        <v>9.0</v>
      </c>
      <c r="G10" s="2">
        <v>57.3</v>
      </c>
      <c r="H10" s="2">
        <v>10.8</v>
      </c>
      <c r="I10" s="2">
        <v>57.4</v>
      </c>
      <c r="J10" s="2">
        <v>10.8</v>
      </c>
    </row>
    <row r="11">
      <c r="A11" s="1">
        <v>9.0</v>
      </c>
      <c r="B11" s="2" t="s">
        <v>18</v>
      </c>
      <c r="C11" s="2">
        <v>62.88</v>
      </c>
      <c r="D11" s="2">
        <v>8.7</v>
      </c>
      <c r="E11" s="2">
        <v>44.44</v>
      </c>
      <c r="F11" s="2">
        <v>11.6</v>
      </c>
      <c r="G11" s="2">
        <v>47.12</v>
      </c>
      <c r="H11" s="2">
        <v>12.7</v>
      </c>
      <c r="I11" s="2">
        <v>49.65</v>
      </c>
      <c r="J11" s="2">
        <v>11.7</v>
      </c>
    </row>
    <row r="12">
      <c r="A12" s="1">
        <v>10.0</v>
      </c>
      <c r="B12" s="2" t="s">
        <v>19</v>
      </c>
      <c r="C12" s="2">
        <v>47.15</v>
      </c>
      <c r="D12" s="2">
        <v>14.7</v>
      </c>
      <c r="E12" s="2">
        <v>46.3</v>
      </c>
      <c r="F12" s="2">
        <v>13.0</v>
      </c>
      <c r="G12" s="2">
        <v>50.7</v>
      </c>
      <c r="H12" s="2">
        <v>13.3</v>
      </c>
      <c r="I12" s="2">
        <v>47.72</v>
      </c>
      <c r="J12" s="2">
        <v>12.4</v>
      </c>
    </row>
    <row r="13">
      <c r="A13" s="3" t="s">
        <v>20</v>
      </c>
      <c r="C13" s="2">
        <f t="shared" ref="C13:J13" si="1">AVERAGE(C2:C12)</f>
        <v>62.36363636</v>
      </c>
      <c r="D13" s="2">
        <f t="shared" si="1"/>
        <v>9.245454545</v>
      </c>
      <c r="E13" s="2">
        <f t="shared" si="1"/>
        <v>63.13181818</v>
      </c>
      <c r="F13" s="2">
        <f t="shared" si="1"/>
        <v>9.136363636</v>
      </c>
      <c r="G13" s="2">
        <f t="shared" si="1"/>
        <v>60.20818182</v>
      </c>
      <c r="H13" s="2">
        <f t="shared" si="1"/>
        <v>10.24545455</v>
      </c>
      <c r="I13" s="2">
        <f t="shared" si="1"/>
        <v>62.78909091</v>
      </c>
      <c r="J13" s="2">
        <f t="shared" si="1"/>
        <v>9.645454545</v>
      </c>
    </row>
    <row r="15">
      <c r="K15" s="4" t="s">
        <v>21</v>
      </c>
      <c r="L15" s="2">
        <f>AVERAGE(E2:E12,C2:C12,G2:G12,I2:I12)</f>
        <v>62.12318182</v>
      </c>
    </row>
    <row r="16">
      <c r="K16" s="4" t="s">
        <v>22</v>
      </c>
      <c r="L16" s="2">
        <f>AVERAGE(D2:D12,F2:F12,H2:H12,J2:J12)</f>
        <v>9.568181818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2024-06-18T07:51:55Z</dcterms:created>
  <dc:creator>openpyxl</dc:creator>
</cp:coreProperties>
</file>