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nstantinp/projects/python-dangerzone/src/sequence_creation/"/>
    </mc:Choice>
  </mc:AlternateContent>
  <xr:revisionPtr revIDLastSave="0" documentId="13_ncr:1_{B3C5046A-6B2C-9646-9352-9411122766DC}" xr6:coauthVersionLast="47" xr6:coauthVersionMax="47" xr10:uidLastSave="{00000000-0000-0000-0000-000000000000}"/>
  <bookViews>
    <workbookView xWindow="0" yWindow="760" windowWidth="30240" windowHeight="17140" tabRatio="1000" activeTab="14" xr2:uid="{00000000-000D-0000-FFFF-FFFF00000000}"/>
  </bookViews>
  <sheets>
    <sheet name="Seq1" sheetId="12" r:id="rId1"/>
    <sheet name="Seq2" sheetId="28" r:id="rId2"/>
    <sheet name="Seq3" sheetId="30" r:id="rId3"/>
    <sheet name="Seq4" sheetId="31" r:id="rId4"/>
    <sheet name="Seq5" sheetId="32" r:id="rId5"/>
    <sheet name="Seq6" sheetId="33" r:id="rId6"/>
    <sheet name="Seq7" sheetId="34" r:id="rId7"/>
    <sheet name="Seq8" sheetId="35" r:id="rId8"/>
    <sheet name="Seq9" sheetId="36" r:id="rId9"/>
    <sheet name="Seq10" sheetId="37" r:id="rId10"/>
    <sheet name="Seq11" sheetId="38" r:id="rId11"/>
    <sheet name="Seq12" sheetId="39" r:id="rId12"/>
    <sheet name="Seq13" sheetId="40" r:id="rId13"/>
    <sheet name="Seq14" sheetId="41" r:id="rId14"/>
    <sheet name="Seq15" sheetId="42" r:id="rId15"/>
    <sheet name="Seq16" sheetId="43" r:id="rId16"/>
    <sheet name="Seq17" sheetId="44" r:id="rId17"/>
    <sheet name="Seq18" sheetId="45" r:id="rId18"/>
    <sheet name="Seq19" sheetId="46" r:id="rId19"/>
    <sheet name="Seq20" sheetId="47" r:id="rId20"/>
    <sheet name="Seq21" sheetId="48" r:id="rId21"/>
    <sheet name="Seq23" sheetId="50" r:id="rId22"/>
    <sheet name="Seq22" sheetId="49" r:id="rId23"/>
    <sheet name="Seq24" sheetId="51" r:id="rId24"/>
    <sheet name="Seq25" sheetId="52" r:id="rId25"/>
    <sheet name="Seq26" sheetId="53" r:id="rId26"/>
    <sheet name="Seq27" sheetId="54" r:id="rId27"/>
    <sheet name="Seq28" sheetId="55" r:id="rId28"/>
    <sheet name="Seq29" sheetId="56" r:id="rId29"/>
    <sheet name="Seq30" sheetId="57" r:id="rId30"/>
    <sheet name="Seq31" sheetId="58" r:id="rId31"/>
    <sheet name="Seq32" sheetId="59" r:id="rId32"/>
    <sheet name="audio_list_stym" sheetId="2" r:id="rId33"/>
    <sheet name="metki" sheetId="10" r:id="rId34"/>
    <sheet name="total_visual_stym" sheetId="1" r:id="rId35"/>
    <sheet name="quest_экспл" sheetId="3" r:id="rId36"/>
    <sheet name="quest_импл" sheetId="7" r:id="rId37"/>
    <sheet name="Sheet1" sheetId="29" r:id="rId38"/>
  </sheets>
  <definedNames>
    <definedName name="_xlnm._FilterDatabase" localSheetId="32" hidden="1">audio_list_stym!$B$1:$B$318</definedName>
    <definedName name="_xlnm._FilterDatabase" localSheetId="0" hidden="1">'Seq1'!$BB$1:$BB$161</definedName>
    <definedName name="_xlnm._FilterDatabase" localSheetId="9" hidden="1">'Seq10'!$A$1:$BB$145</definedName>
    <definedName name="_xlnm._FilterDatabase" localSheetId="10" hidden="1">'Seq11'!$A$1:$BB$145</definedName>
    <definedName name="_xlnm._FilterDatabase" localSheetId="11" hidden="1">'Seq12'!$A$1:$BB$145</definedName>
    <definedName name="_xlnm._FilterDatabase" localSheetId="12" hidden="1">'Seq13'!$A$1:$BB$145</definedName>
    <definedName name="_xlnm._FilterDatabase" localSheetId="13" hidden="1">'Seq14'!$A$1:$BB$145</definedName>
    <definedName name="_xlnm._FilterDatabase" localSheetId="14" hidden="1">'Seq15'!$A$1:$BB$145</definedName>
    <definedName name="_xlnm._FilterDatabase" localSheetId="15" hidden="1">'Seq16'!$A$1:$BB$145</definedName>
    <definedName name="_xlnm._FilterDatabase" localSheetId="16" hidden="1">'Seq17'!$A$1:$BB$145</definedName>
    <definedName name="_xlnm._FilterDatabase" localSheetId="17" hidden="1">'Seq18'!$A$1:$BB$145</definedName>
    <definedName name="_xlnm._FilterDatabase" localSheetId="18" hidden="1">'Seq19'!$A$1:$BB$145</definedName>
    <definedName name="_xlnm._FilterDatabase" localSheetId="1" hidden="1">'Seq2'!$A$1:$BB$145</definedName>
    <definedName name="_xlnm._FilterDatabase" localSheetId="19" hidden="1">'Seq20'!$A$1:$BB$145</definedName>
    <definedName name="_xlnm._FilterDatabase" localSheetId="20" hidden="1">'Seq21'!$A$1:$BB$145</definedName>
    <definedName name="_xlnm._FilterDatabase" localSheetId="22" hidden="1">'Seq22'!$A$1:$BB$145</definedName>
    <definedName name="_xlnm._FilterDatabase" localSheetId="21" hidden="1">'Seq23'!$A$1:$BB$145</definedName>
    <definedName name="_xlnm._FilterDatabase" localSheetId="23" hidden="1">'Seq24'!$A$1:$BB$145</definedName>
    <definedName name="_xlnm._FilterDatabase" localSheetId="24" hidden="1">'Seq25'!$A$1:$BB$145</definedName>
    <definedName name="_xlnm._FilterDatabase" localSheetId="25" hidden="1">'Seq26'!$A$1:$BB$145</definedName>
    <definedName name="_xlnm._FilterDatabase" localSheetId="26" hidden="1">'Seq27'!$A$1:$BB$145</definedName>
    <definedName name="_xlnm._FilterDatabase" localSheetId="27" hidden="1">'Seq28'!$A$1:$BB$145</definedName>
    <definedName name="_xlnm._FilterDatabase" localSheetId="28" hidden="1">'Seq29'!$A$1:$BB$145</definedName>
    <definedName name="_xlnm._FilterDatabase" localSheetId="2" hidden="1">'Seq3'!$A$1:$BB$145</definedName>
    <definedName name="_xlnm._FilterDatabase" localSheetId="29" hidden="1">'Seq30'!$A$1:$BB$145</definedName>
    <definedName name="_xlnm._FilterDatabase" localSheetId="30" hidden="1">'Seq31'!$A$1:$BB$145</definedName>
    <definedName name="_xlnm._FilterDatabase" localSheetId="31" hidden="1">'Seq32'!$A$1:$BB$145</definedName>
    <definedName name="_xlnm._FilterDatabase" localSheetId="3" hidden="1">'Seq4'!$A$1:$BB$145</definedName>
    <definedName name="_xlnm._FilterDatabase" localSheetId="4" hidden="1">'Seq5'!$A$1:$BB$145</definedName>
    <definedName name="_xlnm._FilterDatabase" localSheetId="5" hidden="1">'Seq6'!$A$1:$BB$145</definedName>
    <definedName name="_xlnm._FilterDatabase" localSheetId="6" hidden="1">'Seq7'!$A$1:$BB$145</definedName>
    <definedName name="_xlnm._FilterDatabase" localSheetId="7" hidden="1">'Seq8'!$A$1:$BB$145</definedName>
    <definedName name="_xlnm._FilterDatabase" localSheetId="8" hidden="1">'Seq9'!$A$1:$BB$145</definedName>
    <definedName name="_xlnm._FilterDatabase" localSheetId="34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9" i="12" l="1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C3" i="47" l="1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C129" i="58" l="1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C2" i="59" l="1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C50" i="59"/>
  <c r="C51" i="59"/>
  <c r="D51" i="59" s="1"/>
  <c r="C52" i="59"/>
  <c r="C53" i="59"/>
  <c r="D53" i="59" s="1"/>
  <c r="C54" i="59"/>
  <c r="C55" i="59"/>
  <c r="C56" i="59"/>
  <c r="C57" i="59"/>
  <c r="C58" i="59"/>
  <c r="C59" i="59"/>
  <c r="D59" i="59" s="1"/>
  <c r="C60" i="59"/>
  <c r="C61" i="59"/>
  <c r="C62" i="59"/>
  <c r="C63" i="59"/>
  <c r="A63" i="59" s="1"/>
  <c r="C64" i="59"/>
  <c r="D64" i="59" s="1"/>
  <c r="C65" i="59"/>
  <c r="C66" i="59"/>
  <c r="A66" i="59" s="1"/>
  <c r="C67" i="59"/>
  <c r="C68" i="59"/>
  <c r="C69" i="59"/>
  <c r="C70" i="59"/>
  <c r="C71" i="59"/>
  <c r="C72" i="59"/>
  <c r="C73" i="59"/>
  <c r="C74" i="59"/>
  <c r="D74" i="59" s="1"/>
  <c r="C75" i="59"/>
  <c r="C76" i="59"/>
  <c r="C77" i="59"/>
  <c r="C78" i="59"/>
  <c r="C79" i="59"/>
  <c r="D79" i="59" s="1"/>
  <c r="C80" i="59"/>
  <c r="A80" i="59" s="1"/>
  <c r="C81" i="59"/>
  <c r="C82" i="59"/>
  <c r="D82" i="59" s="1"/>
  <c r="C83" i="59"/>
  <c r="C84" i="59"/>
  <c r="C85" i="59"/>
  <c r="A85" i="59" s="1"/>
  <c r="C86" i="59"/>
  <c r="C87" i="59"/>
  <c r="D87" i="59" s="1"/>
  <c r="C88" i="59"/>
  <c r="C89" i="59"/>
  <c r="D89" i="59"/>
  <c r="C90" i="59"/>
  <c r="C91" i="59"/>
  <c r="C92" i="59"/>
  <c r="C93" i="59"/>
  <c r="C94" i="59"/>
  <c r="C95" i="59"/>
  <c r="C96" i="59"/>
  <c r="C97" i="59"/>
  <c r="A97" i="59" s="1"/>
  <c r="C98" i="59"/>
  <c r="C99" i="59"/>
  <c r="C100" i="59"/>
  <c r="C101" i="59"/>
  <c r="C102" i="59"/>
  <c r="C103" i="59"/>
  <c r="C104" i="59"/>
  <c r="C105" i="59"/>
  <c r="D105" i="59" s="1"/>
  <c r="C106" i="59"/>
  <c r="A106" i="59" s="1"/>
  <c r="C107" i="59"/>
  <c r="C108" i="59"/>
  <c r="C109" i="59"/>
  <c r="C110" i="59"/>
  <c r="C111" i="59"/>
  <c r="C112" i="59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C129" i="59"/>
  <c r="D129" i="59" s="1"/>
  <c r="C9" i="59"/>
  <c r="C10" i="59"/>
  <c r="C11" i="59"/>
  <c r="C3" i="59"/>
  <c r="A3" i="59" s="1"/>
  <c r="C4" i="59"/>
  <c r="C5" i="59"/>
  <c r="C6" i="59"/>
  <c r="C7" i="59"/>
  <c r="C8" i="59"/>
  <c r="E2" i="28"/>
  <c r="AX2" i="28" s="1"/>
  <c r="E129" i="40"/>
  <c r="E2" i="12"/>
  <c r="AX2" i="12" s="1"/>
  <c r="H3" i="12"/>
  <c r="H2" i="12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H26" i="59"/>
  <c r="J26" i="59" s="1"/>
  <c r="H27" i="59"/>
  <c r="J27" i="59" s="1"/>
  <c r="H28" i="59"/>
  <c r="H29" i="59"/>
  <c r="H30" i="59"/>
  <c r="J30" i="59" s="1"/>
  <c r="H31" i="59"/>
  <c r="J31" i="59" s="1"/>
  <c r="H32" i="59"/>
  <c r="J32" i="59" s="1"/>
  <c r="H33" i="59"/>
  <c r="J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H49" i="59"/>
  <c r="J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H57" i="59"/>
  <c r="J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H73" i="59"/>
  <c r="J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H97" i="59"/>
  <c r="J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H105" i="59"/>
  <c r="J105" i="59" s="1"/>
  <c r="H106" i="59"/>
  <c r="J106" i="59" s="1"/>
  <c r="H107" i="59"/>
  <c r="J107" i="59" s="1"/>
  <c r="H108" i="59"/>
  <c r="J108" i="59" s="1"/>
  <c r="H109" i="59"/>
  <c r="H110" i="59"/>
  <c r="J110" i="59" s="1"/>
  <c r="H111" i="59"/>
  <c r="H112" i="59"/>
  <c r="J112" i="59" s="1"/>
  <c r="H113" i="59"/>
  <c r="J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H128" i="59"/>
  <c r="J128" i="59" s="1"/>
  <c r="H129" i="59"/>
  <c r="J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E35" i="59"/>
  <c r="AX35" i="59" s="1"/>
  <c r="E36" i="59"/>
  <c r="AX36" i="59" s="1"/>
  <c r="E37" i="59"/>
  <c r="E38" i="59"/>
  <c r="AX38" i="59" s="1"/>
  <c r="E39" i="59"/>
  <c r="AX39" i="59" s="1"/>
  <c r="E40" i="59"/>
  <c r="E41" i="59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AG67" i="59"/>
  <c r="E68" i="59"/>
  <c r="AX68" i="59" s="1"/>
  <c r="E69" i="59"/>
  <c r="AX69" i="59" s="1"/>
  <c r="E70" i="59"/>
  <c r="AX70" i="59" s="1"/>
  <c r="E71" i="59"/>
  <c r="AX71" i="59" s="1"/>
  <c r="E72" i="59"/>
  <c r="AX72" i="59" s="1"/>
  <c r="AG72" i="59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E126" i="59"/>
  <c r="E127" i="59"/>
  <c r="E128" i="59"/>
  <c r="F128" i="59" s="1"/>
  <c r="G128" i="59" s="1"/>
  <c r="Z128" i="59" s="1"/>
  <c r="AZ128" i="59" s="1"/>
  <c r="E129" i="59"/>
  <c r="AX129" i="59" s="1"/>
  <c r="F129" i="59"/>
  <c r="G129" i="59" s="1"/>
  <c r="Z129" i="59" s="1"/>
  <c r="AZ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T122" i="59"/>
  <c r="AR122" i="59"/>
  <c r="AO122" i="59"/>
  <c r="AT121" i="59"/>
  <c r="AR121" i="59"/>
  <c r="AO121" i="59"/>
  <c r="F121" i="59"/>
  <c r="G121" i="59" s="1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F113" i="59"/>
  <c r="G113" i="59" s="1"/>
  <c r="AT112" i="59"/>
  <c r="AR112" i="59"/>
  <c r="AO112" i="59"/>
  <c r="AT111" i="59"/>
  <c r="AR111" i="59"/>
  <c r="AO111" i="59"/>
  <c r="J111" i="59"/>
  <c r="F111" i="59"/>
  <c r="G111" i="59" s="1"/>
  <c r="AT110" i="59"/>
  <c r="AR110" i="59"/>
  <c r="AO110" i="59"/>
  <c r="AT109" i="59"/>
  <c r="AR109" i="59"/>
  <c r="AO109" i="59"/>
  <c r="J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J104" i="59"/>
  <c r="AT103" i="59"/>
  <c r="AR103" i="59"/>
  <c r="AO103" i="59"/>
  <c r="AT102" i="59"/>
  <c r="AR102" i="59"/>
  <c r="AO102" i="59"/>
  <c r="J102" i="59"/>
  <c r="AT101" i="59"/>
  <c r="AR101" i="59"/>
  <c r="AO101" i="59"/>
  <c r="F101" i="59"/>
  <c r="G101" i="59" s="1"/>
  <c r="AT100" i="59"/>
  <c r="AR100" i="59"/>
  <c r="AO100" i="59"/>
  <c r="F100" i="59"/>
  <c r="G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J96" i="59"/>
  <c r="N96" i="59" s="1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F92" i="59"/>
  <c r="G92" i="59" s="1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AT77" i="59"/>
  <c r="AR77" i="59"/>
  <c r="AO77" i="59"/>
  <c r="AT76" i="59"/>
  <c r="AR76" i="59"/>
  <c r="AO76" i="59"/>
  <c r="AT75" i="59"/>
  <c r="AR75" i="59"/>
  <c r="AO75" i="59"/>
  <c r="F75" i="59"/>
  <c r="G75" i="59" s="1"/>
  <c r="AT74" i="59"/>
  <c r="AR74" i="59"/>
  <c r="AO74" i="59"/>
  <c r="AT73" i="59"/>
  <c r="AO73" i="59"/>
  <c r="F73" i="59"/>
  <c r="G73" i="59" s="1"/>
  <c r="AT72" i="59"/>
  <c r="AO72" i="59"/>
  <c r="J72" i="59"/>
  <c r="L72" i="59" s="1"/>
  <c r="F72" i="59"/>
  <c r="G72" i="59" s="1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H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AT59" i="59"/>
  <c r="AT58" i="59"/>
  <c r="J58" i="59"/>
  <c r="M58" i="59" s="1"/>
  <c r="AT57" i="59"/>
  <c r="AT56" i="59"/>
  <c r="J56" i="59"/>
  <c r="AT55" i="59"/>
  <c r="AT54" i="59"/>
  <c r="D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J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F22" i="59"/>
  <c r="G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AT7" i="59"/>
  <c r="AO7" i="59"/>
  <c r="AH7" i="59"/>
  <c r="AT6" i="59"/>
  <c r="AO6" i="59"/>
  <c r="J6" i="59"/>
  <c r="AH6" i="59"/>
  <c r="AT5" i="59"/>
  <c r="AO5" i="59"/>
  <c r="AT4" i="59"/>
  <c r="AO4" i="59"/>
  <c r="J4" i="59"/>
  <c r="A4" i="59"/>
  <c r="AT3" i="59"/>
  <c r="AO3" i="59"/>
  <c r="D3" i="59"/>
  <c r="AT2" i="59"/>
  <c r="AO2" i="59"/>
  <c r="AC2" i="59"/>
  <c r="F2" i="59"/>
  <c r="G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H46" i="57"/>
  <c r="J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H62" i="57"/>
  <c r="H63" i="57"/>
  <c r="J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H70" i="57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H79" i="57"/>
  <c r="J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H101" i="57"/>
  <c r="J101" i="57" s="1"/>
  <c r="M101" i="57" s="1"/>
  <c r="H102" i="57"/>
  <c r="J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F124" i="57"/>
  <c r="G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J124" i="57"/>
  <c r="L124" i="57" s="1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F108" i="57"/>
  <c r="G108" i="57" s="1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W102" i="57" s="1"/>
  <c r="AT101" i="57"/>
  <c r="AR101" i="57"/>
  <c r="AO101" i="57"/>
  <c r="AT100" i="57"/>
  <c r="AR100" i="57"/>
  <c r="AO100" i="57"/>
  <c r="J100" i="57"/>
  <c r="N100" i="57" s="1"/>
  <c r="F100" i="57"/>
  <c r="G100" i="57" s="1"/>
  <c r="Y100" i="57" s="1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N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J70" i="57"/>
  <c r="U70" i="57" s="1"/>
  <c r="F70" i="57"/>
  <c r="G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AT62" i="57"/>
  <c r="J62" i="57"/>
  <c r="M62" i="57" s="1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AT39" i="57"/>
  <c r="AJ39" i="57"/>
  <c r="AK39" i="57" s="1"/>
  <c r="AT38" i="57"/>
  <c r="AJ38" i="57"/>
  <c r="AK38" i="57" s="1"/>
  <c r="AT37" i="57"/>
  <c r="AJ37" i="57"/>
  <c r="AK37" i="57" s="1"/>
  <c r="J37" i="57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J30" i="57"/>
  <c r="N30" i="57" s="1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J7" i="57"/>
  <c r="F7" i="57"/>
  <c r="G7" i="57" s="1"/>
  <c r="W7" i="57" s="1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AG66" i="49"/>
  <c r="AG68" i="49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AT124" i="49"/>
  <c r="AR124" i="49"/>
  <c r="AO124" i="49"/>
  <c r="J124" i="49"/>
  <c r="F124" i="49"/>
  <c r="G124" i="49" s="1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AT115" i="49"/>
  <c r="AR115" i="49"/>
  <c r="AO115" i="49"/>
  <c r="J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J91" i="49"/>
  <c r="L91" i="49" s="1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J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AH60" i="49"/>
  <c r="J60" i="49"/>
  <c r="M60" i="49" s="1"/>
  <c r="F60" i="49"/>
  <c r="G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Z53" i="49" s="1"/>
  <c r="AZ53" i="49" s="1"/>
  <c r="F53" i="49"/>
  <c r="G53" i="49" s="1"/>
  <c r="AH53" i="49"/>
  <c r="D53" i="49"/>
  <c r="A53" i="49"/>
  <c r="AT52" i="49"/>
  <c r="J52" i="49"/>
  <c r="M52" i="49" s="1"/>
  <c r="AG52" i="49" s="1"/>
  <c r="F52" i="49"/>
  <c r="G52" i="49"/>
  <c r="V52" i="49" s="1"/>
  <c r="AY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/>
  <c r="N45" i="49"/>
  <c r="D45" i="49"/>
  <c r="AT44" i="49"/>
  <c r="AJ44" i="49"/>
  <c r="AL44" i="49" s="1"/>
  <c r="J44" i="49"/>
  <c r="AT43" i="49"/>
  <c r="AJ43" i="49"/>
  <c r="AL43" i="49"/>
  <c r="AH43" i="49"/>
  <c r="L43" i="49"/>
  <c r="J43" i="49"/>
  <c r="N43" i="49" s="1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K40" i="49"/>
  <c r="AJ40" i="49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H36" i="49"/>
  <c r="A36" i="49"/>
  <c r="AT35" i="49"/>
  <c r="AJ35" i="49"/>
  <c r="AK35" i="49" s="1"/>
  <c r="AH35" i="49"/>
  <c r="N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J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V5" i="49" s="1"/>
  <c r="AY5" i="49" s="1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AH65" i="46" s="1"/>
  <c r="AS65" i="46" s="1"/>
  <c r="AF65" i="46" s="1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AG30" i="44" s="1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R129" i="46"/>
  <c r="AO129" i="46"/>
  <c r="AT128" i="46"/>
  <c r="AR128" i="46"/>
  <c r="AO128" i="46"/>
  <c r="AT127" i="46"/>
  <c r="AR127" i="46"/>
  <c r="AO127" i="46"/>
  <c r="J127" i="46"/>
  <c r="L127" i="46" s="1"/>
  <c r="AT126" i="46"/>
  <c r="AR126" i="46"/>
  <c r="AO126" i="46"/>
  <c r="AT125" i="46"/>
  <c r="AR125" i="46"/>
  <c r="AO125" i="46"/>
  <c r="J125" i="46"/>
  <c r="M125" i="46" s="1"/>
  <c r="AT124" i="46"/>
  <c r="AR124" i="46"/>
  <c r="AO124" i="46"/>
  <c r="J124" i="46"/>
  <c r="N124" i="46" s="1"/>
  <c r="AT123" i="46"/>
  <c r="AR123" i="46"/>
  <c r="AO123" i="46"/>
  <c r="F123" i="46"/>
  <c r="AT122" i="46"/>
  <c r="AR122" i="46"/>
  <c r="AO122" i="46"/>
  <c r="AT121" i="46"/>
  <c r="AR121" i="46"/>
  <c r="AO121" i="46"/>
  <c r="AT120" i="46"/>
  <c r="AR120" i="46"/>
  <c r="AO120" i="46"/>
  <c r="AT119" i="46"/>
  <c r="AR119" i="46"/>
  <c r="AO119" i="46"/>
  <c r="J119" i="46"/>
  <c r="N119" i="46" s="1"/>
  <c r="AT118" i="46"/>
  <c r="AR118" i="46"/>
  <c r="AO118" i="46"/>
  <c r="AT117" i="46"/>
  <c r="AR117" i="46"/>
  <c r="AO117" i="46"/>
  <c r="J117" i="46"/>
  <c r="N117" i="46" s="1"/>
  <c r="AT116" i="46"/>
  <c r="AR116" i="46"/>
  <c r="AO116" i="46"/>
  <c r="AT115" i="46"/>
  <c r="AR115" i="46"/>
  <c r="AO115" i="46"/>
  <c r="AT114" i="46"/>
  <c r="AR114" i="46"/>
  <c r="AO114" i="46"/>
  <c r="AT113" i="46"/>
  <c r="AR113" i="46"/>
  <c r="AO113" i="46"/>
  <c r="AT112" i="46"/>
  <c r="AR112" i="46"/>
  <c r="AO112" i="46"/>
  <c r="AT111" i="46"/>
  <c r="AR111" i="46"/>
  <c r="AO111" i="46"/>
  <c r="J111" i="46"/>
  <c r="L111" i="46" s="1"/>
  <c r="AT110" i="46"/>
  <c r="AR110" i="46"/>
  <c r="AO110" i="46"/>
  <c r="L110" i="46"/>
  <c r="AT109" i="46"/>
  <c r="AR109" i="46"/>
  <c r="AO109" i="46"/>
  <c r="J109" i="46"/>
  <c r="L109" i="46" s="1"/>
  <c r="AT108" i="46"/>
  <c r="AR108" i="46"/>
  <c r="AO108" i="46"/>
  <c r="AT107" i="46"/>
  <c r="AR107" i="46"/>
  <c r="AO107" i="46"/>
  <c r="AT106" i="46"/>
  <c r="AR106" i="46"/>
  <c r="AO106" i="46"/>
  <c r="AT105" i="46"/>
  <c r="AR105" i="46"/>
  <c r="AO105" i="46"/>
  <c r="AT104" i="46"/>
  <c r="AR104" i="46"/>
  <c r="AO104" i="46"/>
  <c r="AT103" i="46"/>
  <c r="AR103" i="46"/>
  <c r="AO103" i="46"/>
  <c r="J103" i="46"/>
  <c r="L103" i="46" s="1"/>
  <c r="AT102" i="46"/>
  <c r="AR102" i="46"/>
  <c r="AO102" i="46"/>
  <c r="AT101" i="46"/>
  <c r="AR101" i="46"/>
  <c r="AO101" i="46"/>
  <c r="J101" i="46"/>
  <c r="L101" i="46" s="1"/>
  <c r="AT100" i="46"/>
  <c r="AR100" i="46"/>
  <c r="AO100" i="46"/>
  <c r="AT99" i="46"/>
  <c r="AR99" i="46"/>
  <c r="AO99" i="46"/>
  <c r="AT98" i="46"/>
  <c r="AR98" i="46"/>
  <c r="AO98" i="46"/>
  <c r="J98" i="46"/>
  <c r="M98" i="46" s="1"/>
  <c r="F98" i="46"/>
  <c r="AT97" i="46"/>
  <c r="AR97" i="46"/>
  <c r="AO97" i="46"/>
  <c r="AT96" i="46"/>
  <c r="AR96" i="46"/>
  <c r="AO96" i="46"/>
  <c r="AT95" i="46"/>
  <c r="AR95" i="46"/>
  <c r="AO95" i="46"/>
  <c r="AT94" i="46"/>
  <c r="AR94" i="46"/>
  <c r="AO94" i="46"/>
  <c r="N94" i="46"/>
  <c r="AT93" i="46"/>
  <c r="AR93" i="46"/>
  <c r="AO93" i="46"/>
  <c r="AT92" i="46"/>
  <c r="AR92" i="46"/>
  <c r="AO92" i="46"/>
  <c r="AT91" i="46"/>
  <c r="AR91" i="46"/>
  <c r="AO91" i="46"/>
  <c r="F91" i="46"/>
  <c r="AT90" i="46"/>
  <c r="AR90" i="46"/>
  <c r="AO90" i="46"/>
  <c r="J90" i="46"/>
  <c r="N90" i="46" s="1"/>
  <c r="AT89" i="46"/>
  <c r="AR89" i="46"/>
  <c r="AO89" i="46"/>
  <c r="AT88" i="46"/>
  <c r="AR88" i="46"/>
  <c r="AO88" i="46"/>
  <c r="J88" i="46"/>
  <c r="M88" i="46" s="1"/>
  <c r="AT87" i="46"/>
  <c r="AR87" i="46"/>
  <c r="AO87" i="46"/>
  <c r="J87" i="46"/>
  <c r="L87" i="46" s="1"/>
  <c r="AT86" i="46"/>
  <c r="AR86" i="46"/>
  <c r="AO86" i="46"/>
  <c r="AT85" i="46"/>
  <c r="AR85" i="46"/>
  <c r="AO85" i="46"/>
  <c r="F85" i="46"/>
  <c r="AT84" i="46"/>
  <c r="AR84" i="46"/>
  <c r="AO84" i="46"/>
  <c r="F84" i="46"/>
  <c r="G84" i="46" s="1"/>
  <c r="AT83" i="46"/>
  <c r="AR83" i="46"/>
  <c r="AO83" i="46"/>
  <c r="F83" i="46"/>
  <c r="AT82" i="46"/>
  <c r="AR82" i="46"/>
  <c r="AO82" i="46"/>
  <c r="J82" i="46"/>
  <c r="M82" i="46" s="1"/>
  <c r="AT81" i="46"/>
  <c r="AR81" i="46"/>
  <c r="AO81" i="46"/>
  <c r="AT80" i="46"/>
  <c r="AR80" i="46"/>
  <c r="AO80" i="46"/>
  <c r="F80" i="46"/>
  <c r="AT79" i="46"/>
  <c r="AR79" i="46"/>
  <c r="AO79" i="46"/>
  <c r="J79" i="46"/>
  <c r="M79" i="46" s="1"/>
  <c r="AT78" i="46"/>
  <c r="AR78" i="46"/>
  <c r="AO78" i="46"/>
  <c r="AT77" i="46"/>
  <c r="AR77" i="46"/>
  <c r="AO77" i="46"/>
  <c r="F77" i="46"/>
  <c r="G77" i="46" s="1"/>
  <c r="AT76" i="46"/>
  <c r="AR76" i="46"/>
  <c r="AO76" i="46"/>
  <c r="J76" i="46"/>
  <c r="N76" i="46" s="1"/>
  <c r="AT75" i="46"/>
  <c r="AR75" i="46"/>
  <c r="AO75" i="46"/>
  <c r="AT74" i="46"/>
  <c r="AR74" i="46"/>
  <c r="AO74" i="46"/>
  <c r="J74" i="46"/>
  <c r="L74" i="46" s="1"/>
  <c r="AT73" i="46"/>
  <c r="AR73" i="46"/>
  <c r="AO73" i="46"/>
  <c r="AT72" i="46"/>
  <c r="AR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AH59" i="46"/>
  <c r="AS59" i="46" s="1"/>
  <c r="AF59" i="46" s="1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F49" i="46"/>
  <c r="AT48" i="46"/>
  <c r="AJ48" i="46"/>
  <c r="AL48" i="46" s="1"/>
  <c r="AF48" i="46"/>
  <c r="F48" i="46"/>
  <c r="G48" i="46" s="1"/>
  <c r="AT47" i="46"/>
  <c r="AJ47" i="46"/>
  <c r="AL47" i="46" s="1"/>
  <c r="AF47" i="46"/>
  <c r="J47" i="46"/>
  <c r="N47" i="46"/>
  <c r="AT46" i="46"/>
  <c r="AJ46" i="46"/>
  <c r="AL46" i="46" s="1"/>
  <c r="AF46" i="46"/>
  <c r="AT45" i="46"/>
  <c r="AJ45" i="46"/>
  <c r="AL45" i="46" s="1"/>
  <c r="AF45" i="46"/>
  <c r="J45" i="46"/>
  <c r="N45" i="46" s="1"/>
  <c r="AT44" i="46"/>
  <c r="AJ44" i="46"/>
  <c r="AL44" i="46" s="1"/>
  <c r="AF44" i="46"/>
  <c r="AH44" i="46"/>
  <c r="AT43" i="46"/>
  <c r="AJ43" i="46"/>
  <c r="AL43" i="46" s="1"/>
  <c r="AH43" i="46"/>
  <c r="AF43" i="46"/>
  <c r="F43" i="46"/>
  <c r="AT42" i="46"/>
  <c r="AJ42" i="46"/>
  <c r="AL42" i="46" s="1"/>
  <c r="AF42" i="46"/>
  <c r="AH42" i="46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F33" i="46"/>
  <c r="AT32" i="46"/>
  <c r="AF32" i="46"/>
  <c r="J32" i="46"/>
  <c r="L32" i="46" s="1"/>
  <c r="AT31" i="46"/>
  <c r="AH31" i="46"/>
  <c r="AF31" i="46"/>
  <c r="L31" i="46"/>
  <c r="F31" i="46"/>
  <c r="AT30" i="46"/>
  <c r="AF30" i="46"/>
  <c r="AT29" i="46"/>
  <c r="AF29" i="46"/>
  <c r="J29" i="46"/>
  <c r="L29" i="46" s="1"/>
  <c r="AT28" i="46"/>
  <c r="AF28" i="46"/>
  <c r="J28" i="46"/>
  <c r="L28" i="46" s="1"/>
  <c r="AT27" i="46"/>
  <c r="AF27" i="46"/>
  <c r="AT26" i="46"/>
  <c r="AF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H19" i="46" s="1"/>
  <c r="AT18" i="46"/>
  <c r="AO18" i="46"/>
  <c r="J18" i="46"/>
  <c r="L18" i="46" s="1"/>
  <c r="D18" i="46"/>
  <c r="AT17" i="46"/>
  <c r="AO17" i="46"/>
  <c r="AF17" i="46"/>
  <c r="AT16" i="46"/>
  <c r="AO16" i="46"/>
  <c r="AF16" i="46"/>
  <c r="AT15" i="46"/>
  <c r="AO15" i="46"/>
  <c r="AH15" i="46"/>
  <c r="AF15" i="46"/>
  <c r="J15" i="46"/>
  <c r="N15" i="46" s="1"/>
  <c r="AT14" i="46"/>
  <c r="AO14" i="46"/>
  <c r="AF14" i="46"/>
  <c r="AT13" i="46"/>
  <c r="AO13" i="46"/>
  <c r="AF13" i="46"/>
  <c r="AT12" i="46"/>
  <c r="AO12" i="46"/>
  <c r="AF12" i="46"/>
  <c r="AH12" i="46"/>
  <c r="AT11" i="46"/>
  <c r="AO11" i="46"/>
  <c r="AF11" i="46"/>
  <c r="AH11" i="46"/>
  <c r="AT10" i="46"/>
  <c r="AO10" i="46"/>
  <c r="AF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C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/>
  <c r="AE133" i="33" a="1"/>
  <c r="AE133" i="33" s="1"/>
  <c r="AE132" i="33" a="1"/>
  <c r="AE132" i="33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AG48" i="32" s="1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C2" i="12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H41" i="28"/>
  <c r="J41" i="28" s="1"/>
  <c r="M41" i="28" s="1"/>
  <c r="AG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H55" i="28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J63" i="28"/>
  <c r="M63" i="28" s="1"/>
  <c r="AT63" i="28"/>
  <c r="AT62" i="28"/>
  <c r="AT61" i="28"/>
  <c r="AT60" i="28"/>
  <c r="AT59" i="28"/>
  <c r="AT58" i="28"/>
  <c r="AT57" i="28"/>
  <c r="AT56" i="28"/>
  <c r="J55" i="28"/>
  <c r="N55" i="28" s="1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J31" i="28"/>
  <c r="N31" i="28" s="1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U8" i="28" s="1"/>
  <c r="AT8" i="28"/>
  <c r="AO7" i="28"/>
  <c r="J7" i="28"/>
  <c r="N7" i="28" s="1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F105" i="28"/>
  <c r="G105" i="28" s="1"/>
  <c r="Z105" i="28" s="1"/>
  <c r="AZ105" i="28" s="1"/>
  <c r="F65" i="28"/>
  <c r="G65" i="28"/>
  <c r="AA65" i="28" s="1"/>
  <c r="A122" i="28"/>
  <c r="F7" i="28"/>
  <c r="G7" i="28" s="1"/>
  <c r="V7" i="28" s="1"/>
  <c r="AY7" i="28" s="1"/>
  <c r="M75" i="28"/>
  <c r="A99" i="28"/>
  <c r="AA16" i="28"/>
  <c r="N21" i="28"/>
  <c r="N4" i="28"/>
  <c r="L4" i="28"/>
  <c r="L12" i="28"/>
  <c r="AH8" i="28"/>
  <c r="F8" i="28"/>
  <c r="G8" i="28"/>
  <c r="F10" i="28"/>
  <c r="G10" i="28" s="1"/>
  <c r="Y10" i="28" s="1"/>
  <c r="D23" i="28"/>
  <c r="AH10" i="28"/>
  <c r="AH16" i="28"/>
  <c r="AH29" i="28"/>
  <c r="F39" i="28"/>
  <c r="G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AA54" i="28" s="1"/>
  <c r="L60" i="28"/>
  <c r="N60" i="28"/>
  <c r="AH45" i="28"/>
  <c r="F46" i="28"/>
  <c r="G46" i="28" s="1"/>
  <c r="N52" i="28"/>
  <c r="M52" i="28"/>
  <c r="L63" i="28"/>
  <c r="N47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J2" i="12"/>
  <c r="L2" i="12" s="1"/>
  <c r="H14" i="12"/>
  <c r="J14" i="12" s="1"/>
  <c r="L14" i="12" s="1"/>
  <c r="H15" i="12"/>
  <c r="J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H21" i="12"/>
  <c r="J21" i="12" s="1"/>
  <c r="H22" i="12"/>
  <c r="J22" i="12" s="1"/>
  <c r="H23" i="12"/>
  <c r="J23" i="12"/>
  <c r="M23" i="12" s="1"/>
  <c r="H24" i="12"/>
  <c r="J24" i="12" s="1"/>
  <c r="N24" i="12" s="1"/>
  <c r="H25" i="12"/>
  <c r="J25" i="12" s="1"/>
  <c r="H26" i="12"/>
  <c r="J26" i="12" s="1"/>
  <c r="H27" i="12"/>
  <c r="J27" i="12" s="1"/>
  <c r="M27" i="12" s="1"/>
  <c r="H28" i="12"/>
  <c r="J28" i="12" s="1"/>
  <c r="H29" i="12"/>
  <c r="J29" i="12" s="1"/>
  <c r="H30" i="12"/>
  <c r="J30" i="12" s="1"/>
  <c r="H31" i="12"/>
  <c r="J31" i="12" s="1"/>
  <c r="H32" i="12"/>
  <c r="J32" i="12" s="1"/>
  <c r="L32" i="12" s="1"/>
  <c r="H33" i="12"/>
  <c r="J33" i="12" s="1"/>
  <c r="H34" i="12"/>
  <c r="J34" i="12" s="1"/>
  <c r="H35" i="12"/>
  <c r="J35" i="12" s="1"/>
  <c r="H36" i="12"/>
  <c r="J36" i="12" s="1"/>
  <c r="H37" i="12"/>
  <c r="J37" i="12" s="1"/>
  <c r="H38" i="12"/>
  <c r="J38" i="12" s="1"/>
  <c r="H39" i="12"/>
  <c r="J39" i="12" s="1"/>
  <c r="M39" i="12" s="1"/>
  <c r="H40" i="12"/>
  <c r="J40" i="12" s="1"/>
  <c r="M40" i="12" s="1"/>
  <c r="H41" i="12"/>
  <c r="J41" i="12" s="1"/>
  <c r="H42" i="12"/>
  <c r="J42" i="12" s="1"/>
  <c r="H43" i="12"/>
  <c r="J43" i="12" s="1"/>
  <c r="L43" i="12" s="1"/>
  <c r="H44" i="12"/>
  <c r="J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H54" i="12"/>
  <c r="J54" i="12" s="1"/>
  <c r="H55" i="12"/>
  <c r="J55" i="12" s="1"/>
  <c r="H56" i="12"/>
  <c r="J56" i="12"/>
  <c r="H57" i="12"/>
  <c r="J57" i="12" s="1"/>
  <c r="H58" i="12"/>
  <c r="J58" i="12" s="1"/>
  <c r="H59" i="12"/>
  <c r="J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H71" i="12"/>
  <c r="J71" i="12" s="1"/>
  <c r="H72" i="12"/>
  <c r="J72" i="12" s="1"/>
  <c r="M72" i="12" s="1"/>
  <c r="H73" i="12"/>
  <c r="J73" i="12" s="1"/>
  <c r="H74" i="12"/>
  <c r="J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H121" i="12"/>
  <c r="J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/>
  <c r="H128" i="12"/>
  <c r="J128" i="12" s="1"/>
  <c r="H129" i="12"/>
  <c r="J129" i="12" s="1"/>
  <c r="N129" i="12" s="1"/>
  <c r="J3" i="12"/>
  <c r="H4" i="12"/>
  <c r="J4" i="12" s="1"/>
  <c r="H5" i="12"/>
  <c r="J5" i="12" s="1"/>
  <c r="M5" i="12" s="1"/>
  <c r="H6" i="12"/>
  <c r="J6" i="12" s="1"/>
  <c r="H7" i="12"/>
  <c r="J7" i="12" s="1"/>
  <c r="N7" i="12" s="1"/>
  <c r="H8" i="12"/>
  <c r="J8" i="12" s="1"/>
  <c r="N8" i="12" s="1"/>
  <c r="H9" i="12"/>
  <c r="J9" i="12" s="1"/>
  <c r="H10" i="12"/>
  <c r="J10" i="12" s="1"/>
  <c r="H11" i="12"/>
  <c r="J11" i="12" s="1"/>
  <c r="H12" i="12"/>
  <c r="J12" i="12" s="1"/>
  <c r="L12" i="12" s="1"/>
  <c r="H13" i="12"/>
  <c r="J13" i="12" s="1"/>
  <c r="N13" i="12" s="1"/>
  <c r="E18" i="12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E65" i="12"/>
  <c r="F65" i="12" s="1"/>
  <c r="G65" i="12" s="1"/>
  <c r="E66" i="12"/>
  <c r="AX66" i="12" s="1"/>
  <c r="E67" i="12"/>
  <c r="E68" i="12"/>
  <c r="E69" i="12"/>
  <c r="D69" i="12"/>
  <c r="E70" i="12"/>
  <c r="AX70" i="12" s="1"/>
  <c r="E71" i="12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F84" i="12"/>
  <c r="G84" i="12" s="1"/>
  <c r="U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F128" i="12"/>
  <c r="G128" i="12" s="1"/>
  <c r="E129" i="12"/>
  <c r="E3" i="12"/>
  <c r="E4" i="12"/>
  <c r="AX4" i="12" s="1"/>
  <c r="E5" i="12"/>
  <c r="AX5" i="12" s="1"/>
  <c r="E6" i="12"/>
  <c r="AX6" i="12" s="1"/>
  <c r="E7" i="12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AH15" i="12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AH34" i="12"/>
  <c r="AH18" i="12"/>
  <c r="D24" i="12"/>
  <c r="AH24" i="12"/>
  <c r="A31" i="12"/>
  <c r="A38" i="12"/>
  <c r="D45" i="12"/>
  <c r="AH45" i="12"/>
  <c r="AH44" i="12"/>
  <c r="A28" i="12"/>
  <c r="AH28" i="12"/>
  <c r="AH20" i="12"/>
  <c r="AH12" i="12"/>
  <c r="AH59" i="12"/>
  <c r="AH35" i="12"/>
  <c r="A27" i="12"/>
  <c r="AH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37" i="12"/>
  <c r="G37" i="12" s="1"/>
  <c r="F71" i="12"/>
  <c r="G71" i="12" s="1"/>
  <c r="F15" i="12"/>
  <c r="G15" i="12" s="1"/>
  <c r="F38" i="12"/>
  <c r="G38" i="12" s="1"/>
  <c r="F41" i="12"/>
  <c r="G41" i="12" s="1"/>
  <c r="F6" i="12"/>
  <c r="G6" i="12" s="1"/>
  <c r="F117" i="12"/>
  <c r="G117" i="12" s="1"/>
  <c r="F85" i="12"/>
  <c r="G85" i="12" s="1"/>
  <c r="F45" i="12"/>
  <c r="G45" i="12" s="1"/>
  <c r="F21" i="12"/>
  <c r="G21" i="12" s="1"/>
  <c r="F79" i="12"/>
  <c r="G79" i="12" s="1"/>
  <c r="F108" i="12"/>
  <c r="G108" i="12"/>
  <c r="F60" i="12"/>
  <c r="G60" i="12" s="1"/>
  <c r="F44" i="12"/>
  <c r="G44" i="12" s="1"/>
  <c r="W44" i="12" s="1"/>
  <c r="F28" i="12"/>
  <c r="G28" i="12" s="1"/>
  <c r="F20" i="12"/>
  <c r="G20" i="12" s="1"/>
  <c r="F4" i="12"/>
  <c r="G4" i="12" s="1"/>
  <c r="F75" i="12"/>
  <c r="G75" i="12" s="1"/>
  <c r="F59" i="12"/>
  <c r="G59" i="12" s="1"/>
  <c r="F27" i="12"/>
  <c r="G27" i="12" s="1"/>
  <c r="F103" i="12"/>
  <c r="G103" i="12" s="1"/>
  <c r="F33" i="12"/>
  <c r="G33" i="12" s="1"/>
  <c r="F98" i="12"/>
  <c r="G98" i="12" s="1"/>
  <c r="F90" i="12"/>
  <c r="G90" i="12" s="1"/>
  <c r="F82" i="12"/>
  <c r="G82" i="12" s="1"/>
  <c r="F50" i="12"/>
  <c r="G50" i="12" s="1"/>
  <c r="Z50" i="12" s="1"/>
  <c r="AZ50" i="12" s="1"/>
  <c r="F34" i="12"/>
  <c r="G34" i="12" s="1"/>
  <c r="F25" i="12"/>
  <c r="G25" i="12" s="1"/>
  <c r="F120" i="12"/>
  <c r="G120" i="12" s="1"/>
  <c r="F96" i="12"/>
  <c r="G96" i="12" s="1"/>
  <c r="F80" i="12"/>
  <c r="G80" i="12" s="1"/>
  <c r="F72" i="12"/>
  <c r="G72" i="12" s="1"/>
  <c r="Q72" i="12" s="1"/>
  <c r="BA72" i="12" s="1"/>
  <c r="F64" i="12"/>
  <c r="G64" i="12"/>
  <c r="F127" i="12"/>
  <c r="G127" i="12" s="1"/>
  <c r="Y127" i="12" s="1"/>
  <c r="N69" i="12"/>
  <c r="N113" i="12"/>
  <c r="M65" i="12"/>
  <c r="AG65" i="12" s="1"/>
  <c r="N65" i="12"/>
  <c r="L65" i="12"/>
  <c r="N57" i="12"/>
  <c r="M25" i="12"/>
  <c r="N120" i="12"/>
  <c r="M120" i="12"/>
  <c r="L120" i="12"/>
  <c r="N112" i="12"/>
  <c r="M112" i="12"/>
  <c r="M88" i="12"/>
  <c r="M24" i="12"/>
  <c r="L111" i="12"/>
  <c r="N87" i="12"/>
  <c r="M87" i="12"/>
  <c r="N55" i="12"/>
  <c r="M55" i="12"/>
  <c r="L55" i="12"/>
  <c r="N23" i="12"/>
  <c r="L23" i="12"/>
  <c r="M15" i="12"/>
  <c r="AG15" i="12" s="1"/>
  <c r="R108" i="12"/>
  <c r="M7" i="12"/>
  <c r="L7" i="12"/>
  <c r="N102" i="12"/>
  <c r="N78" i="12"/>
  <c r="N38" i="12"/>
  <c r="M38" i="12"/>
  <c r="L38" i="12"/>
  <c r="N30" i="12"/>
  <c r="M30" i="12"/>
  <c r="AG30" i="12" s="1"/>
  <c r="L30" i="12"/>
  <c r="M2" i="12"/>
  <c r="M122" i="12"/>
  <c r="M98" i="12"/>
  <c r="N3" i="12"/>
  <c r="M60" i="12"/>
  <c r="AG60" i="12" s="1"/>
  <c r="N122" i="12"/>
  <c r="N58" i="12"/>
  <c r="M43" i="12"/>
  <c r="AG43" i="12" s="1"/>
  <c r="N43" i="12"/>
  <c r="L74" i="12"/>
  <c r="L34" i="12"/>
  <c r="A127" i="28"/>
  <c r="AS79" i="12"/>
  <c r="AF79" i="12" s="1"/>
  <c r="D38" i="12"/>
  <c r="A108" i="12"/>
  <c r="P15" i="12"/>
  <c r="R15" i="12"/>
  <c r="V15" i="12"/>
  <c r="AY15" i="12" s="1"/>
  <c r="U6" i="12"/>
  <c r="D80" i="12"/>
  <c r="D68" i="12"/>
  <c r="D75" i="12"/>
  <c r="A21" i="12"/>
  <c r="D48" i="12"/>
  <c r="A71" i="12"/>
  <c r="D79" i="12"/>
  <c r="Q90" i="12"/>
  <c r="BA90" i="12" s="1"/>
  <c r="D73" i="12"/>
  <c r="U21" i="12"/>
  <c r="D3" i="12"/>
  <c r="D31" i="12"/>
  <c r="A23" i="12"/>
  <c r="D23" i="12"/>
  <c r="P38" i="12"/>
  <c r="R38" i="12"/>
  <c r="A53" i="12"/>
  <c r="A24" i="12"/>
  <c r="A20" i="12"/>
  <c r="D27" i="12"/>
  <c r="U41" i="12"/>
  <c r="Z41" i="12"/>
  <c r="AZ41" i="12" s="1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F43" i="12"/>
  <c r="G43" i="12" s="1"/>
  <c r="AH43" i="12"/>
  <c r="F51" i="12"/>
  <c r="G51" i="12" s="1"/>
  <c r="D51" i="12"/>
  <c r="AH51" i="12"/>
  <c r="F30" i="12"/>
  <c r="G30" i="12" s="1"/>
  <c r="AH30" i="12"/>
  <c r="F22" i="12"/>
  <c r="G22" i="12" s="1"/>
  <c r="AH22" i="12"/>
  <c r="N41" i="12"/>
  <c r="A57" i="12"/>
  <c r="L63" i="12"/>
  <c r="M63" i="12"/>
  <c r="A22" i="12"/>
  <c r="L78" i="12"/>
  <c r="D59" i="12"/>
  <c r="A59" i="12"/>
  <c r="A99" i="12"/>
  <c r="D2" i="12"/>
  <c r="A2" i="12"/>
  <c r="F105" i="12"/>
  <c r="G105" i="12" s="1"/>
  <c r="R90" i="12"/>
  <c r="AH6" i="12"/>
  <c r="L5" i="12"/>
  <c r="A18" i="12"/>
  <c r="D18" i="12"/>
  <c r="D54" i="12"/>
  <c r="D10" i="12"/>
  <c r="D102" i="12"/>
  <c r="D15" i="12"/>
  <c r="Z64" i="12"/>
  <c r="AZ64" i="12" s="1"/>
  <c r="Y64" i="12"/>
  <c r="V64" i="12"/>
  <c r="AY64" i="12" s="1"/>
  <c r="U64" i="12"/>
  <c r="AU64" i="12"/>
  <c r="Q28" i="12"/>
  <c r="BA28" i="12" s="1"/>
  <c r="AB28" i="12"/>
  <c r="AU33" i="12"/>
  <c r="P33" i="12"/>
  <c r="N19" i="28"/>
  <c r="L77" i="28"/>
  <c r="L94" i="28"/>
  <c r="M82" i="28"/>
  <c r="L7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AH42" i="28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65" i="59"/>
  <c r="L89" i="59"/>
  <c r="N89" i="59"/>
  <c r="M89" i="59"/>
  <c r="L37" i="59"/>
  <c r="N55" i="59"/>
  <c r="L96" i="59"/>
  <c r="L122" i="59"/>
  <c r="M96" i="59"/>
  <c r="M109" i="59"/>
  <c r="A59" i="59"/>
  <c r="D85" i="59"/>
  <c r="D117" i="59"/>
  <c r="D4" i="59"/>
  <c r="A51" i="59"/>
  <c r="AH34" i="59"/>
  <c r="AH50" i="59"/>
  <c r="Y75" i="59"/>
  <c r="D2" i="59"/>
  <c r="S2" i="59"/>
  <c r="M4" i="59"/>
  <c r="L4" i="59"/>
  <c r="AH28" i="59"/>
  <c r="F28" i="59"/>
  <c r="G28" i="59" s="1"/>
  <c r="N85" i="59"/>
  <c r="M85" i="59"/>
  <c r="L85" i="59"/>
  <c r="M3" i="59"/>
  <c r="F7" i="59"/>
  <c r="G7" i="59" s="1"/>
  <c r="D40" i="59"/>
  <c r="M14" i="59"/>
  <c r="L14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F71" i="59"/>
  <c r="G71" i="59" s="1"/>
  <c r="W71" i="59" s="1"/>
  <c r="AH2" i="59"/>
  <c r="D36" i="59"/>
  <c r="AH22" i="59"/>
  <c r="L21" i="59"/>
  <c r="L78" i="59"/>
  <c r="Z78" i="59"/>
  <c r="AZ78" i="59" s="1"/>
  <c r="N21" i="59"/>
  <c r="AH25" i="59"/>
  <c r="AA73" i="59"/>
  <c r="P73" i="59"/>
  <c r="Z73" i="59"/>
  <c r="AZ73" i="59" s="1"/>
  <c r="Y73" i="59"/>
  <c r="Z31" i="59"/>
  <c r="AZ31" i="59" s="1"/>
  <c r="Y31" i="59"/>
  <c r="AU31" i="59"/>
  <c r="AB31" i="59"/>
  <c r="N38" i="59"/>
  <c r="M38" i="59"/>
  <c r="AG38" i="59" s="1"/>
  <c r="L38" i="59"/>
  <c r="P72" i="59"/>
  <c r="R72" i="59"/>
  <c r="P36" i="59"/>
  <c r="A37" i="59"/>
  <c r="Q36" i="59"/>
  <c r="BA36" i="59" s="1"/>
  <c r="A41" i="59"/>
  <c r="M45" i="59"/>
  <c r="AS100" i="59"/>
  <c r="AF100" i="59" s="1"/>
  <c r="A43" i="59"/>
  <c r="AH47" i="59"/>
  <c r="L62" i="59"/>
  <c r="M30" i="59"/>
  <c r="M39" i="59"/>
  <c r="AG39" i="59" s="1"/>
  <c r="AH41" i="59"/>
  <c r="M42" i="59"/>
  <c r="L64" i="59"/>
  <c r="N64" i="59"/>
  <c r="AU52" i="59"/>
  <c r="S52" i="59"/>
  <c r="R52" i="59"/>
  <c r="Q52" i="59"/>
  <c r="BA52" i="59" s="1"/>
  <c r="P52" i="59"/>
  <c r="AU36" i="59"/>
  <c r="W60" i="59"/>
  <c r="S60" i="59"/>
  <c r="AH63" i="59"/>
  <c r="N65" i="59"/>
  <c r="AS73" i="59"/>
  <c r="AF73" i="59" s="1"/>
  <c r="F84" i="59"/>
  <c r="G84" i="59" s="1"/>
  <c r="AS70" i="59"/>
  <c r="AF70" i="59" s="1"/>
  <c r="L71" i="59"/>
  <c r="M72" i="59"/>
  <c r="F77" i="59"/>
  <c r="G77" i="59" s="1"/>
  <c r="F65" i="59"/>
  <c r="G65" i="59" s="1"/>
  <c r="W65" i="59" s="1"/>
  <c r="N71" i="59"/>
  <c r="N72" i="59"/>
  <c r="Z75" i="59"/>
  <c r="AZ75" i="59" s="1"/>
  <c r="F81" i="59"/>
  <c r="G81" i="59" s="1"/>
  <c r="AB81" i="59" s="1"/>
  <c r="N82" i="59"/>
  <c r="M82" i="59"/>
  <c r="L82" i="59"/>
  <c r="N86" i="59"/>
  <c r="AS72" i="59"/>
  <c r="AF72" i="59" s="1"/>
  <c r="L75" i="59"/>
  <c r="F79" i="59"/>
  <c r="G79" i="59" s="1"/>
  <c r="N81" i="59"/>
  <c r="M81" i="59"/>
  <c r="AA92" i="59"/>
  <c r="AE92" i="59" a="1"/>
  <c r="AE92" i="59" s="1"/>
  <c r="U92" i="59"/>
  <c r="AB92" i="59"/>
  <c r="W92" i="59"/>
  <c r="Y92" i="59"/>
  <c r="S80" i="59"/>
  <c r="P80" i="59"/>
  <c r="Z92" i="59"/>
  <c r="AZ92" i="59" s="1"/>
  <c r="AS103" i="59"/>
  <c r="AF103" i="59" s="1"/>
  <c r="F88" i="59"/>
  <c r="G88" i="59" s="1"/>
  <c r="P98" i="59"/>
  <c r="P89" i="59"/>
  <c r="F90" i="59"/>
  <c r="G90" i="59" s="1"/>
  <c r="Q100" i="59"/>
  <c r="BA100" i="59" s="1"/>
  <c r="Z100" i="59"/>
  <c r="AZ100" i="59" s="1"/>
  <c r="P100" i="59"/>
  <c r="S100" i="59"/>
  <c r="R100" i="59"/>
  <c r="V78" i="59"/>
  <c r="AY78" i="59" s="1"/>
  <c r="R78" i="59"/>
  <c r="S103" i="59"/>
  <c r="P103" i="59"/>
  <c r="AB103" i="59"/>
  <c r="R103" i="59"/>
  <c r="Q103" i="59"/>
  <c r="BA103" i="59" s="1"/>
  <c r="F107" i="59"/>
  <c r="G107" i="59" s="1"/>
  <c r="N107" i="59"/>
  <c r="M107" i="59"/>
  <c r="Q101" i="59"/>
  <c r="BA101" i="59" s="1"/>
  <c r="N87" i="59"/>
  <c r="P111" i="59"/>
  <c r="M117" i="59"/>
  <c r="L117" i="59"/>
  <c r="N117" i="59"/>
  <c r="M125" i="59"/>
  <c r="M112" i="59"/>
  <c r="L112" i="59"/>
  <c r="N112" i="59"/>
  <c r="N111" i="59"/>
  <c r="M111" i="59"/>
  <c r="L111" i="59"/>
  <c r="AB113" i="59"/>
  <c r="N110" i="59"/>
  <c r="N124" i="59"/>
  <c r="M124" i="59"/>
  <c r="Y125" i="59"/>
  <c r="W125" i="59"/>
  <c r="AE125" i="59" a="1"/>
  <c r="AE125" i="59" s="1"/>
  <c r="D120" i="59"/>
  <c r="D118" i="59"/>
  <c r="A118" i="59"/>
  <c r="R125" i="59"/>
  <c r="P128" i="59"/>
  <c r="P129" i="59"/>
  <c r="F120" i="59"/>
  <c r="G120" i="59"/>
  <c r="W121" i="59"/>
  <c r="W129" i="59"/>
  <c r="U125" i="59"/>
  <c r="Y128" i="59"/>
  <c r="Y129" i="59"/>
  <c r="Z118" i="59"/>
  <c r="AZ118" i="59" s="1"/>
  <c r="M120" i="59"/>
  <c r="L120" i="59"/>
  <c r="AB121" i="59"/>
  <c r="R121" i="59"/>
  <c r="AA121" i="59"/>
  <c r="Q121" i="59"/>
  <c r="BA121" i="59" s="1"/>
  <c r="W128" i="59"/>
  <c r="AE128" i="59" a="1"/>
  <c r="AE128" i="59" s="1"/>
  <c r="V128" i="59"/>
  <c r="AY128" i="59" s="1"/>
  <c r="U128" i="59"/>
  <c r="S128" i="59"/>
  <c r="AB128" i="59"/>
  <c r="AA128" i="59"/>
  <c r="AE129" i="59" a="1"/>
  <c r="AE129" i="59" s="1"/>
  <c r="U129" i="59"/>
  <c r="AB129" i="59"/>
  <c r="AA129" i="59"/>
  <c r="Z122" i="59"/>
  <c r="AZ122" i="59" s="1"/>
  <c r="AA122" i="59"/>
  <c r="R122" i="59"/>
  <c r="AB122" i="59"/>
  <c r="M127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M30" i="57"/>
  <c r="L78" i="57"/>
  <c r="L129" i="57"/>
  <c r="M129" i="57"/>
  <c r="D49" i="57"/>
  <c r="A49" i="57"/>
  <c r="AU33" i="57"/>
  <c r="A15" i="57"/>
  <c r="D22" i="57"/>
  <c r="W94" i="57"/>
  <c r="D68" i="57"/>
  <c r="Z94" i="57"/>
  <c r="AZ94" i="57" s="1"/>
  <c r="D98" i="57"/>
  <c r="A11" i="57"/>
  <c r="F65" i="57"/>
  <c r="G65" i="57" s="1"/>
  <c r="AA65" i="57" s="1"/>
  <c r="Q93" i="57"/>
  <c r="BA93" i="57" s="1"/>
  <c r="BB93" i="57" s="1"/>
  <c r="A34" i="57"/>
  <c r="AH25" i="57"/>
  <c r="A32" i="57"/>
  <c r="AH34" i="57"/>
  <c r="A50" i="57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L14" i="57"/>
  <c r="N14" i="57"/>
  <c r="D34" i="57"/>
  <c r="D38" i="57"/>
  <c r="A38" i="57"/>
  <c r="L46" i="57"/>
  <c r="N46" i="57"/>
  <c r="M46" i="57"/>
  <c r="Q40" i="57"/>
  <c r="BA40" i="57" s="1"/>
  <c r="P40" i="57"/>
  <c r="R40" i="57"/>
  <c r="M14" i="57"/>
  <c r="D25" i="57"/>
  <c r="A25" i="57"/>
  <c r="P50" i="57"/>
  <c r="F2" i="57"/>
  <c r="G2" i="57" s="1"/>
  <c r="W2" i="57" s="1"/>
  <c r="S40" i="57"/>
  <c r="M5" i="57"/>
  <c r="AH10" i="57"/>
  <c r="F10" i="57"/>
  <c r="G10" i="57" s="1"/>
  <c r="AA10" i="57" s="1"/>
  <c r="D12" i="57"/>
  <c r="A14" i="57"/>
  <c r="D14" i="57"/>
  <c r="Z63" i="57"/>
  <c r="AZ63" i="57" s="1"/>
  <c r="Y63" i="57"/>
  <c r="AE63" i="57" a="1"/>
  <c r="AE63" i="57" s="1"/>
  <c r="U63" i="57"/>
  <c r="AA63" i="57"/>
  <c r="AU63" i="57"/>
  <c r="W63" i="57"/>
  <c r="AB63" i="57"/>
  <c r="D23" i="57"/>
  <c r="A23" i="57"/>
  <c r="AH6" i="57"/>
  <c r="D8" i="57"/>
  <c r="A8" i="57"/>
  <c r="F18" i="57"/>
  <c r="G18" i="57"/>
  <c r="Y18" i="57" s="1"/>
  <c r="L38" i="57"/>
  <c r="M38" i="57"/>
  <c r="AH45" i="57"/>
  <c r="AB33" i="57"/>
  <c r="A7" i="57"/>
  <c r="F9" i="57"/>
  <c r="G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L70" i="57"/>
  <c r="F36" i="57"/>
  <c r="G36" i="57" s="1"/>
  <c r="D40" i="57"/>
  <c r="A40" i="57"/>
  <c r="N45" i="57"/>
  <c r="M45" i="57"/>
  <c r="L45" i="57"/>
  <c r="D47" i="57"/>
  <c r="A47" i="57"/>
  <c r="M29" i="57"/>
  <c r="AH36" i="57"/>
  <c r="L43" i="57"/>
  <c r="AE64" i="57" a="1"/>
  <c r="AE64" i="57" s="1"/>
  <c r="U64" i="57"/>
  <c r="S72" i="57"/>
  <c r="AH27" i="57"/>
  <c r="AH29" i="57"/>
  <c r="AH44" i="57"/>
  <c r="F44" i="57"/>
  <c r="G44" i="57" s="1"/>
  <c r="N53" i="57"/>
  <c r="L53" i="57"/>
  <c r="M53" i="57"/>
  <c r="N64" i="57"/>
  <c r="L64" i="57"/>
  <c r="AG64" i="57"/>
  <c r="N37" i="57"/>
  <c r="M37" i="57"/>
  <c r="L37" i="57"/>
  <c r="N40" i="57"/>
  <c r="M40" i="57"/>
  <c r="AG40" i="57" s="1"/>
  <c r="AG60" i="57"/>
  <c r="D62" i="57"/>
  <c r="A62" i="57"/>
  <c r="AF66" i="57"/>
  <c r="L30" i="57"/>
  <c r="D50" i="57"/>
  <c r="N54" i="57"/>
  <c r="L54" i="57"/>
  <c r="D58" i="57"/>
  <c r="A58" i="57"/>
  <c r="D70" i="57"/>
  <c r="A70" i="57"/>
  <c r="N74" i="57"/>
  <c r="M74" i="57"/>
  <c r="L74" i="57"/>
  <c r="N75" i="57"/>
  <c r="D61" i="57"/>
  <c r="A61" i="57"/>
  <c r="L63" i="57"/>
  <c r="D65" i="57"/>
  <c r="A65" i="57"/>
  <c r="AF68" i="57"/>
  <c r="A72" i="57"/>
  <c r="D72" i="57"/>
  <c r="D55" i="57"/>
  <c r="A55" i="57"/>
  <c r="D57" i="57"/>
  <c r="A57" i="57"/>
  <c r="F75" i="57"/>
  <c r="G75" i="57" s="1"/>
  <c r="N81" i="57"/>
  <c r="M81" i="57"/>
  <c r="L81" i="57"/>
  <c r="AH40" i="57"/>
  <c r="S70" i="57"/>
  <c r="R70" i="57"/>
  <c r="Q70" i="57"/>
  <c r="BA70" i="57" s="1"/>
  <c r="Z70" i="57"/>
  <c r="AZ70" i="57" s="1"/>
  <c r="L72" i="57"/>
  <c r="D54" i="57"/>
  <c r="A54" i="57"/>
  <c r="D59" i="57"/>
  <c r="A59" i="57"/>
  <c r="N61" i="57"/>
  <c r="L61" i="57"/>
  <c r="D63" i="57"/>
  <c r="A63" i="57"/>
  <c r="M93" i="57"/>
  <c r="L93" i="57"/>
  <c r="AA93" i="57"/>
  <c r="W93" i="57"/>
  <c r="N93" i="57"/>
  <c r="AH41" i="57"/>
  <c r="AH49" i="57"/>
  <c r="F49" i="57"/>
  <c r="G49" i="57" s="1"/>
  <c r="D51" i="57"/>
  <c r="A51" i="57"/>
  <c r="AG59" i="57"/>
  <c r="M61" i="57"/>
  <c r="AG63" i="57"/>
  <c r="AG65" i="57"/>
  <c r="M69" i="57"/>
  <c r="L69" i="57"/>
  <c r="D56" i="57"/>
  <c r="A56" i="57"/>
  <c r="N58" i="57"/>
  <c r="L58" i="57"/>
  <c r="D60" i="57"/>
  <c r="A60" i="57"/>
  <c r="N62" i="57"/>
  <c r="L62" i="57"/>
  <c r="D64" i="57"/>
  <c r="A64" i="57"/>
  <c r="M66" i="57"/>
  <c r="L66" i="57"/>
  <c r="N69" i="57"/>
  <c r="P70" i="57"/>
  <c r="AF70" i="57"/>
  <c r="AF67" i="57"/>
  <c r="F71" i="57"/>
  <c r="G71" i="57" s="1"/>
  <c r="F79" i="57"/>
  <c r="G79" i="57" s="1"/>
  <c r="U85" i="57"/>
  <c r="S85" i="57"/>
  <c r="Z85" i="57"/>
  <c r="AZ85" i="57" s="1"/>
  <c r="P85" i="57"/>
  <c r="AA85" i="57"/>
  <c r="Y85" i="57"/>
  <c r="W85" i="57"/>
  <c r="V85" i="57"/>
  <c r="AY85" i="57" s="1"/>
  <c r="AB85" i="57"/>
  <c r="AG66" i="57"/>
  <c r="Z108" i="57"/>
  <c r="AZ108" i="57" s="1"/>
  <c r="P108" i="57"/>
  <c r="U108" i="57"/>
  <c r="Q108" i="57"/>
  <c r="BA108" i="57" s="1"/>
  <c r="BB108" i="57" s="1"/>
  <c r="AB108" i="57"/>
  <c r="Y108" i="57"/>
  <c r="W108" i="57"/>
  <c r="V108" i="57"/>
  <c r="AY108" i="57" s="1"/>
  <c r="S108" i="57"/>
  <c r="R108" i="57"/>
  <c r="AE108" i="57" a="1"/>
  <c r="AE108" i="57" s="1"/>
  <c r="AA108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F82" i="57"/>
  <c r="G82" i="57" s="1"/>
  <c r="A102" i="57"/>
  <c r="D102" i="57"/>
  <c r="V93" i="57"/>
  <c r="AY93" i="57" s="1"/>
  <c r="Q102" i="57"/>
  <c r="BA102" i="57" s="1"/>
  <c r="Z102" i="57"/>
  <c r="AZ102" i="57" s="1"/>
  <c r="R102" i="57"/>
  <c r="AS100" i="57"/>
  <c r="AF100" i="57" s="1"/>
  <c r="D105" i="57"/>
  <c r="A105" i="57"/>
  <c r="U93" i="57"/>
  <c r="AB93" i="57"/>
  <c r="R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L108" i="57"/>
  <c r="F110" i="57"/>
  <c r="G110" i="57" s="1"/>
  <c r="Q110" i="57" s="1"/>
  <c r="BA110" i="57" s="1"/>
  <c r="BB110" i="57" s="1"/>
  <c r="N112" i="57"/>
  <c r="L112" i="57"/>
  <c r="D100" i="57"/>
  <c r="M112" i="57"/>
  <c r="F113" i="57"/>
  <c r="G113" i="57" s="1"/>
  <c r="U94" i="57"/>
  <c r="S94" i="57"/>
  <c r="AA94" i="57"/>
  <c r="AB124" i="57"/>
  <c r="AA124" i="57"/>
  <c r="Z124" i="57"/>
  <c r="AZ124" i="57" s="1"/>
  <c r="Y124" i="57"/>
  <c r="W124" i="57"/>
  <c r="AE124" i="57" a="1"/>
  <c r="AE124" i="57" s="1"/>
  <c r="U124" i="57"/>
  <c r="F117" i="57"/>
  <c r="G117" i="57" s="1"/>
  <c r="L121" i="57"/>
  <c r="N121" i="57"/>
  <c r="M121" i="57"/>
  <c r="N117" i="57"/>
  <c r="M117" i="57"/>
  <c r="L117" i="57"/>
  <c r="N124" i="57"/>
  <c r="L113" i="57"/>
  <c r="N113" i="57"/>
  <c r="F127" i="57"/>
  <c r="G127" i="57" s="1"/>
  <c r="W127" i="57" s="1"/>
  <c r="M126" i="57"/>
  <c r="L126" i="57"/>
  <c r="M128" i="57"/>
  <c r="L128" i="57"/>
  <c r="N129" i="57"/>
  <c r="L125" i="57"/>
  <c r="M125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AG59" i="54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M59" i="49"/>
  <c r="N76" i="49"/>
  <c r="V91" i="49"/>
  <c r="AY91" i="49" s="1"/>
  <c r="M27" i="49"/>
  <c r="M31" i="49"/>
  <c r="Y115" i="49"/>
  <c r="L123" i="49"/>
  <c r="M123" i="49"/>
  <c r="L54" i="49"/>
  <c r="M61" i="49"/>
  <c r="L63" i="49"/>
  <c r="V60" i="49"/>
  <c r="AY60" i="49" s="1"/>
  <c r="S60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R59" i="49"/>
  <c r="D62" i="49"/>
  <c r="F66" i="49"/>
  <c r="G66" i="49" s="1"/>
  <c r="A69" i="49"/>
  <c r="F98" i="49"/>
  <c r="G98" i="49" s="1"/>
  <c r="Y99" i="49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S43" i="49"/>
  <c r="AB43" i="49"/>
  <c r="R43" i="49"/>
  <c r="AU43" i="49"/>
  <c r="Y43" i="49"/>
  <c r="Q43" i="49"/>
  <c r="BA43" i="49" s="1"/>
  <c r="BB43" i="49" s="1"/>
  <c r="AE43" i="49" a="1"/>
  <c r="AE43" i="49" s="1"/>
  <c r="P43" i="49"/>
  <c r="AA43" i="49"/>
  <c r="Z43" i="49"/>
  <c r="AZ43" i="49" s="1"/>
  <c r="U43" i="49"/>
  <c r="W43" i="49"/>
  <c r="V43" i="49"/>
  <c r="AY43" i="49" s="1"/>
  <c r="P53" i="49"/>
  <c r="U53" i="49"/>
  <c r="Q53" i="49"/>
  <c r="BA53" i="49" s="1"/>
  <c r="R53" i="49"/>
  <c r="S53" i="49"/>
  <c r="AU53" i="49"/>
  <c r="A2" i="49"/>
  <c r="AH4" i="49"/>
  <c r="AU5" i="49"/>
  <c r="L12" i="49"/>
  <c r="AE62" i="49" a="1"/>
  <c r="AE62" i="49" s="1"/>
  <c r="N12" i="49"/>
  <c r="Z52" i="49"/>
  <c r="AZ52" i="49" s="1"/>
  <c r="P52" i="49"/>
  <c r="AE125" i="49" a="1"/>
  <c r="AE125" i="49" s="1"/>
  <c r="AE13" i="49" a="1"/>
  <c r="AE13" i="49"/>
  <c r="D6" i="49"/>
  <c r="A6" i="49"/>
  <c r="L7" i="49"/>
  <c r="AA75" i="49"/>
  <c r="Z75" i="49"/>
  <c r="AZ75" i="49" s="1"/>
  <c r="AE124" i="49" a="1"/>
  <c r="AE124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/>
  <c r="F26" i="49"/>
  <c r="G26" i="49" s="1"/>
  <c r="AH26" i="49"/>
  <c r="S5" i="49"/>
  <c r="D14" i="49"/>
  <c r="M19" i="49"/>
  <c r="L19" i="49"/>
  <c r="M35" i="49"/>
  <c r="L35" i="49"/>
  <c r="N51" i="49"/>
  <c r="M51" i="49"/>
  <c r="L51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F19" i="49"/>
  <c r="G19" i="49" s="1"/>
  <c r="F20" i="49"/>
  <c r="G20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AH44" i="49"/>
  <c r="D52" i="49"/>
  <c r="A52" i="49"/>
  <c r="W13" i="49"/>
  <c r="AU13" i="49"/>
  <c r="N14" i="49"/>
  <c r="L16" i="49"/>
  <c r="M20" i="49"/>
  <c r="N20" i="49"/>
  <c r="N30" i="49"/>
  <c r="M30" i="49"/>
  <c r="L34" i="49"/>
  <c r="D43" i="49"/>
  <c r="A43" i="49"/>
  <c r="F44" i="49"/>
  <c r="G44" i="49" s="1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V67" i="49"/>
  <c r="AY67" i="49" s="1"/>
  <c r="U67" i="49"/>
  <c r="P67" i="49"/>
  <c r="D73" i="49"/>
  <c r="A73" i="49"/>
  <c r="L77" i="49"/>
  <c r="M77" i="49"/>
  <c r="N77" i="49"/>
  <c r="N79" i="49"/>
  <c r="N94" i="49"/>
  <c r="L94" i="49"/>
  <c r="AH18" i="49"/>
  <c r="Z47" i="49"/>
  <c r="AZ47" i="49" s="1"/>
  <c r="AU47" i="49"/>
  <c r="N71" i="49"/>
  <c r="L71" i="49"/>
  <c r="AA91" i="49"/>
  <c r="Q91" i="49"/>
  <c r="BA91" i="49" s="1"/>
  <c r="BB91" i="49" s="1"/>
  <c r="S91" i="49"/>
  <c r="R91" i="49"/>
  <c r="W91" i="49"/>
  <c r="U91" i="49"/>
  <c r="P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AA67" i="49"/>
  <c r="M73" i="49"/>
  <c r="M99" i="49"/>
  <c r="L99" i="49"/>
  <c r="P99" i="49"/>
  <c r="N99" i="49"/>
  <c r="N100" i="49"/>
  <c r="M100" i="49"/>
  <c r="L100" i="49"/>
  <c r="F108" i="49"/>
  <c r="G108" i="49"/>
  <c r="AU40" i="49"/>
  <c r="L52" i="49"/>
  <c r="D65" i="49"/>
  <c r="A65" i="49"/>
  <c r="N84" i="49"/>
  <c r="L84" i="49"/>
  <c r="M84" i="49"/>
  <c r="F42" i="49"/>
  <c r="G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59" i="49"/>
  <c r="N70" i="49"/>
  <c r="L70" i="49"/>
  <c r="N117" i="49"/>
  <c r="Z62" i="49"/>
  <c r="AZ62" i="49" s="1"/>
  <c r="W62" i="49"/>
  <c r="M46" i="49"/>
  <c r="M54" i="49"/>
  <c r="AA60" i="49"/>
  <c r="Q60" i="49"/>
  <c r="BA60" i="49" s="1"/>
  <c r="BB60" i="49" s="1"/>
  <c r="AB62" i="49"/>
  <c r="N67" i="49"/>
  <c r="L67" i="49"/>
  <c r="N82" i="49"/>
  <c r="Q83" i="49"/>
  <c r="BA83" i="49" s="1"/>
  <c r="AS86" i="49"/>
  <c r="AF86" i="49" s="1"/>
  <c r="Y60" i="49"/>
  <c r="AU60" i="49"/>
  <c r="M67" i="49"/>
  <c r="N69" i="49"/>
  <c r="L69" i="49"/>
  <c r="N78" i="49"/>
  <c r="L78" i="49"/>
  <c r="M78" i="49"/>
  <c r="M83" i="49"/>
  <c r="L83" i="49"/>
  <c r="N83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R75" i="49"/>
  <c r="Y75" i="49"/>
  <c r="F79" i="49"/>
  <c r="G79" i="49" s="1"/>
  <c r="M118" i="49"/>
  <c r="L118" i="49"/>
  <c r="L90" i="49"/>
  <c r="M91" i="49"/>
  <c r="V99" i="49"/>
  <c r="AY99" i="49" s="1"/>
  <c r="F85" i="49"/>
  <c r="G85" i="49" s="1"/>
  <c r="N91" i="49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AB99" i="49"/>
  <c r="R99" i="49"/>
  <c r="AA99" i="49"/>
  <c r="Q99" i="49"/>
  <c r="BA99" i="49" s="1"/>
  <c r="Z99" i="49"/>
  <c r="AZ99" i="49" s="1"/>
  <c r="W99" i="49"/>
  <c r="U99" i="49"/>
  <c r="D102" i="49"/>
  <c r="A102" i="49"/>
  <c r="M95" i="49"/>
  <c r="L95" i="49"/>
  <c r="N95" i="49"/>
  <c r="V115" i="49"/>
  <c r="AY115" i="49" s="1"/>
  <c r="N11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U125" i="49"/>
  <c r="N107" i="49"/>
  <c r="M107" i="49"/>
  <c r="L107" i="49"/>
  <c r="M119" i="49"/>
  <c r="M97" i="49"/>
  <c r="N103" i="49"/>
  <c r="L103" i="49"/>
  <c r="F104" i="49"/>
  <c r="G104" i="49" s="1"/>
  <c r="AB116" i="49"/>
  <c r="R116" i="49"/>
  <c r="AA116" i="49"/>
  <c r="Q116" i="49"/>
  <c r="BA116" i="49" s="1"/>
  <c r="Z116" i="49"/>
  <c r="AZ116" i="49" s="1"/>
  <c r="P116" i="49"/>
  <c r="Y116" i="49"/>
  <c r="W116" i="49"/>
  <c r="N111" i="49"/>
  <c r="M111" i="49"/>
  <c r="F120" i="49"/>
  <c r="G120" i="49"/>
  <c r="W120" i="49" s="1"/>
  <c r="R124" i="49"/>
  <c r="Q124" i="49"/>
  <c r="BA124" i="49" s="1"/>
  <c r="BB124" i="49" s="1"/>
  <c r="Z124" i="49"/>
  <c r="AZ124" i="49" s="1"/>
  <c r="Y124" i="49"/>
  <c r="W124" i="49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AB115" i="49"/>
  <c r="R115" i="49"/>
  <c r="Q115" i="49"/>
  <c r="BA115" i="49" s="1"/>
  <c r="P115" i="49"/>
  <c r="W115" i="49"/>
  <c r="S116" i="49"/>
  <c r="AS116" i="49"/>
  <c r="AF116" i="49" s="1"/>
  <c r="U124" i="49"/>
  <c r="AB125" i="49"/>
  <c r="N128" i="49"/>
  <c r="W125" i="49"/>
  <c r="Y125" i="49"/>
  <c r="Z125" i="49"/>
  <c r="AZ125" i="49" s="1"/>
  <c r="Q125" i="49"/>
  <c r="BA125" i="49" s="1"/>
  <c r="BB125" i="49" s="1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N2" i="12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AH13" i="46"/>
  <c r="F13" i="46"/>
  <c r="D22" i="46"/>
  <c r="AW22" i="46" s="1"/>
  <c r="AH27" i="46"/>
  <c r="F27" i="46"/>
  <c r="A27" i="46"/>
  <c r="N18" i="46"/>
  <c r="M18" i="46"/>
  <c r="F2" i="46"/>
  <c r="M20" i="46"/>
  <c r="A24" i="46"/>
  <c r="D24" i="46"/>
  <c r="AW24" i="46" s="1"/>
  <c r="AH26" i="46"/>
  <c r="F26" i="46"/>
  <c r="N29" i="46"/>
  <c r="M29" i="46"/>
  <c r="AG29" i="46" s="1"/>
  <c r="N31" i="46"/>
  <c r="M31" i="46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AG31" i="46"/>
  <c r="L60" i="46"/>
  <c r="A114" i="46"/>
  <c r="AH29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D81" i="59"/>
  <c r="A81" i="59"/>
  <c r="D9" i="59"/>
  <c r="A9" i="59"/>
  <c r="D14" i="59"/>
  <c r="A14" i="59"/>
  <c r="U71" i="59"/>
  <c r="A61" i="59"/>
  <c r="D61" i="59"/>
  <c r="D32" i="59"/>
  <c r="D28" i="59"/>
  <c r="A28" i="59"/>
  <c r="D116" i="59"/>
  <c r="A116" i="59"/>
  <c r="A112" i="59"/>
  <c r="D112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Q88" i="59"/>
  <c r="BA88" i="59" s="1"/>
  <c r="A84" i="59"/>
  <c r="D84" i="59"/>
  <c r="A20" i="59"/>
  <c r="D20" i="59"/>
  <c r="A75" i="59"/>
  <c r="D75" i="59"/>
  <c r="D83" i="59"/>
  <c r="A83" i="59"/>
  <c r="A65" i="59"/>
  <c r="D65" i="59"/>
  <c r="A15" i="59"/>
  <c r="D30" i="59"/>
  <c r="A30" i="59"/>
  <c r="D39" i="59"/>
  <c r="D27" i="59"/>
  <c r="A78" i="59"/>
  <c r="D78" i="59"/>
  <c r="Y65" i="59"/>
  <c r="D49" i="59"/>
  <c r="A49" i="59"/>
  <c r="D6" i="59"/>
  <c r="A6" i="59"/>
  <c r="W28" i="59"/>
  <c r="V28" i="59"/>
  <c r="AY28" i="59" s="1"/>
  <c r="Q28" i="59"/>
  <c r="BA28" i="59" s="1"/>
  <c r="BB28" i="59" s="1"/>
  <c r="Z28" i="59"/>
  <c r="AZ28" i="59" s="1"/>
  <c r="W120" i="59"/>
  <c r="Z120" i="59"/>
  <c r="AZ120" i="59" s="1"/>
  <c r="P120" i="59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D33" i="57"/>
  <c r="A33" i="57"/>
  <c r="D90" i="57"/>
  <c r="A90" i="57"/>
  <c r="Q82" i="57"/>
  <c r="BA82" i="57" s="1"/>
  <c r="A67" i="57"/>
  <c r="D67" i="57"/>
  <c r="D30" i="57"/>
  <c r="A30" i="57"/>
  <c r="D6" i="57"/>
  <c r="A6" i="57"/>
  <c r="AA2" i="57"/>
  <c r="A129" i="57"/>
  <c r="D129" i="57"/>
  <c r="A101" i="57"/>
  <c r="D101" i="57"/>
  <c r="A66" i="57"/>
  <c r="D66" i="57"/>
  <c r="A44" i="57"/>
  <c r="D44" i="57"/>
  <c r="D28" i="57"/>
  <c r="A28" i="57"/>
  <c r="D10" i="57"/>
  <c r="A10" i="57"/>
  <c r="D17" i="57"/>
  <c r="A17" i="57"/>
  <c r="D123" i="57"/>
  <c r="A123" i="57"/>
  <c r="D97" i="57"/>
  <c r="A97" i="57"/>
  <c r="V101" i="57"/>
  <c r="AY101" i="57" s="1"/>
  <c r="U101" i="57"/>
  <c r="AB101" i="57"/>
  <c r="R101" i="57"/>
  <c r="AA101" i="57"/>
  <c r="AS101" i="57"/>
  <c r="AF101" i="57" s="1"/>
  <c r="Z101" i="57"/>
  <c r="AZ101" i="57" s="1"/>
  <c r="Y101" i="57"/>
  <c r="S101" i="57"/>
  <c r="Q101" i="57"/>
  <c r="BA101" i="57" s="1"/>
  <c r="W101" i="57"/>
  <c r="P101" i="57"/>
  <c r="A48" i="57"/>
  <c r="D48" i="57"/>
  <c r="D29" i="57"/>
  <c r="A29" i="57"/>
  <c r="D26" i="57"/>
  <c r="A26" i="57"/>
  <c r="D16" i="57"/>
  <c r="A16" i="57"/>
  <c r="D45" i="57"/>
  <c r="A45" i="57"/>
  <c r="D124" i="57"/>
  <c r="A124" i="57"/>
  <c r="U17" i="57"/>
  <c r="AB17" i="57"/>
  <c r="Z17" i="57"/>
  <c r="AZ17" i="57" s="1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P79" i="57"/>
  <c r="AB79" i="57"/>
  <c r="W79" i="57"/>
  <c r="Z79" i="57"/>
  <c r="AZ79" i="57" s="1"/>
  <c r="A42" i="57"/>
  <c r="D42" i="57"/>
  <c r="AB75" i="57"/>
  <c r="Y75" i="57"/>
  <c r="W75" i="57"/>
  <c r="AA75" i="57"/>
  <c r="Z75" i="57"/>
  <c r="AZ75" i="57" s="1"/>
  <c r="V75" i="57"/>
  <c r="AY75" i="57" s="1"/>
  <c r="U75" i="57"/>
  <c r="D35" i="57"/>
  <c r="A35" i="57"/>
  <c r="A24" i="57"/>
  <c r="D24" i="57"/>
  <c r="R9" i="57"/>
  <c r="Q9" i="57"/>
  <c r="BA9" i="57" s="1"/>
  <c r="AU9" i="57"/>
  <c r="P9" i="57"/>
  <c r="S9" i="57"/>
  <c r="D126" i="57"/>
  <c r="A126" i="57"/>
  <c r="AA117" i="57"/>
  <c r="Q117" i="57"/>
  <c r="BA117" i="57" s="1"/>
  <c r="Y117" i="57"/>
  <c r="W117" i="57"/>
  <c r="V117" i="57"/>
  <c r="AY117" i="57" s="1"/>
  <c r="AS117" i="57"/>
  <c r="AF117" i="57" s="1"/>
  <c r="S117" i="57"/>
  <c r="U117" i="57"/>
  <c r="R117" i="57"/>
  <c r="P117" i="57"/>
  <c r="AB117" i="57"/>
  <c r="Z117" i="57"/>
  <c r="AZ117" i="57" s="1"/>
  <c r="Y110" i="57"/>
  <c r="V110" i="57"/>
  <c r="AY110" i="57" s="1"/>
  <c r="AE110" i="57" a="1"/>
  <c r="AE110" i="57" s="1"/>
  <c r="D104" i="57"/>
  <c r="A104" i="57"/>
  <c r="R87" i="57"/>
  <c r="AA87" i="57"/>
  <c r="AF71" i="57"/>
  <c r="A41" i="57"/>
  <c r="D41" i="57"/>
  <c r="AA49" i="57"/>
  <c r="AB49" i="57"/>
  <c r="Z49" i="57"/>
  <c r="AZ49" i="57" s="1"/>
  <c r="W49" i="57"/>
  <c r="AU49" i="57"/>
  <c r="AE49" i="57" a="1"/>
  <c r="AE49" i="57"/>
  <c r="Y49" i="57"/>
  <c r="U49" i="57"/>
  <c r="D37" i="57"/>
  <c r="A37" i="57"/>
  <c r="A21" i="57"/>
  <c r="D21" i="57"/>
  <c r="U36" i="57"/>
  <c r="S36" i="57"/>
  <c r="AU36" i="57"/>
  <c r="Q36" i="57"/>
  <c r="BA36" i="57" s="1"/>
  <c r="R36" i="57"/>
  <c r="P36" i="57"/>
  <c r="Z36" i="57"/>
  <c r="AZ36" i="57" s="1"/>
  <c r="D18" i="57"/>
  <c r="A18" i="57"/>
  <c r="D122" i="57"/>
  <c r="A122" i="57"/>
  <c r="AE44" i="57" a="1"/>
  <c r="AE44" i="57"/>
  <c r="AA44" i="57"/>
  <c r="Z44" i="57"/>
  <c r="AZ44" i="57" s="1"/>
  <c r="Y44" i="57"/>
  <c r="W44" i="57"/>
  <c r="AU44" i="57"/>
  <c r="AB44" i="57"/>
  <c r="U44" i="57"/>
  <c r="A13" i="57"/>
  <c r="D13" i="57"/>
  <c r="A36" i="57"/>
  <c r="D36" i="57"/>
  <c r="AA18" i="57"/>
  <c r="AU18" i="57"/>
  <c r="P18" i="57"/>
  <c r="V18" i="57"/>
  <c r="AY18" i="57" s="1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AU42" i="49"/>
  <c r="Y42" i="49"/>
  <c r="W42" i="49"/>
  <c r="S42" i="49"/>
  <c r="U42" i="49"/>
  <c r="R42" i="49"/>
  <c r="P42" i="49"/>
  <c r="AB42" i="49"/>
  <c r="V42" i="49"/>
  <c r="AY42" i="49" s="1"/>
  <c r="Z42" i="49"/>
  <c r="AZ42" i="49" s="1"/>
  <c r="Q42" i="49"/>
  <c r="BA42" i="49" s="1"/>
  <c r="BB42" i="49" s="1"/>
  <c r="AE42" i="49" a="1"/>
  <c r="AE42" i="49" s="1"/>
  <c r="AA42" i="49"/>
  <c r="A30" i="49"/>
  <c r="D30" i="49"/>
  <c r="A96" i="49"/>
  <c r="D96" i="49"/>
  <c r="D44" i="49"/>
  <c r="A44" i="49"/>
  <c r="AU20" i="49"/>
  <c r="W20" i="49"/>
  <c r="S20" i="49"/>
  <c r="AB20" i="49"/>
  <c r="R20" i="49"/>
  <c r="Y20" i="49"/>
  <c r="AA20" i="49"/>
  <c r="Z20" i="49"/>
  <c r="AZ20" i="49" s="1"/>
  <c r="V20" i="49"/>
  <c r="AY20" i="49" s="1"/>
  <c r="U20" i="49"/>
  <c r="P20" i="49"/>
  <c r="Q20" i="49"/>
  <c r="BA20" i="49" s="1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V4" i="49"/>
  <c r="AY4" i="49" s="1"/>
  <c r="BB4" i="49" s="1"/>
  <c r="S4" i="49"/>
  <c r="AB4" i="49"/>
  <c r="P4" i="49"/>
  <c r="AA4" i="49"/>
  <c r="Z4" i="49"/>
  <c r="AZ4" i="49" s="1"/>
  <c r="Y4" i="49"/>
  <c r="AU4" i="49"/>
  <c r="W4" i="49"/>
  <c r="U4" i="49"/>
  <c r="R4" i="49"/>
  <c r="Q4" i="49"/>
  <c r="BA4" i="49" s="1"/>
  <c r="D125" i="49"/>
  <c r="A125" i="49"/>
  <c r="A19" i="49"/>
  <c r="D19" i="49"/>
  <c r="D91" i="49"/>
  <c r="A91" i="49"/>
  <c r="W85" i="49"/>
  <c r="Y85" i="49"/>
  <c r="U85" i="49"/>
  <c r="S85" i="49"/>
  <c r="AA85" i="49"/>
  <c r="P85" i="49"/>
  <c r="AB85" i="49"/>
  <c r="Z85" i="49"/>
  <c r="AZ85" i="49" s="1"/>
  <c r="AS85" i="49"/>
  <c r="AF85" i="49" s="1"/>
  <c r="V85" i="49"/>
  <c r="AY85" i="49" s="1"/>
  <c r="R85" i="49"/>
  <c r="Q85" i="49"/>
  <c r="BA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R120" i="49"/>
  <c r="Y120" i="49"/>
  <c r="W114" i="49"/>
  <c r="D124" i="49"/>
  <c r="A124" i="49"/>
  <c r="A34" i="49"/>
  <c r="D34" i="49"/>
  <c r="AB26" i="49"/>
  <c r="AB108" i="49"/>
  <c r="R108" i="49"/>
  <c r="AA108" i="49"/>
  <c r="Q108" i="49"/>
  <c r="BA108" i="49" s="1"/>
  <c r="BB108" i="49" s="1"/>
  <c r="Z108" i="49"/>
  <c r="AZ108" i="49" s="1"/>
  <c r="Y108" i="49"/>
  <c r="W108" i="49"/>
  <c r="V108" i="49"/>
  <c r="AY108" i="49" s="1"/>
  <c r="AE108" i="49" a="1"/>
  <c r="AE108" i="49" s="1"/>
  <c r="S108" i="49"/>
  <c r="U108" i="49"/>
  <c r="P108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U44" i="49"/>
  <c r="Y44" i="49"/>
  <c r="W44" i="49"/>
  <c r="S44" i="49"/>
  <c r="P44" i="49"/>
  <c r="AB44" i="49"/>
  <c r="Z44" i="49"/>
  <c r="AZ44" i="49" s="1"/>
  <c r="V44" i="49"/>
  <c r="AY44" i="49" s="1"/>
  <c r="AE44" i="49" a="1"/>
  <c r="AE44" i="49" s="1"/>
  <c r="Q44" i="49"/>
  <c r="BA44" i="49" s="1"/>
  <c r="BB44" i="49" s="1"/>
  <c r="AA44" i="49"/>
  <c r="U44" i="49"/>
  <c r="R44" i="49"/>
  <c r="A23" i="49"/>
  <c r="D23" i="49"/>
  <c r="V12" i="49"/>
  <c r="AY12" i="49" s="1"/>
  <c r="Q12" i="49"/>
  <c r="BA12" i="49" s="1"/>
  <c r="BB12" i="49" s="1"/>
  <c r="P12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Q16" i="28"/>
  <c r="BA16" i="28" s="1"/>
  <c r="BB16" i="28" s="1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M16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AH52" i="28"/>
  <c r="F52" i="28"/>
  <c r="G52" i="28" s="1"/>
  <c r="AB52" i="28" s="1"/>
  <c r="A60" i="28"/>
  <c r="D39" i="28"/>
  <c r="N85" i="28"/>
  <c r="M85" i="28"/>
  <c r="D49" i="28"/>
  <c r="A90" i="28"/>
  <c r="P56" i="28"/>
  <c r="A66" i="28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AH47" i="46"/>
  <c r="AH61" i="46"/>
  <c r="AS61" i="46" s="1"/>
  <c r="AF61" i="46" s="1"/>
  <c r="D61" i="46"/>
  <c r="AW61" i="46" s="1"/>
  <c r="M13" i="46"/>
  <c r="N13" i="46"/>
  <c r="F14" i="46"/>
  <c r="G14" i="46" s="1"/>
  <c r="F21" i="46"/>
  <c r="G21" i="46" s="1"/>
  <c r="A21" i="46"/>
  <c r="AG13" i="46"/>
  <c r="AH14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AG34" i="45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AG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AG21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AG32" i="36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55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54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AG5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G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Z79" i="28"/>
  <c r="AZ79" i="28" s="1"/>
  <c r="U79" i="28"/>
  <c r="P37" i="28"/>
  <c r="AU37" i="28"/>
  <c r="N44" i="28"/>
  <c r="M44" i="28"/>
  <c r="L44" i="28"/>
  <c r="L33" i="28"/>
  <c r="N20" i="28"/>
  <c r="L20" i="28"/>
  <c r="L14" i="28"/>
  <c r="R29" i="28"/>
  <c r="AU8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AA39" i="28"/>
  <c r="AB39" i="28"/>
  <c r="W39" i="28"/>
  <c r="V39" i="28"/>
  <c r="AY39" i="28" s="1"/>
  <c r="U39" i="28"/>
  <c r="D59" i="28"/>
  <c r="A59" i="28"/>
  <c r="A32" i="28"/>
  <c r="F32" i="28"/>
  <c r="G32" i="28" s="1"/>
  <c r="D31" i="28"/>
  <c r="L82" i="28"/>
  <c r="S39" i="28"/>
  <c r="M40" i="28"/>
  <c r="F45" i="28"/>
  <c r="G45" i="28" s="1"/>
  <c r="AA45" i="28" s="1"/>
  <c r="M108" i="28"/>
  <c r="N108" i="28"/>
  <c r="M54" i="28"/>
  <c r="AG54" i="28" s="1"/>
  <c r="N54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N126" i="28"/>
  <c r="L126" i="28"/>
  <c r="M106" i="28"/>
  <c r="N106" i="28"/>
  <c r="N98" i="28"/>
  <c r="M98" i="28"/>
  <c r="L98" i="28"/>
  <c r="AU39" i="28"/>
  <c r="M121" i="28"/>
  <c r="L32" i="28"/>
  <c r="L125" i="28"/>
  <c r="M125" i="28"/>
  <c r="F94" i="28"/>
  <c r="G94" i="28" s="1"/>
  <c r="F63" i="28"/>
  <c r="G63" i="28" s="1"/>
  <c r="AU63" i="28" s="1"/>
  <c r="AH26" i="28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Y59" i="12"/>
  <c r="Z105" i="12"/>
  <c r="AZ105" i="12" s="1"/>
  <c r="AE51" i="12" a="1"/>
  <c r="AE51" i="12" s="1"/>
  <c r="Z51" i="12"/>
  <c r="AZ51" i="12" s="1"/>
  <c r="W51" i="12"/>
  <c r="L84" i="12"/>
  <c r="N84" i="12"/>
  <c r="V84" i="12"/>
  <c r="AY84" i="12" s="1"/>
  <c r="M84" i="12"/>
  <c r="N53" i="12"/>
  <c r="M53" i="12"/>
  <c r="L53" i="12"/>
  <c r="M26" i="12"/>
  <c r="AG26" i="12" s="1"/>
  <c r="N26" i="12"/>
  <c r="L26" i="12"/>
  <c r="W105" i="12"/>
  <c r="Z22" i="12"/>
  <c r="AZ22" i="12" s="1"/>
  <c r="AU51" i="12"/>
  <c r="N70" i="12"/>
  <c r="M70" i="12"/>
  <c r="L70" i="12"/>
  <c r="A10" i="12"/>
  <c r="AB105" i="12"/>
  <c r="V105" i="12"/>
  <c r="AY105" i="12" s="1"/>
  <c r="A6" i="12"/>
  <c r="D6" i="12"/>
  <c r="L121" i="12"/>
  <c r="L59" i="12"/>
  <c r="Z59" i="12"/>
  <c r="AZ59" i="12" s="1"/>
  <c r="M59" i="12"/>
  <c r="AG59" i="12" s="1"/>
  <c r="N59" i="12"/>
  <c r="AA59" i="12"/>
  <c r="U59" i="12"/>
  <c r="AB59" i="12"/>
  <c r="Y22" i="12"/>
  <c r="AA51" i="12"/>
  <c r="AB51" i="12"/>
  <c r="W59" i="12"/>
  <c r="AB22" i="12"/>
  <c r="W22" i="12"/>
  <c r="AE22" i="12" a="1"/>
  <c r="AE22" i="12" s="1"/>
  <c r="AU22" i="12"/>
  <c r="AA22" i="12"/>
  <c r="L127" i="12"/>
  <c r="M127" i="12"/>
  <c r="Z127" i="12"/>
  <c r="AZ127" i="12" s="1"/>
  <c r="N127" i="12"/>
  <c r="U43" i="12"/>
  <c r="U22" i="12"/>
  <c r="U51" i="12"/>
  <c r="F66" i="12"/>
  <c r="G66" i="12" s="1"/>
  <c r="AG27" i="12"/>
  <c r="N10" i="12"/>
  <c r="L10" i="12"/>
  <c r="M10" i="12"/>
  <c r="N126" i="12"/>
  <c r="L126" i="12"/>
  <c r="S65" i="12"/>
  <c r="V65" i="12"/>
  <c r="AY65" i="12" s="1"/>
  <c r="AB65" i="12"/>
  <c r="W65" i="12"/>
  <c r="Y65" i="12"/>
  <c r="Z65" i="12"/>
  <c r="AZ65" i="12" s="1"/>
  <c r="P65" i="12"/>
  <c r="A106" i="12"/>
  <c r="D106" i="12"/>
  <c r="N81" i="12"/>
  <c r="L81" i="12"/>
  <c r="M74" i="12"/>
  <c r="N74" i="12"/>
  <c r="N62" i="12"/>
  <c r="M62" i="12"/>
  <c r="N56" i="12"/>
  <c r="M56" i="12"/>
  <c r="L56" i="12"/>
  <c r="N45" i="12"/>
  <c r="M45" i="12"/>
  <c r="AG45" i="12" s="1"/>
  <c r="AA45" i="12"/>
  <c r="U45" i="12"/>
  <c r="Y45" i="12"/>
  <c r="L39" i="12"/>
  <c r="N39" i="12"/>
  <c r="L3" i="12"/>
  <c r="M3" i="12"/>
  <c r="M124" i="12"/>
  <c r="L124" i="12"/>
  <c r="W72" i="12"/>
  <c r="F74" i="12"/>
  <c r="G74" i="12" s="1"/>
  <c r="Q80" i="12"/>
  <c r="BA80" i="12" s="1"/>
  <c r="Z80" i="12"/>
  <c r="AZ80" i="12" s="1"/>
  <c r="Y80" i="12"/>
  <c r="R80" i="12"/>
  <c r="P80" i="12"/>
  <c r="AA50" i="12"/>
  <c r="Z21" i="12"/>
  <c r="AZ21" i="12" s="1"/>
  <c r="Q21" i="12"/>
  <c r="BA21" i="12" s="1"/>
  <c r="V21" i="12"/>
  <c r="AY21" i="12" s="1"/>
  <c r="Y21" i="12"/>
  <c r="AU21" i="12"/>
  <c r="D72" i="12"/>
  <c r="A72" i="12"/>
  <c r="L27" i="12"/>
  <c r="N27" i="12"/>
  <c r="L20" i="12"/>
  <c r="N20" i="12"/>
  <c r="M20" i="12"/>
  <c r="N14" i="12"/>
  <c r="M14" i="12"/>
  <c r="AG14" i="12" s="1"/>
  <c r="M92" i="12"/>
  <c r="N92" i="12"/>
  <c r="M69" i="12"/>
  <c r="N25" i="12"/>
  <c r="L25" i="12"/>
  <c r="Q6" i="12"/>
  <c r="BA6" i="12" s="1"/>
  <c r="AA6" i="12"/>
  <c r="R6" i="12"/>
  <c r="Z15" i="12"/>
  <c r="AZ15" i="12" s="1"/>
  <c r="Y15" i="12"/>
  <c r="F110" i="12"/>
  <c r="G110" i="12" s="1"/>
  <c r="N105" i="12"/>
  <c r="L105" i="12"/>
  <c r="N96" i="12"/>
  <c r="M96" i="12"/>
  <c r="M57" i="12"/>
  <c r="L57" i="12"/>
  <c r="M129" i="12"/>
  <c r="L129" i="12"/>
  <c r="N80" i="12"/>
  <c r="L80" i="12"/>
  <c r="L49" i="12"/>
  <c r="M49" i="12"/>
  <c r="AG49" i="12"/>
  <c r="L44" i="12"/>
  <c r="A98" i="12"/>
  <c r="D98" i="12"/>
  <c r="F78" i="12"/>
  <c r="G78" i="12" s="1"/>
  <c r="F35" i="12"/>
  <c r="G35" i="12" s="1"/>
  <c r="N6" i="12"/>
  <c r="N108" i="12"/>
  <c r="Z108" i="12"/>
  <c r="AZ108" i="12" s="1"/>
  <c r="W108" i="12"/>
  <c r="M73" i="12"/>
  <c r="N73" i="12"/>
  <c r="L73" i="12"/>
  <c r="L16" i="12"/>
  <c r="N16" i="12"/>
  <c r="AH39" i="12"/>
  <c r="F39" i="12"/>
  <c r="G39" i="12" s="1"/>
  <c r="N89" i="12"/>
  <c r="L89" i="12"/>
  <c r="L37" i="12"/>
  <c r="N37" i="12"/>
  <c r="M37" i="12"/>
  <c r="L15" i="12"/>
  <c r="N15" i="12"/>
  <c r="AH9" i="12"/>
  <c r="AH50" i="12"/>
  <c r="AH7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D94" i="28"/>
  <c r="A94" i="28"/>
  <c r="A40" i="28"/>
  <c r="A95" i="28"/>
  <c r="D95" i="28"/>
  <c r="D41" i="28"/>
  <c r="A41" i="28"/>
  <c r="D98" i="28"/>
  <c r="A98" i="28"/>
  <c r="D72" i="28"/>
  <c r="A72" i="28"/>
  <c r="D25" i="28"/>
  <c r="A25" i="28"/>
  <c r="D53" i="28"/>
  <c r="A53" i="28"/>
  <c r="A101" i="28"/>
  <c r="D101" i="28"/>
  <c r="A45" i="28"/>
  <c r="D45" i="28"/>
  <c r="A66" i="12"/>
  <c r="D66" i="12"/>
  <c r="A74" i="12"/>
  <c r="D74" i="12"/>
  <c r="A35" i="12"/>
  <c r="D35" i="12"/>
  <c r="W35" i="12"/>
  <c r="AB35" i="12"/>
  <c r="Z35" i="12"/>
  <c r="AZ35" i="12" s="1"/>
  <c r="A110" i="12"/>
  <c r="D110" i="12"/>
  <c r="A78" i="12"/>
  <c r="D78" i="12"/>
  <c r="D39" i="12"/>
  <c r="A39" i="12"/>
  <c r="P2" i="28"/>
  <c r="S2" i="28"/>
  <c r="AA2" i="28"/>
  <c r="AB2" i="28"/>
  <c r="AU15" i="59"/>
  <c r="N47" i="59"/>
  <c r="L47" i="59"/>
  <c r="P31" i="59"/>
  <c r="Q90" i="59"/>
  <c r="BA90" i="59" s="1"/>
  <c r="V90" i="59"/>
  <c r="AY90" i="59" s="1"/>
  <c r="P90" i="59"/>
  <c r="W90" i="59"/>
  <c r="L91" i="59"/>
  <c r="N91" i="59"/>
  <c r="W77" i="59"/>
  <c r="U77" i="59"/>
  <c r="AE77" i="59" a="1"/>
  <c r="AE77" i="59" s="1"/>
  <c r="D63" i="59"/>
  <c r="AS84" i="59"/>
  <c r="AF84" i="59" s="1"/>
  <c r="A119" i="59"/>
  <c r="N113" i="59"/>
  <c r="P20" i="59"/>
  <c r="L98" i="59"/>
  <c r="N98" i="59"/>
  <c r="AG58" i="59"/>
  <c r="AH58" i="59"/>
  <c r="F58" i="59"/>
  <c r="G58" i="59" s="1"/>
  <c r="AH27" i="59"/>
  <c r="L19" i="59"/>
  <c r="L35" i="59"/>
  <c r="M35" i="59"/>
  <c r="N35" i="59"/>
  <c r="L109" i="59"/>
  <c r="N109" i="59"/>
  <c r="N39" i="59"/>
  <c r="N13" i="59"/>
  <c r="M13" i="59"/>
  <c r="L13" i="59"/>
  <c r="AH18" i="59"/>
  <c r="AH10" i="59"/>
  <c r="F10" i="59"/>
  <c r="G10" i="59" s="1"/>
  <c r="S20" i="59"/>
  <c r="AA20" i="59"/>
  <c r="AB84" i="59"/>
  <c r="R79" i="59"/>
  <c r="AU22" i="59"/>
  <c r="L20" i="59"/>
  <c r="N20" i="59"/>
  <c r="L69" i="59"/>
  <c r="N69" i="59"/>
  <c r="M69" i="59"/>
  <c r="AH48" i="59"/>
  <c r="F48" i="59"/>
  <c r="G48" i="59" s="1"/>
  <c r="F40" i="59"/>
  <c r="G40" i="59" s="1"/>
  <c r="AU40" i="59" s="1"/>
  <c r="AH32" i="59"/>
  <c r="F32" i="59"/>
  <c r="G32" i="59" s="1"/>
  <c r="N11" i="59"/>
  <c r="M11" i="59"/>
  <c r="L11" i="59"/>
  <c r="N3" i="59"/>
  <c r="L3" i="59"/>
  <c r="N119" i="59"/>
  <c r="L119" i="59"/>
  <c r="D55" i="59"/>
  <c r="A55" i="59"/>
  <c r="P81" i="59"/>
  <c r="M119" i="59"/>
  <c r="L22" i="59"/>
  <c r="M22" i="59"/>
  <c r="AG22" i="59" s="1"/>
  <c r="N22" i="59"/>
  <c r="F24" i="59"/>
  <c r="G24" i="59" s="1"/>
  <c r="AG69" i="59"/>
  <c r="F69" i="59"/>
  <c r="G69" i="59" s="1"/>
  <c r="AA69" i="59" s="1"/>
  <c r="AG62" i="59"/>
  <c r="AH62" i="59"/>
  <c r="M57" i="59"/>
  <c r="AG57" i="59" s="1"/>
  <c r="N57" i="59"/>
  <c r="L57" i="59"/>
  <c r="L49" i="59"/>
  <c r="N49" i="59"/>
  <c r="M49" i="59"/>
  <c r="N34" i="59"/>
  <c r="L34" i="59"/>
  <c r="L26" i="59"/>
  <c r="M26" i="59"/>
  <c r="N26" i="59"/>
  <c r="A47" i="59"/>
  <c r="D47" i="59"/>
  <c r="A23" i="59"/>
  <c r="D23" i="59"/>
  <c r="A31" i="59"/>
  <c r="AE81" i="59" a="1"/>
  <c r="AE81" i="59" s="1"/>
  <c r="A79" i="59"/>
  <c r="M5" i="59"/>
  <c r="L5" i="59"/>
  <c r="N48" i="59"/>
  <c r="S72" i="59"/>
  <c r="Z72" i="59"/>
  <c r="AZ72" i="59" s="1"/>
  <c r="AB72" i="59"/>
  <c r="V72" i="59"/>
  <c r="AY72" i="59" s="1"/>
  <c r="Q72" i="59"/>
  <c r="BA72" i="59" s="1"/>
  <c r="Y72" i="59"/>
  <c r="AA72" i="59"/>
  <c r="W72" i="59"/>
  <c r="U72" i="59"/>
  <c r="M87" i="59"/>
  <c r="L87" i="59"/>
  <c r="L25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127" i="59"/>
  <c r="L127" i="59"/>
  <c r="N24" i="59"/>
  <c r="AG4" i="59"/>
  <c r="L55" i="59"/>
  <c r="S39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Q120" i="59"/>
  <c r="BA120" i="59" s="1"/>
  <c r="AB120" i="59"/>
  <c r="R120" i="59"/>
  <c r="AA120" i="59"/>
  <c r="V120" i="59"/>
  <c r="AY120" i="59" s="1"/>
  <c r="Y120" i="59"/>
  <c r="AS120" i="59"/>
  <c r="AF120" i="59" s="1"/>
  <c r="U120" i="59"/>
  <c r="Y107" i="59"/>
  <c r="V107" i="59"/>
  <c r="AY107" i="59" s="1"/>
  <c r="W107" i="59"/>
  <c r="AB107" i="59"/>
  <c r="U107" i="59"/>
  <c r="AA107" i="59"/>
  <c r="AE107" i="59" a="1"/>
  <c r="AE107" i="59" s="1"/>
  <c r="Z88" i="59"/>
  <c r="AZ88" i="59" s="1"/>
  <c r="AB88" i="59"/>
  <c r="Y88" i="59"/>
  <c r="S88" i="59"/>
  <c r="Y77" i="59"/>
  <c r="AB77" i="59"/>
  <c r="AA77" i="59"/>
  <c r="Z77" i="59"/>
  <c r="AZ77" i="59" s="1"/>
  <c r="R81" i="59"/>
  <c r="AA81" i="59"/>
  <c r="Y81" i="59"/>
  <c r="Z81" i="59"/>
  <c r="AZ81" i="59" s="1"/>
  <c r="V81" i="59"/>
  <c r="AY81" i="59" s="1"/>
  <c r="W81" i="59"/>
  <c r="U81" i="59"/>
  <c r="S81" i="59"/>
  <c r="Q81" i="59"/>
  <c r="BA81" i="59" s="1"/>
  <c r="BB81" i="59" s="1"/>
  <c r="V8" i="59"/>
  <c r="AY8" i="59" s="1"/>
  <c r="N105" i="59"/>
  <c r="M105" i="59"/>
  <c r="L105" i="59"/>
  <c r="M97" i="59"/>
  <c r="L97" i="59"/>
  <c r="P101" i="59"/>
  <c r="W22" i="59"/>
  <c r="Z113" i="59"/>
  <c r="AZ113" i="59" s="1"/>
  <c r="Y113" i="59"/>
  <c r="W113" i="59"/>
  <c r="AH29" i="59"/>
  <c r="N73" i="59"/>
  <c r="M73" i="59"/>
  <c r="L73" i="59"/>
  <c r="M51" i="59"/>
  <c r="L51" i="59"/>
  <c r="N51" i="59"/>
  <c r="N44" i="59"/>
  <c r="M44" i="59"/>
  <c r="L44" i="59"/>
  <c r="A57" i="59"/>
  <c r="D57" i="59"/>
  <c r="AG51" i="59"/>
  <c r="AG20" i="59"/>
  <c r="L80" i="59"/>
  <c r="M80" i="59"/>
  <c r="N80" i="59"/>
  <c r="L23" i="59"/>
  <c r="N23" i="59"/>
  <c r="M23" i="59"/>
  <c r="AG23" i="59" s="1"/>
  <c r="R101" i="59"/>
  <c r="M106" i="59"/>
  <c r="N106" i="59"/>
  <c r="L106" i="59"/>
  <c r="F35" i="59"/>
  <c r="G35" i="59" s="1"/>
  <c r="AH35" i="59"/>
  <c r="AB101" i="59"/>
  <c r="N37" i="59"/>
  <c r="N97" i="59"/>
  <c r="AH16" i="59"/>
  <c r="R94" i="59"/>
  <c r="L33" i="59"/>
  <c r="S101" i="59"/>
  <c r="P8" i="59"/>
  <c r="P22" i="59"/>
  <c r="R2" i="59"/>
  <c r="P2" i="59"/>
  <c r="N28" i="59"/>
  <c r="L28" i="59"/>
  <c r="Z36" i="59"/>
  <c r="AZ36" i="59" s="1"/>
  <c r="N58" i="59"/>
  <c r="N114" i="59"/>
  <c r="AE123" i="59" a="1"/>
  <c r="AE123" i="59" s="1"/>
  <c r="V122" i="59"/>
  <c r="AY122" i="59" s="1"/>
  <c r="AE122" i="59" a="1"/>
  <c r="AE122" i="59" s="1"/>
  <c r="U122" i="59"/>
  <c r="Y122" i="59"/>
  <c r="F56" i="59"/>
  <c r="G56" i="59" s="1"/>
  <c r="AH56" i="59"/>
  <c r="M100" i="59"/>
  <c r="U101" i="59"/>
  <c r="AS101" i="59"/>
  <c r="AF101" i="59" s="1"/>
  <c r="R8" i="59"/>
  <c r="Q22" i="59"/>
  <c r="BA22" i="59" s="1"/>
  <c r="AB22" i="59"/>
  <c r="AA31" i="59"/>
  <c r="P78" i="59"/>
  <c r="Q78" i="59"/>
  <c r="BA78" i="59" s="1"/>
  <c r="BB78" i="59" s="1"/>
  <c r="S78" i="59"/>
  <c r="L129" i="59"/>
  <c r="M129" i="59"/>
  <c r="Y121" i="59"/>
  <c r="L121" i="59"/>
  <c r="N121" i="59"/>
  <c r="M121" i="59"/>
  <c r="AE109" i="59" a="1"/>
  <c r="AE109" i="59" s="1"/>
  <c r="V101" i="59"/>
  <c r="AY101" i="59" s="1"/>
  <c r="W101" i="59"/>
  <c r="Y8" i="59"/>
  <c r="U22" i="59"/>
  <c r="M56" i="59"/>
  <c r="AG56" i="59" s="1"/>
  <c r="L56" i="59"/>
  <c r="N56" i="59"/>
  <c r="AB100" i="59"/>
  <c r="U100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F34" i="59"/>
  <c r="G34" i="59" s="1"/>
  <c r="N27" i="59"/>
  <c r="N31" i="59"/>
  <c r="M54" i="59"/>
  <c r="AG54" i="59" s="1"/>
  <c r="L79" i="59"/>
  <c r="L83" i="59"/>
  <c r="L104" i="59"/>
  <c r="M128" i="59"/>
  <c r="L54" i="59"/>
  <c r="M79" i="59"/>
  <c r="A114" i="59"/>
  <c r="A26" i="59"/>
  <c r="A25" i="59"/>
  <c r="A89" i="59"/>
  <c r="A95" i="59"/>
  <c r="D98" i="59"/>
  <c r="D103" i="59"/>
  <c r="A126" i="59"/>
  <c r="A71" i="59"/>
  <c r="A90" i="59"/>
  <c r="D101" i="59"/>
  <c r="D96" i="59"/>
  <c r="A105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Q40" i="59"/>
  <c r="BA40" i="59" s="1"/>
  <c r="W40" i="59"/>
  <c r="D126" i="59"/>
  <c r="D67" i="59"/>
  <c r="D71" i="59"/>
  <c r="D100" i="59"/>
  <c r="A100" i="59"/>
  <c r="D70" i="59"/>
  <c r="A70" i="59"/>
  <c r="A129" i="59"/>
  <c r="D102" i="59"/>
  <c r="A102" i="59"/>
  <c r="D91" i="59"/>
  <c r="A91" i="59"/>
  <c r="A93" i="59"/>
  <c r="D93" i="59"/>
  <c r="A68" i="59"/>
  <c r="D68" i="59"/>
  <c r="A92" i="59"/>
  <c r="A73" i="59"/>
  <c r="D73" i="59"/>
  <c r="A128" i="59"/>
  <c r="D128" i="59"/>
  <c r="D104" i="59"/>
  <c r="A104" i="59"/>
  <c r="A127" i="59"/>
  <c r="D127" i="59"/>
  <c r="D72" i="59"/>
  <c r="D122" i="59"/>
  <c r="M26" i="28" l="1"/>
  <c r="L26" i="28"/>
  <c r="V99" i="28"/>
  <c r="AY99" i="28" s="1"/>
  <c r="P99" i="28"/>
  <c r="R99" i="28"/>
  <c r="Q99" i="28"/>
  <c r="BA99" i="28" s="1"/>
  <c r="W99" i="28"/>
  <c r="S99" i="28"/>
  <c r="L96" i="28"/>
  <c r="M96" i="28"/>
  <c r="N96" i="28"/>
  <c r="M111" i="28"/>
  <c r="N111" i="28"/>
  <c r="L111" i="28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S37" i="28"/>
  <c r="L87" i="28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AH34" i="28"/>
  <c r="AH12" i="28"/>
  <c r="AA79" i="28"/>
  <c r="AH50" i="28"/>
  <c r="AU45" i="28"/>
  <c r="N112" i="28"/>
  <c r="V47" i="28"/>
  <c r="AY47" i="28" s="1"/>
  <c r="L41" i="28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AA91" i="28"/>
  <c r="R71" i="28"/>
  <c r="F49" i="28"/>
  <c r="G49" i="28" s="1"/>
  <c r="R49" i="28" s="1"/>
  <c r="L15" i="28"/>
  <c r="L10" i="28"/>
  <c r="M118" i="28"/>
  <c r="AB54" i="28"/>
  <c r="Q10" i="28"/>
  <c r="BA10" i="28" s="1"/>
  <c r="Z47" i="28"/>
  <c r="AZ47" i="28" s="1"/>
  <c r="L16" i="28"/>
  <c r="AB65" i="28"/>
  <c r="F43" i="28"/>
  <c r="G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AG32" i="32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G57" i="45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AG41" i="45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AH24" i="46"/>
  <c r="F16" i="46"/>
  <c r="AH32" i="46"/>
  <c r="AH48" i="46"/>
  <c r="F88" i="46"/>
  <c r="M110" i="46"/>
  <c r="L94" i="46"/>
  <c r="L96" i="46"/>
  <c r="N61" i="46"/>
  <c r="M86" i="46"/>
  <c r="M9" i="46"/>
  <c r="AH16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AH22" i="46"/>
  <c r="F72" i="46"/>
  <c r="F126" i="46"/>
  <c r="N73" i="46"/>
  <c r="N14" i="46"/>
  <c r="M22" i="46"/>
  <c r="N101" i="46"/>
  <c r="L78" i="46"/>
  <c r="M30" i="46"/>
  <c r="AG30" i="46" s="1"/>
  <c r="AH62" i="46"/>
  <c r="AS62" i="46" s="1"/>
  <c r="AF62" i="46" s="1"/>
  <c r="F118" i="46"/>
  <c r="L73" i="46"/>
  <c r="N113" i="46"/>
  <c r="F104" i="46"/>
  <c r="G104" i="46" s="1"/>
  <c r="M63" i="46"/>
  <c r="N40" i="46"/>
  <c r="F40" i="46"/>
  <c r="N128" i="46"/>
  <c r="F22" i="46"/>
  <c r="AH30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L99" i="57"/>
  <c r="N99" i="57"/>
  <c r="M99" i="57"/>
  <c r="N91" i="57"/>
  <c r="M91" i="57"/>
  <c r="L91" i="57"/>
  <c r="M83" i="57"/>
  <c r="N83" i="57"/>
  <c r="L83" i="57"/>
  <c r="M60" i="57"/>
  <c r="N60" i="57"/>
  <c r="L60" i="57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M6" i="57"/>
  <c r="AG6" i="57" s="1"/>
  <c r="L6" i="57"/>
  <c r="N92" i="57"/>
  <c r="L92" i="57"/>
  <c r="M92" i="57"/>
  <c r="R42" i="57"/>
  <c r="V42" i="57"/>
  <c r="AY42" i="57" s="1"/>
  <c r="Z42" i="57"/>
  <c r="AZ42" i="57" s="1"/>
  <c r="N106" i="57"/>
  <c r="M106" i="57"/>
  <c r="L106" i="57"/>
  <c r="M98" i="57"/>
  <c r="N98" i="57"/>
  <c r="L98" i="57"/>
  <c r="L82" i="57"/>
  <c r="M82" i="57"/>
  <c r="N82" i="57"/>
  <c r="N67" i="57"/>
  <c r="M67" i="57"/>
  <c r="L67" i="57"/>
  <c r="N59" i="57"/>
  <c r="M59" i="57"/>
  <c r="L59" i="57"/>
  <c r="L35" i="57"/>
  <c r="M35" i="57"/>
  <c r="AG35" i="57" s="1"/>
  <c r="N27" i="57"/>
  <c r="M27" i="57"/>
  <c r="M3" i="57"/>
  <c r="L3" i="57"/>
  <c r="V3" i="57"/>
  <c r="AY3" i="57" s="1"/>
  <c r="N3" i="57"/>
  <c r="Y3" i="57"/>
  <c r="L34" i="57"/>
  <c r="N34" i="57"/>
  <c r="M34" i="57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Y50" i="57"/>
  <c r="V50" i="57"/>
  <c r="AY50" i="57" s="1"/>
  <c r="BB50" i="57" s="1"/>
  <c r="AB3" i="57"/>
  <c r="L122" i="57"/>
  <c r="AA70" i="57"/>
  <c r="F81" i="57"/>
  <c r="G81" i="57" s="1"/>
  <c r="F12" i="57"/>
  <c r="G12" i="57" s="1"/>
  <c r="L36" i="57"/>
  <c r="M70" i="57"/>
  <c r="M12" i="57"/>
  <c r="F35" i="57"/>
  <c r="G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Z82" i="57"/>
  <c r="AZ82" i="57" s="1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L51" i="57"/>
  <c r="Z3" i="57"/>
  <c r="AZ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V65" i="57"/>
  <c r="AY65" i="57" s="1"/>
  <c r="Z57" i="57"/>
  <c r="AZ57" i="57" s="1"/>
  <c r="BB57" i="57" s="1"/>
  <c r="AB9" i="57"/>
  <c r="AB36" i="57"/>
  <c r="V36" i="57"/>
  <c r="AY36" i="57" s="1"/>
  <c r="P124" i="57"/>
  <c r="AA100" i="57"/>
  <c r="V100" i="57"/>
  <c r="AY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R72" i="57"/>
  <c r="U3" i="57"/>
  <c r="AB50" i="57"/>
  <c r="Y7" i="57"/>
  <c r="M10" i="57"/>
  <c r="M28" i="57"/>
  <c r="L29" i="57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Q109" i="57"/>
  <c r="BA109" i="57" s="1"/>
  <c r="BB109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U65" i="59"/>
  <c r="AB65" i="59"/>
  <c r="Q65" i="59"/>
  <c r="BA65" i="59" s="1"/>
  <c r="BB65" i="59" s="1"/>
  <c r="AA65" i="59"/>
  <c r="S65" i="59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P65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AH61" i="59"/>
  <c r="AX45" i="59"/>
  <c r="AH45" i="59"/>
  <c r="F45" i="59"/>
  <c r="G45" i="59" s="1"/>
  <c r="AX37" i="59"/>
  <c r="AH37" i="59"/>
  <c r="AG37" i="59"/>
  <c r="F37" i="59"/>
  <c r="G37" i="59" s="1"/>
  <c r="AX29" i="59"/>
  <c r="F29" i="59"/>
  <c r="G29" i="59" s="1"/>
  <c r="AX21" i="59"/>
  <c r="AH21" i="59"/>
  <c r="F21" i="59"/>
  <c r="G21" i="59" s="1"/>
  <c r="AG21" i="59"/>
  <c r="AX13" i="59"/>
  <c r="AH13" i="59"/>
  <c r="F13" i="59"/>
  <c r="G13" i="59" s="1"/>
  <c r="AX5" i="59"/>
  <c r="AH5" i="59"/>
  <c r="F5" i="59"/>
  <c r="G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Z65" i="59"/>
  <c r="AZ65" i="59" s="1"/>
  <c r="V65" i="59"/>
  <c r="AY65" i="59" s="1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BB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Z115" i="59"/>
  <c r="AZ115" i="59" s="1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V8" i="59" s="1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P61" i="59"/>
  <c r="L61" i="59"/>
  <c r="V61" i="59"/>
  <c r="AY61" i="59" s="1"/>
  <c r="M61" i="59"/>
  <c r="Q61" i="59"/>
  <c r="BA61" i="59" s="1"/>
  <c r="BB61" i="59" s="1"/>
  <c r="R61" i="59"/>
  <c r="S61" i="59"/>
  <c r="AB39" i="59"/>
  <c r="V71" i="59"/>
  <c r="AY71" i="59" s="1"/>
  <c r="L63" i="59"/>
  <c r="P63" i="59"/>
  <c r="M63" i="59"/>
  <c r="N4" i="59"/>
  <c r="Y4" i="59"/>
  <c r="W4" i="59"/>
  <c r="N70" i="59"/>
  <c r="M70" i="59"/>
  <c r="Y123" i="59"/>
  <c r="U123" i="59"/>
  <c r="V123" i="59"/>
  <c r="AY123" i="59" s="1"/>
  <c r="S123" i="59"/>
  <c r="AX40" i="59"/>
  <c r="BB40" i="59" s="1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A45" i="59"/>
  <c r="R45" i="59"/>
  <c r="Z45" i="59"/>
  <c r="AZ45" i="59" s="1"/>
  <c r="U45" i="59"/>
  <c r="S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R108" i="59"/>
  <c r="P108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N55" i="57"/>
  <c r="M23" i="57"/>
  <c r="N23" i="57"/>
  <c r="L23" i="57"/>
  <c r="M33" i="57"/>
  <c r="S33" i="57"/>
  <c r="Q33" i="57"/>
  <c r="BA33" i="57" s="1"/>
  <c r="BB33" i="57" s="1"/>
  <c r="N33" i="57"/>
  <c r="R33" i="57"/>
  <c r="P33" i="57"/>
  <c r="V33" i="57"/>
  <c r="AY33" i="57" s="1"/>
  <c r="L33" i="57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BB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N41" i="57"/>
  <c r="M41" i="57"/>
  <c r="V12" i="57"/>
  <c r="AY12" i="57" s="1"/>
  <c r="Y12" i="57"/>
  <c r="AA12" i="57"/>
  <c r="W12" i="57"/>
  <c r="L111" i="57"/>
  <c r="N111" i="57"/>
  <c r="N48" i="57"/>
  <c r="M48" i="57"/>
  <c r="AB10" i="57"/>
  <c r="S82" i="57"/>
  <c r="S127" i="57"/>
  <c r="L116" i="57"/>
  <c r="L88" i="57"/>
  <c r="L56" i="57"/>
  <c r="N7" i="57"/>
  <c r="M7" i="57"/>
  <c r="L7" i="57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N79" i="57"/>
  <c r="R79" i="57"/>
  <c r="S79" i="57"/>
  <c r="M71" i="57"/>
  <c r="L71" i="57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L15" i="57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W82" i="57"/>
  <c r="L119" i="57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R64" i="57"/>
  <c r="N56" i="57"/>
  <c r="L48" i="57"/>
  <c r="N31" i="57"/>
  <c r="L9" i="57"/>
  <c r="N9" i="57"/>
  <c r="M9" i="57"/>
  <c r="Z9" i="57"/>
  <c r="AZ9" i="57" s="1"/>
  <c r="R49" i="57"/>
  <c r="U2" i="57"/>
  <c r="AB8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M57" i="57"/>
  <c r="Y57" i="57"/>
  <c r="W57" i="57"/>
  <c r="U57" i="57"/>
  <c r="AB57" i="57"/>
  <c r="V57" i="57"/>
  <c r="AY57" i="57" s="1"/>
  <c r="AA57" i="57"/>
  <c r="N57" i="57"/>
  <c r="L57" i="57"/>
  <c r="N25" i="57"/>
  <c r="M25" i="57"/>
  <c r="L25" i="57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M111" i="57"/>
  <c r="M65" i="57"/>
  <c r="L65" i="57"/>
  <c r="N49" i="57"/>
  <c r="AA78" i="57"/>
  <c r="V64" i="57"/>
  <c r="AY64" i="57" s="1"/>
  <c r="AH16" i="57"/>
  <c r="M24" i="57"/>
  <c r="AG24" i="57" s="1"/>
  <c r="Z26" i="57"/>
  <c r="AZ26" i="57" s="1"/>
  <c r="AU26" i="57"/>
  <c r="Y26" i="57"/>
  <c r="P26" i="57"/>
  <c r="Y35" i="57"/>
  <c r="N35" i="57"/>
  <c r="W35" i="57"/>
  <c r="Z35" i="57"/>
  <c r="AZ35" i="57" s="1"/>
  <c r="AB35" i="57"/>
  <c r="AS82" i="57"/>
  <c r="AF82" i="57" s="1"/>
  <c r="P82" i="57"/>
  <c r="Y82" i="57"/>
  <c r="AA82" i="57"/>
  <c r="R82" i="57"/>
  <c r="L96" i="57"/>
  <c r="N96" i="57"/>
  <c r="M96" i="57"/>
  <c r="N73" i="57"/>
  <c r="AA73" i="57"/>
  <c r="Z73" i="57"/>
  <c r="AZ73" i="57" s="1"/>
  <c r="L73" i="57"/>
  <c r="L2" i="57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Q127" i="57"/>
  <c r="BA127" i="57" s="1"/>
  <c r="BB127" i="57" s="1"/>
  <c r="S2" i="57"/>
  <c r="S12" i="57"/>
  <c r="W87" i="57"/>
  <c r="W9" i="57"/>
  <c r="P10" i="57"/>
  <c r="AE12" i="57" a="1"/>
  <c r="AE12" i="57" s="1"/>
  <c r="U82" i="57"/>
  <c r="M127" i="57"/>
  <c r="M118" i="57"/>
  <c r="M95" i="57"/>
  <c r="L79" i="57"/>
  <c r="N65" i="57"/>
  <c r="M47" i="57"/>
  <c r="R48" i="57"/>
  <c r="Y72" i="57"/>
  <c r="L24" i="57"/>
  <c r="L17" i="57"/>
  <c r="AH38" i="57"/>
  <c r="AB2" i="57"/>
  <c r="Q2" i="57"/>
  <c r="BA2" i="57" s="1"/>
  <c r="R2" i="57"/>
  <c r="P2" i="57"/>
  <c r="Z2" i="57"/>
  <c r="AZ2" i="57" s="1"/>
  <c r="BB2" i="57" s="1"/>
  <c r="N114" i="57"/>
  <c r="L114" i="57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V82" i="57"/>
  <c r="AY82" i="57" s="1"/>
  <c r="N127" i="57"/>
  <c r="N95" i="57"/>
  <c r="F91" i="57"/>
  <c r="G91" i="57" s="1"/>
  <c r="F76" i="57"/>
  <c r="G76" i="57" s="1"/>
  <c r="L40" i="57"/>
  <c r="Z72" i="57"/>
  <c r="AZ72" i="57" s="1"/>
  <c r="V48" i="57"/>
  <c r="AY48" i="57" s="1"/>
  <c r="M8" i="57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M85" i="57"/>
  <c r="AA127" i="57"/>
  <c r="Y127" i="57"/>
  <c r="AB127" i="57"/>
  <c r="Y20" i="57"/>
  <c r="AU20" i="57"/>
  <c r="V20" i="57"/>
  <c r="AY20" i="57" s="1"/>
  <c r="AB20" i="57"/>
  <c r="S20" i="57"/>
  <c r="AA40" i="57"/>
  <c r="Z40" i="57"/>
  <c r="AZ40" i="57" s="1"/>
  <c r="BB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Q80" i="57"/>
  <c r="BA80" i="57" s="1"/>
  <c r="BB80" i="57" s="1"/>
  <c r="S80" i="57"/>
  <c r="V80" i="57"/>
  <c r="AY80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F21" i="57"/>
  <c r="G21" i="57" s="1"/>
  <c r="V35" i="57"/>
  <c r="AY35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BB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W83" i="49"/>
  <c r="N33" i="49"/>
  <c r="M33" i="49"/>
  <c r="AA24" i="49"/>
  <c r="S120" i="49"/>
  <c r="L128" i="49"/>
  <c r="M104" i="49"/>
  <c r="Z87" i="49"/>
  <c r="AZ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BB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AC60" i="46" s="1"/>
  <c r="N71" i="46"/>
  <c r="L119" i="46"/>
  <c r="M121" i="46"/>
  <c r="F89" i="46"/>
  <c r="F100" i="46"/>
  <c r="M80" i="46"/>
  <c r="Z84" i="46"/>
  <c r="AZ84" i="46" s="1"/>
  <c r="AA84" i="46"/>
  <c r="AH60" i="46"/>
  <c r="AS60" i="46" s="1"/>
  <c r="AF60" i="46" s="1"/>
  <c r="F36" i="46"/>
  <c r="F28" i="46"/>
  <c r="L10" i="46"/>
  <c r="F113" i="46"/>
  <c r="F92" i="46"/>
  <c r="L120" i="46"/>
  <c r="N121" i="46"/>
  <c r="N87" i="46"/>
  <c r="AG44" i="46"/>
  <c r="AB84" i="46"/>
  <c r="M76" i="46"/>
  <c r="AH28" i="46"/>
  <c r="M15" i="46"/>
  <c r="AG15" i="46" s="1"/>
  <c r="L15" i="46"/>
  <c r="M10" i="46"/>
  <c r="F57" i="46"/>
  <c r="G57" i="46" s="1"/>
  <c r="F4" i="46"/>
  <c r="G4" i="46" s="1"/>
  <c r="AH58" i="46"/>
  <c r="AS58" i="46" s="1"/>
  <c r="AF58" i="46" s="1"/>
  <c r="M120" i="46"/>
  <c r="F9" i="46"/>
  <c r="G9" i="46" s="1"/>
  <c r="M119" i="46"/>
  <c r="F24" i="46"/>
  <c r="F50" i="46"/>
  <c r="G50" i="46" s="1"/>
  <c r="AH64" i="46"/>
  <c r="AS64" i="46" s="1"/>
  <c r="AF64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G35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AG16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AG62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AG31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N83" i="28"/>
  <c r="M83" i="28"/>
  <c r="M42" i="28"/>
  <c r="N42" i="28"/>
  <c r="L42" i="28"/>
  <c r="L80" i="28"/>
  <c r="N80" i="28"/>
  <c r="M80" i="28"/>
  <c r="W102" i="28"/>
  <c r="V102" i="28"/>
  <c r="AY102" i="28" s="1"/>
  <c r="U102" i="28"/>
  <c r="AB102" i="28"/>
  <c r="Y102" i="28"/>
  <c r="AA102" i="28"/>
  <c r="L102" i="28"/>
  <c r="N48" i="28"/>
  <c r="L48" i="28"/>
  <c r="M48" i="28"/>
  <c r="N70" i="28"/>
  <c r="L70" i="28"/>
  <c r="M70" i="28"/>
  <c r="P24" i="28"/>
  <c r="AU24" i="28"/>
  <c r="S24" i="28"/>
  <c r="L123" i="28"/>
  <c r="N123" i="28"/>
  <c r="V2" i="28"/>
  <c r="AY2" i="28" s="1"/>
  <c r="S45" i="28"/>
  <c r="V94" i="28"/>
  <c r="AY94" i="28" s="1"/>
  <c r="R63" i="28"/>
  <c r="L11" i="28"/>
  <c r="AH25" i="28"/>
  <c r="R3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L21" i="28"/>
  <c r="F64" i="28"/>
  <c r="G64" i="28" s="1"/>
  <c r="R64" i="28" s="1"/>
  <c r="F3" i="28"/>
  <c r="G3" i="28" s="1"/>
  <c r="U2" i="28"/>
  <c r="R94" i="28"/>
  <c r="AB63" i="28"/>
  <c r="AG51" i="28"/>
  <c r="L127" i="28"/>
  <c r="AU54" i="28"/>
  <c r="AV87" i="28" s="1"/>
  <c r="D87" i="28" s="1"/>
  <c r="N109" i="28"/>
  <c r="F67" i="28"/>
  <c r="G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U35" i="28"/>
  <c r="M127" i="28"/>
  <c r="AA41" i="28"/>
  <c r="R54" i="28"/>
  <c r="V91" i="28"/>
  <c r="AY91" i="28" s="1"/>
  <c r="L109" i="28"/>
  <c r="L6" i="28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W43" i="28"/>
  <c r="AE65" i="28" a="1"/>
  <c r="AE65" i="28" s="1"/>
  <c r="AE43" i="28" a="1"/>
  <c r="AE43" i="28" s="1"/>
  <c r="W7" i="28"/>
  <c r="M7" i="28"/>
  <c r="AG7" i="28" s="1"/>
  <c r="N77" i="28"/>
  <c r="U65" i="28"/>
  <c r="L113" i="28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W35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Y43" i="28"/>
  <c r="Q2" i="28"/>
  <c r="BA2" i="28" s="1"/>
  <c r="W2" i="28"/>
  <c r="AA32" i="28"/>
  <c r="AB99" i="28"/>
  <c r="Y99" i="28"/>
  <c r="F72" i="28"/>
  <c r="G72" i="28" s="1"/>
  <c r="U72" i="28" s="1"/>
  <c r="R48" i="28"/>
  <c r="W73" i="28"/>
  <c r="Y35" i="28"/>
  <c r="L73" i="28"/>
  <c r="F11" i="28"/>
  <c r="G11" i="28" s="1"/>
  <c r="S54" i="28"/>
  <c r="N89" i="28"/>
  <c r="V124" i="28"/>
  <c r="AY124" i="28" s="1"/>
  <c r="V8" i="28"/>
  <c r="AY8" i="28" s="1"/>
  <c r="V37" i="28"/>
  <c r="AY37" i="28" s="1"/>
  <c r="Z70" i="28"/>
  <c r="AZ70" i="28" s="1"/>
  <c r="F40" i="28"/>
  <c r="G40" i="28" s="1"/>
  <c r="F90" i="28"/>
  <c r="G90" i="28" s="1"/>
  <c r="AB41" i="28"/>
  <c r="AU43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L78" i="28"/>
  <c r="AH46" i="28"/>
  <c r="AH28" i="28"/>
  <c r="AH17" i="28"/>
  <c r="BB37" i="55"/>
  <c r="BB71" i="59"/>
  <c r="BB11" i="52"/>
  <c r="BB3" i="57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87" i="49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36" i="59"/>
  <c r="BB71" i="50"/>
  <c r="BB14" i="52"/>
  <c r="BB92" i="52"/>
  <c r="BB109" i="54"/>
  <c r="BB88" i="55"/>
  <c r="BB127" i="58"/>
  <c r="BB111" i="58"/>
  <c r="BB118" i="59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82" i="57"/>
  <c r="BB19" i="49"/>
  <c r="BB56" i="55"/>
  <c r="BB67" i="49"/>
  <c r="BB67" i="52"/>
  <c r="BB66" i="53"/>
  <c r="BB116" i="54"/>
  <c r="BB30" i="56"/>
  <c r="BB47" i="58"/>
  <c r="BB73" i="59"/>
  <c r="BB123" i="50"/>
  <c r="BB101" i="51"/>
  <c r="BB85" i="51"/>
  <c r="BB113" i="52"/>
  <c r="BB107" i="56"/>
  <c r="BB108" i="58"/>
  <c r="BB88" i="59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52" i="49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101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01" i="57"/>
  <c r="BB113" i="58"/>
  <c r="BB121" i="59"/>
  <c r="BB100" i="59"/>
  <c r="BB90" i="59"/>
  <c r="BB72" i="59"/>
  <c r="BB116" i="41"/>
  <c r="BB30" i="42"/>
  <c r="BB59" i="52"/>
  <c r="BB65" i="54"/>
  <c r="BB48" i="56"/>
  <c r="BB43" i="56"/>
  <c r="BB102" i="53"/>
  <c r="BB86" i="53"/>
  <c r="BB80" i="56"/>
  <c r="BB35" i="57"/>
  <c r="BB100" i="57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115" i="49"/>
  <c r="BB99" i="49"/>
  <c r="BB83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2" i="28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8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Z66" i="12"/>
  <c r="AZ66" i="12" s="1"/>
  <c r="V66" i="12"/>
  <c r="AY66" i="12" s="1"/>
  <c r="AE66" i="12" a="1"/>
  <c r="AE66" i="12" s="1"/>
  <c r="AB20" i="12"/>
  <c r="AA20" i="12"/>
  <c r="W20" i="12"/>
  <c r="AE20" i="12" a="1"/>
  <c r="AE20" i="12" s="1"/>
  <c r="R20" i="12"/>
  <c r="Q20" i="12"/>
  <c r="BA20" i="12" s="1"/>
  <c r="BB20" i="12" s="1"/>
  <c r="Y20" i="12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E120" i="12" a="1"/>
  <c r="AE120" i="12" s="1"/>
  <c r="AB62" i="12"/>
  <c r="P62" i="12"/>
  <c r="U62" i="12"/>
  <c r="S62" i="12"/>
  <c r="U54" i="12"/>
  <c r="L52" i="12"/>
  <c r="M52" i="12"/>
  <c r="N52" i="12"/>
  <c r="Y50" i="12"/>
  <c r="AA72" i="12"/>
  <c r="N5" i="12"/>
  <c r="AE84" i="12" a="1"/>
  <c r="AE84" i="12" s="1"/>
  <c r="N40" i="12"/>
  <c r="M85" i="12"/>
  <c r="S59" i="12"/>
  <c r="BB6" i="12"/>
  <c r="F77" i="12"/>
  <c r="G77" i="12" s="1"/>
  <c r="AU50" i="12"/>
  <c r="AE72" i="12" a="1"/>
  <c r="AE72" i="12" s="1"/>
  <c r="AB127" i="12"/>
  <c r="F2" i="12"/>
  <c r="G2" i="12" s="1"/>
  <c r="N60" i="12"/>
  <c r="L85" i="12"/>
  <c r="F24" i="12"/>
  <c r="G24" i="12" s="1"/>
  <c r="AH48" i="12"/>
  <c r="AH60" i="12"/>
  <c r="L24" i="12"/>
  <c r="N101" i="12"/>
  <c r="Q50" i="12"/>
  <c r="BA50" i="12" s="1"/>
  <c r="BB50" i="12" s="1"/>
  <c r="S72" i="12"/>
  <c r="U127" i="12"/>
  <c r="N76" i="12"/>
  <c r="F107" i="12"/>
  <c r="G107" i="12" s="1"/>
  <c r="AB38" i="12"/>
  <c r="AH21" i="12"/>
  <c r="L101" i="12"/>
  <c r="R50" i="12"/>
  <c r="V127" i="12"/>
  <c r="AY127" i="12" s="1"/>
  <c r="BB127" i="12" s="1"/>
  <c r="R84" i="12"/>
  <c r="F106" i="12"/>
  <c r="G106" i="12" s="1"/>
  <c r="AB128" i="12"/>
  <c r="S84" i="12"/>
  <c r="L40" i="12"/>
  <c r="M13" i="12"/>
  <c r="AG13" i="12" s="1"/>
  <c r="V50" i="12"/>
  <c r="AY50" i="12" s="1"/>
  <c r="Y72" i="12"/>
  <c r="AG62" i="12"/>
  <c r="AA127" i="12"/>
  <c r="P84" i="12"/>
  <c r="F48" i="12"/>
  <c r="G48" i="12" s="1"/>
  <c r="F23" i="12"/>
  <c r="G23" i="12" s="1"/>
  <c r="F114" i="12"/>
  <c r="G114" i="12" s="1"/>
  <c r="BB21" i="12"/>
  <c r="BB15" i="12"/>
  <c r="Y84" i="12"/>
  <c r="L13" i="12"/>
  <c r="U50" i="12"/>
  <c r="V72" i="12"/>
  <c r="AY72" i="12" s="1"/>
  <c r="AG10" i="12"/>
  <c r="W127" i="12"/>
  <c r="Q84" i="12"/>
  <c r="BA84" i="12" s="1"/>
  <c r="BB84" i="12" s="1"/>
  <c r="AH2" i="12"/>
  <c r="L108" i="12"/>
  <c r="M125" i="12"/>
  <c r="W64" i="12"/>
  <c r="AH11" i="12"/>
  <c r="F116" i="12"/>
  <c r="G116" i="12" s="1"/>
  <c r="N125" i="12"/>
  <c r="U34" i="12"/>
  <c r="AH23" i="12"/>
  <c r="BB72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Q19" i="59"/>
  <c r="BA19" i="59" s="1"/>
  <c r="AB19" i="59"/>
  <c r="Y19" i="59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AU21" i="28"/>
  <c r="V21" i="28"/>
  <c r="AY21" i="28" s="1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W67" i="28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S67" i="28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W18" i="59"/>
  <c r="Z67" i="28"/>
  <c r="AZ67" i="2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18" i="59"/>
  <c r="Y67" i="28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U35" i="12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AA18" i="59"/>
  <c r="AU18" i="59"/>
  <c r="AV20" i="59" s="1"/>
  <c r="U67" i="28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Y60" i="12"/>
  <c r="R60" i="12"/>
  <c r="AU60" i="12"/>
  <c r="S60" i="12"/>
  <c r="AA60" i="12"/>
  <c r="Q60" i="12"/>
  <c r="BA60" i="12" s="1"/>
  <c r="Z60" i="12"/>
  <c r="AZ60" i="12" s="1"/>
  <c r="U48" i="28"/>
  <c r="Q48" i="28"/>
  <c r="BA48" i="28" s="1"/>
  <c r="Z3" i="28"/>
  <c r="AZ3" i="28" s="1"/>
  <c r="M3" i="28"/>
  <c r="AG3" i="28" s="1"/>
  <c r="L3" i="28"/>
  <c r="W3" i="28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P96" i="12"/>
  <c r="V96" i="12"/>
  <c r="AY96" i="12" s="1"/>
  <c r="R96" i="12"/>
  <c r="AB96" i="12"/>
  <c r="U96" i="12"/>
  <c r="AS75" i="12"/>
  <c r="AF75" i="12" s="1"/>
  <c r="R75" i="12"/>
  <c r="S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S51" i="12"/>
  <c r="Y51" i="12"/>
  <c r="Z90" i="12"/>
  <c r="AZ90" i="12" s="1"/>
  <c r="W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AU32" i="39"/>
  <c r="Y32" i="39"/>
  <c r="P11" i="40"/>
  <c r="R70" i="41"/>
  <c r="R58" i="31"/>
  <c r="AE85" i="12" a="1"/>
  <c r="AE85" i="12" s="1"/>
  <c r="S85" i="12"/>
  <c r="AA85" i="12"/>
  <c r="Q85" i="12"/>
  <c r="BA85" i="12" s="1"/>
  <c r="BB85" i="12" s="1"/>
  <c r="V85" i="12"/>
  <c r="AY85" i="12" s="1"/>
  <c r="N18" i="12"/>
  <c r="M18" i="12"/>
  <c r="L18" i="12"/>
  <c r="M119" i="28"/>
  <c r="L119" i="28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AB50" i="12"/>
  <c r="AE50" i="12" a="1"/>
  <c r="AE50" i="12" s="1"/>
  <c r="L35" i="28"/>
  <c r="M35" i="28"/>
  <c r="AG35" i="28" s="1"/>
  <c r="N35" i="28"/>
  <c r="AA79" i="41"/>
  <c r="P79" i="41"/>
  <c r="AB79" i="41"/>
  <c r="Z38" i="12"/>
  <c r="AZ38" i="12" s="1"/>
  <c r="AU20" i="12"/>
  <c r="AA38" i="12"/>
  <c r="F97" i="12"/>
  <c r="G97" i="12" s="1"/>
  <c r="F53" i="12"/>
  <c r="G53" i="12" s="1"/>
  <c r="F8" i="12"/>
  <c r="G8" i="12" s="1"/>
  <c r="AH53" i="12"/>
  <c r="AH4" i="12"/>
  <c r="F118" i="12"/>
  <c r="G118" i="12" s="1"/>
  <c r="AX118" i="12"/>
  <c r="D111" i="12"/>
  <c r="AX111" i="12"/>
  <c r="F88" i="12"/>
  <c r="G88" i="12" s="1"/>
  <c r="AX88" i="12"/>
  <c r="F73" i="12"/>
  <c r="G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H38" i="12"/>
  <c r="F16" i="12"/>
  <c r="G16" i="12" s="1"/>
  <c r="AX16" i="12"/>
  <c r="AH10" i="12"/>
  <c r="F125" i="12"/>
  <c r="G125" i="12" s="1"/>
  <c r="AX125" i="12"/>
  <c r="F95" i="12"/>
  <c r="G95" i="12" s="1"/>
  <c r="AX95" i="12"/>
  <c r="F87" i="12"/>
  <c r="G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X124" i="12"/>
  <c r="F94" i="12"/>
  <c r="G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F86" i="12"/>
  <c r="G86" i="12" s="1"/>
  <c r="AH46" i="12"/>
  <c r="F129" i="12"/>
  <c r="G129" i="12" s="1"/>
  <c r="AX129" i="12"/>
  <c r="F123" i="12"/>
  <c r="G123" i="12" s="1"/>
  <c r="AX123" i="12"/>
  <c r="F93" i="12"/>
  <c r="G93" i="12" s="1"/>
  <c r="AX93" i="12"/>
  <c r="AH64" i="12"/>
  <c r="AX64" i="12"/>
  <c r="BB64" i="12" s="1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AX122" i="12"/>
  <c r="F115" i="12"/>
  <c r="G115" i="12" s="1"/>
  <c r="AX115" i="12"/>
  <c r="F92" i="12"/>
  <c r="G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Q120" i="12"/>
  <c r="BA120" i="12" s="1"/>
  <c r="BB120" i="12" s="1"/>
  <c r="F89" i="12"/>
  <c r="G89" i="12" s="1"/>
  <c r="F119" i="12"/>
  <c r="G119" i="12" s="1"/>
  <c r="F102" i="12"/>
  <c r="G102" i="12" s="1"/>
  <c r="F7" i="12"/>
  <c r="G7" i="12" s="1"/>
  <c r="AX7" i="12"/>
  <c r="F121" i="12"/>
  <c r="G121" i="12" s="1"/>
  <c r="AX121" i="12"/>
  <c r="D99" i="12"/>
  <c r="AX99" i="12"/>
  <c r="F91" i="12"/>
  <c r="G91" i="12" s="1"/>
  <c r="AX91" i="12"/>
  <c r="F69" i="12"/>
  <c r="G69" i="12" s="1"/>
  <c r="AX69" i="12"/>
  <c r="AH62" i="12"/>
  <c r="AX62" i="12"/>
  <c r="F40" i="12"/>
  <c r="G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AX83" i="12"/>
  <c r="F68" i="12"/>
  <c r="G68" i="12" s="1"/>
  <c r="AX68" i="12"/>
  <c r="AH54" i="12"/>
  <c r="AX54" i="12"/>
  <c r="AH47" i="12"/>
  <c r="AX47" i="12"/>
  <c r="L30" i="28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N46" i="58"/>
  <c r="F126" i="12"/>
  <c r="G126" i="12" s="1"/>
  <c r="AX126" i="12"/>
  <c r="F67" i="12"/>
  <c r="G67" i="12" s="1"/>
  <c r="AX67" i="12"/>
  <c r="F122" i="28"/>
  <c r="G122" i="28" s="1"/>
  <c r="P122" i="28" s="1"/>
  <c r="AX122" i="28"/>
  <c r="F107" i="28"/>
  <c r="G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C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A21" i="57"/>
  <c r="AH22" i="57"/>
  <c r="AH24" i="57"/>
  <c r="L27" i="57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C106" i="46" s="1"/>
  <c r="AX106" i="46"/>
  <c r="AG66" i="46"/>
  <c r="AX66" i="46"/>
  <c r="F18" i="46"/>
  <c r="AX18" i="46"/>
  <c r="AH10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C65" i="46" s="1"/>
  <c r="AX65" i="46"/>
  <c r="F49" i="46"/>
  <c r="AX49" i="46"/>
  <c r="F41" i="46"/>
  <c r="AX41" i="46"/>
  <c r="F33" i="46"/>
  <c r="AX33" i="46"/>
  <c r="F25" i="46"/>
  <c r="G25" i="46" s="1"/>
  <c r="AX25" i="46"/>
  <c r="AH17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C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C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C94" i="46" s="1"/>
  <c r="AX94" i="46"/>
  <c r="F86" i="46"/>
  <c r="AX86" i="46"/>
  <c r="AH4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H45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Y74" i="12"/>
  <c r="AA74" i="12"/>
  <c r="Q74" i="12"/>
  <c r="BA74" i="12" s="1"/>
  <c r="R74" i="12"/>
  <c r="V74" i="12"/>
  <c r="AY74" i="12" s="1"/>
  <c r="Z74" i="12"/>
  <c r="AZ74" i="12" s="1"/>
  <c r="AS74" i="12"/>
  <c r="AF74" i="12" s="1"/>
  <c r="W74" i="12"/>
  <c r="AB74" i="12"/>
  <c r="U74" i="12"/>
  <c r="S74" i="12"/>
  <c r="P74" i="12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AU43" i="12"/>
  <c r="P43" i="12"/>
  <c r="V43" i="12"/>
  <c r="AY43" i="12" s="1"/>
  <c r="Y43" i="12"/>
  <c r="R43" i="12"/>
  <c r="W43" i="12"/>
  <c r="S43" i="12"/>
  <c r="Q43" i="12"/>
  <c r="BA43" i="12" s="1"/>
  <c r="AB43" i="12"/>
  <c r="AA43" i="12"/>
  <c r="F100" i="12"/>
  <c r="G100" i="12" s="1"/>
  <c r="AB92" i="12"/>
  <c r="W92" i="12"/>
  <c r="U92" i="12"/>
  <c r="R92" i="12"/>
  <c r="Y92" i="12"/>
  <c r="AS92" i="12"/>
  <c r="AF92" i="12" s="1"/>
  <c r="Z92" i="12"/>
  <c r="AZ92" i="12" s="1"/>
  <c r="V92" i="12"/>
  <c r="AY92" i="12" s="1"/>
  <c r="AA92" i="12"/>
  <c r="P92" i="12"/>
  <c r="D77" i="12"/>
  <c r="A77" i="12"/>
  <c r="AH49" i="12"/>
  <c r="F49" i="12"/>
  <c r="G49" i="12" s="1"/>
  <c r="Z18" i="12"/>
  <c r="AZ18" i="12" s="1"/>
  <c r="V18" i="12"/>
  <c r="AY18" i="12" s="1"/>
  <c r="Q71" i="12"/>
  <c r="BA71" i="12" s="1"/>
  <c r="BB71" i="12" s="1"/>
  <c r="P71" i="12"/>
  <c r="S71" i="12"/>
  <c r="L71" i="12"/>
  <c r="V71" i="12"/>
  <c r="AY71" i="12" s="1"/>
  <c r="R71" i="12"/>
  <c r="N71" i="12"/>
  <c r="N29" i="12"/>
  <c r="L29" i="12"/>
  <c r="R22" i="12"/>
  <c r="S22" i="12"/>
  <c r="P22" i="12"/>
  <c r="N22" i="12"/>
  <c r="V22" i="12"/>
  <c r="AY22" i="12" s="1"/>
  <c r="M22" i="12"/>
  <c r="AA18" i="12"/>
  <c r="Y103" i="12"/>
  <c r="S103" i="12"/>
  <c r="V102" i="12"/>
  <c r="AY102" i="12" s="1"/>
  <c r="S102" i="12"/>
  <c r="A26" i="12"/>
  <c r="D26" i="12"/>
  <c r="F104" i="12"/>
  <c r="G104" i="12" s="1"/>
  <c r="F76" i="12"/>
  <c r="G76" i="12" s="1"/>
  <c r="AH55" i="12"/>
  <c r="F55" i="12"/>
  <c r="G55" i="12" s="1"/>
  <c r="A55" i="12"/>
  <c r="S121" i="12"/>
  <c r="R121" i="12"/>
  <c r="N121" i="12"/>
  <c r="M121" i="12"/>
  <c r="L98" i="12"/>
  <c r="N98" i="12"/>
  <c r="U77" i="12"/>
  <c r="Y77" i="12"/>
  <c r="W77" i="12"/>
  <c r="V77" i="12"/>
  <c r="AY77" i="12" s="1"/>
  <c r="N77" i="12"/>
  <c r="AB77" i="12"/>
  <c r="Z77" i="12"/>
  <c r="AZ77" i="12" s="1"/>
  <c r="AA77" i="12"/>
  <c r="M77" i="12"/>
  <c r="Q51" i="12"/>
  <c r="BA51" i="12" s="1"/>
  <c r="BB51" i="12" s="1"/>
  <c r="R51" i="12"/>
  <c r="P51" i="12"/>
  <c r="M51" i="12"/>
  <c r="N51" i="12"/>
  <c r="V51" i="12"/>
  <c r="AY51" i="12" s="1"/>
  <c r="N36" i="12"/>
  <c r="M36" i="12"/>
  <c r="L36" i="12"/>
  <c r="L28" i="12"/>
  <c r="N28" i="12"/>
  <c r="M28" i="12"/>
  <c r="AG28" i="12" s="1"/>
  <c r="Q35" i="12"/>
  <c r="BA35" i="12" s="1"/>
  <c r="BB35" i="12" s="1"/>
  <c r="AU35" i="12"/>
  <c r="Q66" i="12"/>
  <c r="BA66" i="12" s="1"/>
  <c r="BB66" i="12" s="1"/>
  <c r="Y66" i="12"/>
  <c r="M8" i="12"/>
  <c r="AU18" i="12"/>
  <c r="D17" i="12"/>
  <c r="A17" i="12"/>
  <c r="Z72" i="12"/>
  <c r="AZ72" i="12" s="1"/>
  <c r="P72" i="12"/>
  <c r="R72" i="12"/>
  <c r="AB23" i="12"/>
  <c r="AA23" i="12"/>
  <c r="P28" i="12"/>
  <c r="AA28" i="12"/>
  <c r="R28" i="12"/>
  <c r="AU28" i="12"/>
  <c r="W28" i="12"/>
  <c r="V28" i="12"/>
  <c r="AY28" i="12" s="1"/>
  <c r="S28" i="12"/>
  <c r="U28" i="12"/>
  <c r="Z28" i="12"/>
  <c r="AZ28" i="12" s="1"/>
  <c r="Y28" i="12"/>
  <c r="P21" i="12"/>
  <c r="AB21" i="12"/>
  <c r="A44" i="12"/>
  <c r="D44" i="12"/>
  <c r="W83" i="12"/>
  <c r="Q83" i="12"/>
  <c r="BA83" i="12" s="1"/>
  <c r="R83" i="12"/>
  <c r="Y68" i="12"/>
  <c r="W68" i="12"/>
  <c r="AE68" i="12" a="1"/>
  <c r="AE68" i="12" s="1"/>
  <c r="AA68" i="12"/>
  <c r="V68" i="12"/>
  <c r="AY68" i="12" s="1"/>
  <c r="Z68" i="12"/>
  <c r="AZ68" i="12" s="1"/>
  <c r="Q68" i="12"/>
  <c r="BA68" i="12" s="1"/>
  <c r="AB68" i="12"/>
  <c r="F61" i="12"/>
  <c r="G61" i="12" s="1"/>
  <c r="AH61" i="12"/>
  <c r="M12" i="12"/>
  <c r="AG12" i="12" s="1"/>
  <c r="N12" i="12"/>
  <c r="M50" i="12"/>
  <c r="S50" i="12"/>
  <c r="P50" i="12"/>
  <c r="N50" i="12"/>
  <c r="L50" i="12"/>
  <c r="L42" i="12"/>
  <c r="M42" i="12"/>
  <c r="AG42" i="12" s="1"/>
  <c r="M35" i="12"/>
  <c r="N35" i="12"/>
  <c r="L35" i="12"/>
  <c r="AA66" i="12"/>
  <c r="R35" i="12"/>
  <c r="V35" i="12"/>
  <c r="AY35" i="12" s="1"/>
  <c r="W66" i="12"/>
  <c r="R66" i="12"/>
  <c r="W54" i="12"/>
  <c r="P54" i="12"/>
  <c r="S54" i="12"/>
  <c r="U24" i="12"/>
  <c r="AE24" i="12" a="1"/>
  <c r="AE24" i="12" s="1"/>
  <c r="L119" i="12"/>
  <c r="M119" i="12"/>
  <c r="N119" i="12"/>
  <c r="V119" i="12"/>
  <c r="AY119" i="12" s="1"/>
  <c r="N111" i="12"/>
  <c r="M111" i="12"/>
  <c r="M103" i="12"/>
  <c r="N103" i="12"/>
  <c r="L103" i="12"/>
  <c r="L83" i="12"/>
  <c r="M83" i="12"/>
  <c r="N83" i="12"/>
  <c r="L75" i="12"/>
  <c r="W75" i="12"/>
  <c r="M75" i="12"/>
  <c r="AA75" i="12"/>
  <c r="N75" i="12"/>
  <c r="AB75" i="12"/>
  <c r="L61" i="12"/>
  <c r="M61" i="12"/>
  <c r="L41" i="12"/>
  <c r="M41" i="12"/>
  <c r="M34" i="12"/>
  <c r="N34" i="12"/>
  <c r="N19" i="12"/>
  <c r="M19" i="12"/>
  <c r="L19" i="12"/>
  <c r="M71" i="12"/>
  <c r="L22" i="12"/>
  <c r="R46" i="12"/>
  <c r="AB46" i="12"/>
  <c r="P46" i="12"/>
  <c r="W46" i="12"/>
  <c r="P128" i="12"/>
  <c r="R128" i="12"/>
  <c r="Q128" i="12"/>
  <c r="BA128" i="12" s="1"/>
  <c r="W128" i="12"/>
  <c r="AS128" i="12"/>
  <c r="AF128" i="12" s="1"/>
  <c r="S128" i="12"/>
  <c r="U128" i="12"/>
  <c r="W122" i="12"/>
  <c r="R122" i="12"/>
  <c r="AS122" i="12"/>
  <c r="AF122" i="12" s="1"/>
  <c r="V122" i="12"/>
  <c r="AY122" i="12" s="1"/>
  <c r="Q122" i="12"/>
  <c r="BA122" i="12" s="1"/>
  <c r="AA122" i="12"/>
  <c r="V73" i="12"/>
  <c r="AY73" i="12" s="1"/>
  <c r="R73" i="12"/>
  <c r="AB73" i="12"/>
  <c r="Y73" i="12"/>
  <c r="W73" i="12"/>
  <c r="Q73" i="12"/>
  <c r="BA73" i="12" s="1"/>
  <c r="F29" i="12"/>
  <c r="G29" i="12" s="1"/>
  <c r="AH29" i="12"/>
  <c r="M4" i="12"/>
  <c r="N4" i="12"/>
  <c r="L4" i="12"/>
  <c r="M102" i="12"/>
  <c r="L102" i="12"/>
  <c r="N54" i="12"/>
  <c r="L54" i="12"/>
  <c r="M33" i="12"/>
  <c r="AB33" i="12"/>
  <c r="N33" i="12"/>
  <c r="AA33" i="12"/>
  <c r="L8" i="12"/>
  <c r="AA35" i="12"/>
  <c r="AE35" i="12" a="1"/>
  <c r="AE35" i="12" s="1"/>
  <c r="S66" i="12"/>
  <c r="S114" i="12"/>
  <c r="Q92" i="12"/>
  <c r="BA92" i="12" s="1"/>
  <c r="Z43" i="12"/>
  <c r="AZ43" i="12" s="1"/>
  <c r="P32" i="12"/>
  <c r="AB32" i="12"/>
  <c r="V32" i="12"/>
  <c r="AY32" i="12" s="1"/>
  <c r="AA32" i="12"/>
  <c r="W32" i="12"/>
  <c r="Y32" i="12"/>
  <c r="Z32" i="12"/>
  <c r="AZ32" i="12" s="1"/>
  <c r="AA10" i="12"/>
  <c r="S10" i="12"/>
  <c r="Q10" i="12"/>
  <c r="BA10" i="12" s="1"/>
  <c r="W10" i="12"/>
  <c r="P10" i="12"/>
  <c r="R10" i="12"/>
  <c r="A107" i="12"/>
  <c r="D107" i="12"/>
  <c r="F36" i="12"/>
  <c r="G36" i="12" s="1"/>
  <c r="M117" i="12"/>
  <c r="S117" i="12"/>
  <c r="V117" i="12"/>
  <c r="AY117" i="12" s="1"/>
  <c r="N117" i="12"/>
  <c r="M109" i="12"/>
  <c r="L109" i="12"/>
  <c r="L95" i="12"/>
  <c r="V95" i="12"/>
  <c r="AY95" i="12" s="1"/>
  <c r="Z95" i="12"/>
  <c r="AZ95" i="12" s="1"/>
  <c r="U95" i="12"/>
  <c r="W95" i="12"/>
  <c r="AA95" i="12"/>
  <c r="Y95" i="12"/>
  <c r="AB95" i="12"/>
  <c r="L88" i="12"/>
  <c r="N88" i="12"/>
  <c r="S88" i="12"/>
  <c r="M66" i="12"/>
  <c r="L66" i="12"/>
  <c r="N66" i="12"/>
  <c r="M47" i="12"/>
  <c r="AG47" i="12" s="1"/>
  <c r="L47" i="12"/>
  <c r="N47" i="12"/>
  <c r="N32" i="12"/>
  <c r="M32" i="12"/>
  <c r="AG32" i="12" s="1"/>
  <c r="AB66" i="12"/>
  <c r="U66" i="12"/>
  <c r="P35" i="12"/>
  <c r="S35" i="12"/>
  <c r="P66" i="12"/>
  <c r="L114" i="12"/>
  <c r="U18" i="12"/>
  <c r="S92" i="12"/>
  <c r="S18" i="12"/>
  <c r="U25" i="12"/>
  <c r="P25" i="12"/>
  <c r="Y25" i="12"/>
  <c r="AB25" i="12"/>
  <c r="W107" i="12"/>
  <c r="U107" i="12"/>
  <c r="AA107" i="12"/>
  <c r="W62" i="12"/>
  <c r="Y62" i="12"/>
  <c r="Q62" i="12"/>
  <c r="BA62" i="12" s="1"/>
  <c r="V62" i="12"/>
  <c r="AY62" i="12" s="1"/>
  <c r="R62" i="12"/>
  <c r="AU62" i="12"/>
  <c r="AV13" i="12" s="1"/>
  <c r="AA62" i="12"/>
  <c r="Y37" i="12"/>
  <c r="W37" i="12"/>
  <c r="Q37" i="12"/>
  <c r="BA37" i="12" s="1"/>
  <c r="BB37" i="12" s="1"/>
  <c r="V37" i="12"/>
  <c r="AY37" i="12" s="1"/>
  <c r="AU37" i="12"/>
  <c r="F12" i="12"/>
  <c r="G12" i="12" s="1"/>
  <c r="L116" i="12"/>
  <c r="N116" i="12"/>
  <c r="M116" i="12"/>
  <c r="L100" i="12"/>
  <c r="N100" i="12"/>
  <c r="M100" i="12"/>
  <c r="L46" i="12"/>
  <c r="M46" i="12"/>
  <c r="AG46" i="12" s="1"/>
  <c r="Y35" i="12"/>
  <c r="N114" i="12"/>
  <c r="W18" i="12"/>
  <c r="S105" i="12"/>
  <c r="AE105" i="12" a="1"/>
  <c r="AE105" i="12" s="1"/>
  <c r="AA105" i="12"/>
  <c r="R105" i="12"/>
  <c r="P105" i="12"/>
  <c r="Y105" i="12"/>
  <c r="Q105" i="12"/>
  <c r="BA105" i="12" s="1"/>
  <c r="BB105" i="12" s="1"/>
  <c r="U105" i="12"/>
  <c r="S4" i="12"/>
  <c r="Y4" i="12"/>
  <c r="W4" i="12"/>
  <c r="W93" i="12"/>
  <c r="Z93" i="12"/>
  <c r="AZ93" i="12" s="1"/>
  <c r="AB93" i="12"/>
  <c r="F70" i="12"/>
  <c r="G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L58" i="12"/>
  <c r="A51" i="12"/>
  <c r="Q22" i="12"/>
  <c r="BA22" i="12" s="1"/>
  <c r="BB22" i="12" s="1"/>
  <c r="Y75" i="12"/>
  <c r="Z10" i="12"/>
  <c r="AZ10" i="12" s="1"/>
  <c r="A54" i="12"/>
  <c r="D57" i="12"/>
  <c r="F14" i="12"/>
  <c r="G14" i="12" s="1"/>
  <c r="A14" i="12"/>
  <c r="AH3" i="12"/>
  <c r="A111" i="12"/>
  <c r="A50" i="12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P89" i="28"/>
  <c r="Y89" i="28"/>
  <c r="AB89" i="28"/>
  <c r="U89" i="28"/>
  <c r="R89" i="28"/>
  <c r="Z89" i="28"/>
  <c r="AZ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N93" i="28"/>
  <c r="M93" i="28"/>
  <c r="L93" i="28"/>
  <c r="N79" i="28"/>
  <c r="S79" i="28"/>
  <c r="V79" i="28"/>
  <c r="AY79" i="28" s="1"/>
  <c r="Q79" i="28"/>
  <c r="BA79" i="28" s="1"/>
  <c r="BB79" i="28" s="1"/>
  <c r="M79" i="28"/>
  <c r="R79" i="28"/>
  <c r="L79" i="28"/>
  <c r="P79" i="28"/>
  <c r="R58" i="28"/>
  <c r="V58" i="28"/>
  <c r="AY58" i="28" s="1"/>
  <c r="P58" i="28"/>
  <c r="Q58" i="28"/>
  <c r="BA58" i="28" s="1"/>
  <c r="BB58" i="28" s="1"/>
  <c r="S58" i="28"/>
  <c r="D32" i="28"/>
  <c r="Z21" i="28"/>
  <c r="AZ21" i="28" s="1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Y31" i="28"/>
  <c r="R31" i="28"/>
  <c r="AE31" i="28" a="1"/>
  <c r="AE31" i="28" s="1"/>
  <c r="P31" i="28"/>
  <c r="AA31" i="28"/>
  <c r="S31" i="28"/>
  <c r="Q31" i="28"/>
  <c r="BA31" i="28" s="1"/>
  <c r="BB31" i="28" s="1"/>
  <c r="U31" i="28"/>
  <c r="AU31" i="28"/>
  <c r="W31" i="28"/>
  <c r="AB31" i="28"/>
  <c r="V31" i="28"/>
  <c r="AY31" i="28" s="1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M84" i="28"/>
  <c r="U21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Z71" i="28"/>
  <c r="AZ71" i="28" s="1"/>
  <c r="L71" i="28"/>
  <c r="Y71" i="28"/>
  <c r="N71" i="28"/>
  <c r="V71" i="28"/>
  <c r="AY71" i="28" s="1"/>
  <c r="M71" i="28"/>
  <c r="AA71" i="28"/>
  <c r="W71" i="28"/>
  <c r="U71" i="28"/>
  <c r="M64" i="28"/>
  <c r="L64" i="28"/>
  <c r="N64" i="28"/>
  <c r="Y56" i="28"/>
  <c r="U56" i="28"/>
  <c r="V43" i="28"/>
  <c r="AY43" i="28" s="1"/>
  <c r="M43" i="28"/>
  <c r="S43" i="28"/>
  <c r="P43" i="28"/>
  <c r="Q43" i="28"/>
  <c r="BA43" i="28" s="1"/>
  <c r="BB43" i="28" s="1"/>
  <c r="N43" i="28"/>
  <c r="L22" i="28"/>
  <c r="N22" i="28"/>
  <c r="M14" i="28"/>
  <c r="N14" i="28"/>
  <c r="S21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AH15" i="28"/>
  <c r="M112" i="28"/>
  <c r="V112" i="28"/>
  <c r="AY112" i="28" s="1"/>
  <c r="S112" i="28"/>
  <c r="R112" i="28"/>
  <c r="P112" i="28"/>
  <c r="M105" i="28"/>
  <c r="L105" i="28"/>
  <c r="N105" i="28"/>
  <c r="Q21" i="28"/>
  <c r="BA21" i="28" s="1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N34" i="28"/>
  <c r="M34" i="28"/>
  <c r="AG34" i="28" s="1"/>
  <c r="L34" i="28"/>
  <c r="W21" i="28"/>
  <c r="AA21" i="28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D34" i="28"/>
  <c r="M88" i="28"/>
  <c r="AB88" i="28"/>
  <c r="L88" i="28"/>
  <c r="L69" i="28"/>
  <c r="M69" i="28"/>
  <c r="N69" i="28"/>
  <c r="W19" i="28"/>
  <c r="P21" i="28"/>
  <c r="R21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N18" i="28"/>
  <c r="M18" i="28"/>
  <c r="Y21" i="28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S35" i="28"/>
  <c r="AB35" i="28"/>
  <c r="Q35" i="28"/>
  <c r="BA35" i="28" s="1"/>
  <c r="Z35" i="28"/>
  <c r="AZ35" i="28" s="1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AA113" i="28"/>
  <c r="W113" i="28"/>
  <c r="Z113" i="28"/>
  <c r="AZ113" i="28" s="1"/>
  <c r="R113" i="28"/>
  <c r="V113" i="28"/>
  <c r="AY113" i="28" s="1"/>
  <c r="S113" i="28"/>
  <c r="P113" i="28"/>
  <c r="AE113" i="28" a="1"/>
  <c r="AE113" i="28" s="1"/>
  <c r="Q113" i="28"/>
  <c r="BA113" i="28" s="1"/>
  <c r="BB113" i="28" s="1"/>
  <c r="U113" i="28"/>
  <c r="Y113" i="28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V108" i="28"/>
  <c r="AY108" i="28" s="1"/>
  <c r="L108" i="28"/>
  <c r="L74" i="28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AS96" i="46"/>
  <c r="AF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AS76" i="46"/>
  <c r="AF76" i="46" s="1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AS77" i="46"/>
  <c r="AF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AG63" i="46"/>
  <c r="AH63" i="46"/>
  <c r="AS63" i="46" s="1"/>
  <c r="AF63" i="46" s="1"/>
  <c r="M68" i="46"/>
  <c r="M34" i="46"/>
  <c r="N28" i="46"/>
  <c r="AA32" i="46"/>
  <c r="M4" i="46"/>
  <c r="P4" i="46"/>
  <c r="L68" i="46"/>
  <c r="M74" i="46"/>
  <c r="AH49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AS74" i="46"/>
  <c r="AF74" i="46" s="1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AH33" i="46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AC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AC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H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H51" i="46" s="1"/>
  <c r="AE32" i="59" a="1"/>
  <c r="AE32" i="59" s="1"/>
  <c r="AA32" i="59"/>
  <c r="U32" i="59"/>
  <c r="AU32" i="59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U21" i="59"/>
  <c r="S21" i="59"/>
  <c r="AB21" i="59"/>
  <c r="Z21" i="59"/>
  <c r="AZ21" i="59" s="1"/>
  <c r="Q21" i="59"/>
  <c r="BA21" i="59" s="1"/>
  <c r="R21" i="59"/>
  <c r="P21" i="59"/>
  <c r="Y21" i="59"/>
  <c r="AU21" i="59"/>
  <c r="AV105" i="59" s="1"/>
  <c r="AA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AV24" i="59" s="1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W5" i="59"/>
  <c r="P5" i="59"/>
  <c r="AE58" i="59" a="1"/>
  <c r="AE58" i="59" s="1"/>
  <c r="Y18" i="59"/>
  <c r="AA55" i="59"/>
  <c r="U55" i="59"/>
  <c r="R19" i="59"/>
  <c r="AA9" i="59"/>
  <c r="AU5" i="59"/>
  <c r="AV42" i="59" s="1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S19" i="59"/>
  <c r="AU58" i="59"/>
  <c r="AV83" i="59" s="1"/>
  <c r="R68" i="59"/>
  <c r="Z35" i="59"/>
  <c r="AZ35" i="59" s="1"/>
  <c r="BB35" i="59" s="1"/>
  <c r="AA34" i="59"/>
  <c r="W34" i="59"/>
  <c r="W19" i="59"/>
  <c r="P69" i="59"/>
  <c r="AS69" i="59"/>
  <c r="AF69" i="59" s="1"/>
  <c r="AA5" i="59"/>
  <c r="Y58" i="59"/>
  <c r="Z58" i="59"/>
  <c r="AZ58" i="59" s="1"/>
  <c r="S18" i="59"/>
  <c r="Y55" i="59"/>
  <c r="Q55" i="59"/>
  <c r="BA55" i="59" s="1"/>
  <c r="V19" i="59"/>
  <c r="AY19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U19" i="59"/>
  <c r="Z69" i="59"/>
  <c r="AZ69" i="59" s="1"/>
  <c r="V5" i="59"/>
  <c r="AY5" i="59" s="1"/>
  <c r="AB58" i="59"/>
  <c r="Z18" i="59"/>
  <c r="AZ18" i="59" s="1"/>
  <c r="U1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R18" i="59"/>
  <c r="AB68" i="59"/>
  <c r="Q68" i="59"/>
  <c r="BA68" i="59" s="1"/>
  <c r="U34" i="59"/>
  <c r="Y69" i="59"/>
  <c r="R58" i="59"/>
  <c r="AA19" i="59"/>
  <c r="U68" i="59"/>
  <c r="S35" i="59"/>
  <c r="Z5" i="59"/>
  <c r="AZ5" i="59" s="1"/>
  <c r="V18" i="59"/>
  <c r="AY18" i="59" s="1"/>
  <c r="Z19" i="59"/>
  <c r="AZ19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AI29" i="46" a="1"/>
  <c r="AI29" i="46" s="1"/>
  <c r="AJ29" i="46" s="1"/>
  <c r="AL29" i="46" s="1"/>
  <c r="AI8" i="46" a="1"/>
  <c r="AI8" i="46" s="1"/>
  <c r="AJ8" i="46" s="1"/>
  <c r="AK8" i="46" s="1"/>
  <c r="AI32" i="46" a="1"/>
  <c r="AI32" i="46" s="1"/>
  <c r="AJ32" i="46" s="1"/>
  <c r="AL32" i="46" s="1"/>
  <c r="AI21" i="46" a="1"/>
  <c r="AI21" i="46" s="1"/>
  <c r="AJ21" i="46" s="1"/>
  <c r="AK21" i="46" s="1"/>
  <c r="AI20" i="46" a="1"/>
  <c r="AI20" i="46" s="1"/>
  <c r="AJ20" i="46" s="1"/>
  <c r="AK20" i="46" s="1"/>
  <c r="AI3" i="46" a="1"/>
  <c r="AI3" i="46" s="1"/>
  <c r="AJ3" i="46" s="1"/>
  <c r="AK3" i="46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Z55" i="28"/>
  <c r="AZ55" i="28" s="1"/>
  <c r="U55" i="28"/>
  <c r="Y55" i="28"/>
  <c r="S55" i="28"/>
  <c r="Q55" i="28"/>
  <c r="BA55" i="28" s="1"/>
  <c r="P55" i="28"/>
  <c r="W55" i="28"/>
  <c r="V55" i="28"/>
  <c r="AY55" i="28" s="1"/>
  <c r="AA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15" i="28"/>
  <c r="Y15" i="28"/>
  <c r="AU15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Z15" i="28"/>
  <c r="AZ15" i="28" s="1"/>
  <c r="P15" i="28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Q15" i="28"/>
  <c r="BA15" i="28" s="1"/>
  <c r="BB15" i="28" s="1"/>
  <c r="W15" i="28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R15" i="28"/>
  <c r="AB15" i="28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AA15" i="28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AS78" i="46"/>
  <c r="AF78" i="46" s="1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AC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AC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AC46" i="46" s="1"/>
  <c r="G35" i="46"/>
  <c r="G108" i="46"/>
  <c r="AE108" i="46" s="1" a="1"/>
  <c r="AE108" i="46" s="1"/>
  <c r="AD108" i="46" s="1"/>
  <c r="AC108" i="46" s="1"/>
  <c r="G100" i="46"/>
  <c r="G44" i="46"/>
  <c r="G40" i="46"/>
  <c r="G26" i="46"/>
  <c r="AE26" i="46" s="1" a="1"/>
  <c r="AE26" i="46" s="1"/>
  <c r="AD26" i="46" s="1"/>
  <c r="AC26" i="46" s="1"/>
  <c r="G27" i="46"/>
  <c r="AE27" i="46" s="1" a="1"/>
  <c r="AE27" i="46" s="1"/>
  <c r="AD27" i="46" s="1"/>
  <c r="AC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S82" i="12"/>
  <c r="AA82" i="12"/>
  <c r="V82" i="12"/>
  <c r="AY82" i="12" s="1"/>
  <c r="U82" i="12"/>
  <c r="AB82" i="12"/>
  <c r="Y82" i="12"/>
  <c r="P82" i="12"/>
  <c r="Z82" i="12"/>
  <c r="AZ82" i="12" s="1"/>
  <c r="R82" i="12"/>
  <c r="W82" i="12"/>
  <c r="Q82" i="12"/>
  <c r="BA82" i="12" s="1"/>
  <c r="BB82" i="12" s="1"/>
  <c r="AE82" i="12" a="1"/>
  <c r="AE82" i="12" s="1"/>
  <c r="R126" i="12"/>
  <c r="S126" i="12"/>
  <c r="P126" i="12"/>
  <c r="Q126" i="12"/>
  <c r="BA126" i="12" s="1"/>
  <c r="W126" i="12"/>
  <c r="AS126" i="12"/>
  <c r="AF126" i="12" s="1"/>
  <c r="U126" i="12"/>
  <c r="Y126" i="12"/>
  <c r="AB126" i="12"/>
  <c r="M31" i="12"/>
  <c r="L31" i="12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U36" i="12"/>
  <c r="AU36" i="12"/>
  <c r="AB36" i="12"/>
  <c r="AE36" i="12" a="1"/>
  <c r="AE36" i="12" s="1"/>
  <c r="AA36" i="12"/>
  <c r="Z36" i="12"/>
  <c r="AZ36" i="12" s="1"/>
  <c r="W36" i="12"/>
  <c r="Y36" i="12"/>
  <c r="L48" i="12"/>
  <c r="N48" i="12"/>
  <c r="AA48" i="12"/>
  <c r="M48" i="12"/>
  <c r="AG48" i="12" s="1"/>
  <c r="Y48" i="12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P86" i="12"/>
  <c r="L86" i="12"/>
  <c r="S80" i="12"/>
  <c r="AA80" i="12"/>
  <c r="AS80" i="12"/>
  <c r="AF80" i="12" s="1"/>
  <c r="Z34" i="12"/>
  <c r="AZ34" i="12" s="1"/>
  <c r="V34" i="12"/>
  <c r="AY34" i="12" s="1"/>
  <c r="AA34" i="12"/>
  <c r="Y34" i="12"/>
  <c r="R34" i="12"/>
  <c r="AB34" i="12"/>
  <c r="P34" i="12"/>
  <c r="AU34" i="12"/>
  <c r="U98" i="12"/>
  <c r="W98" i="12"/>
  <c r="P98" i="12"/>
  <c r="AB98" i="12"/>
  <c r="S98" i="12"/>
  <c r="AE98" i="12" a="1"/>
  <c r="AE98" i="12" s="1"/>
  <c r="Q98" i="12"/>
  <c r="BA98" i="12" s="1"/>
  <c r="BB98" i="12" s="1"/>
  <c r="AA98" i="12"/>
  <c r="W115" i="12"/>
  <c r="AE115" i="12" a="1"/>
  <c r="AE115" i="12" s="1"/>
  <c r="AB115" i="12"/>
  <c r="Y115" i="12"/>
  <c r="P115" i="12"/>
  <c r="R115" i="12"/>
  <c r="Q115" i="12"/>
  <c r="BA115" i="12" s="1"/>
  <c r="V44" i="12"/>
  <c r="AY44" i="12" s="1"/>
  <c r="U44" i="12"/>
  <c r="AB44" i="12"/>
  <c r="Q44" i="12"/>
  <c r="BA44" i="12" s="1"/>
  <c r="R44" i="12"/>
  <c r="S44" i="12"/>
  <c r="AB119" i="12"/>
  <c r="Y119" i="12"/>
  <c r="P119" i="12"/>
  <c r="S119" i="12"/>
  <c r="W119" i="12"/>
  <c r="Q119" i="12"/>
  <c r="BA119" i="12" s="1"/>
  <c r="Z119" i="12"/>
  <c r="AZ119" i="12" s="1"/>
  <c r="U119" i="12"/>
  <c r="AE119" i="12" a="1"/>
  <c r="AE119" i="12" s="1"/>
  <c r="AA119" i="12"/>
  <c r="AB70" i="12"/>
  <c r="Z70" i="12"/>
  <c r="AZ70" i="12" s="1"/>
  <c r="Y70" i="12"/>
  <c r="W70" i="12"/>
  <c r="AA70" i="12"/>
  <c r="AB87" i="12"/>
  <c r="Q87" i="12"/>
  <c r="BA87" i="12" s="1"/>
  <c r="AE87" i="12" a="1"/>
  <c r="AE87" i="12" s="1"/>
  <c r="Z87" i="12"/>
  <c r="AZ87" i="12" s="1"/>
  <c r="Y87" i="12"/>
  <c r="AA87" i="12"/>
  <c r="U87" i="12"/>
  <c r="F13" i="12"/>
  <c r="G13" i="12" s="1"/>
  <c r="AH13" i="12"/>
  <c r="AA7" i="12"/>
  <c r="R7" i="12"/>
  <c r="S7" i="12"/>
  <c r="Q129" i="12"/>
  <c r="BA129" i="12" s="1"/>
  <c r="AB129" i="12"/>
  <c r="Z129" i="12"/>
  <c r="AZ129" i="12" s="1"/>
  <c r="AA129" i="12"/>
  <c r="V129" i="12"/>
  <c r="AY129" i="12" s="1"/>
  <c r="P129" i="12"/>
  <c r="Y129" i="12"/>
  <c r="S129" i="12"/>
  <c r="AB124" i="12"/>
  <c r="P124" i="12"/>
  <c r="U124" i="12"/>
  <c r="S116" i="12"/>
  <c r="AB116" i="12"/>
  <c r="P116" i="12"/>
  <c r="AA116" i="12"/>
  <c r="V116" i="12"/>
  <c r="AY116" i="12" s="1"/>
  <c r="Z116" i="12"/>
  <c r="AZ116" i="12" s="1"/>
  <c r="R116" i="12"/>
  <c r="Y116" i="12"/>
  <c r="U116" i="12"/>
  <c r="F101" i="12"/>
  <c r="G101" i="12" s="1"/>
  <c r="Q67" i="12"/>
  <c r="BA67" i="12" s="1"/>
  <c r="AA67" i="12"/>
  <c r="U67" i="12"/>
  <c r="W67" i="12"/>
  <c r="AB67" i="12"/>
  <c r="Y67" i="12"/>
  <c r="S67" i="12"/>
  <c r="AE67" i="12" a="1"/>
  <c r="AE67" i="12" s="1"/>
  <c r="Z67" i="12"/>
  <c r="AZ67" i="12" s="1"/>
  <c r="R67" i="12"/>
  <c r="P56" i="12"/>
  <c r="Q56" i="12"/>
  <c r="BA56" i="12" s="1"/>
  <c r="R56" i="12"/>
  <c r="Z56" i="12"/>
  <c r="AZ56" i="12" s="1"/>
  <c r="Y56" i="12"/>
  <c r="AU56" i="12"/>
  <c r="V56" i="12"/>
  <c r="AY56" i="12" s="1"/>
  <c r="AB56" i="12"/>
  <c r="M11" i="12"/>
  <c r="N11" i="12"/>
  <c r="M6" i="12"/>
  <c r="L6" i="12"/>
  <c r="N123" i="12"/>
  <c r="L123" i="12"/>
  <c r="M82" i="12"/>
  <c r="L82" i="12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S34" i="12"/>
  <c r="R54" i="12"/>
  <c r="Q54" i="12"/>
  <c r="BA54" i="12" s="1"/>
  <c r="AB54" i="12"/>
  <c r="V54" i="12"/>
  <c r="AY54" i="12" s="1"/>
  <c r="AU54" i="12"/>
  <c r="AV56" i="12" s="1"/>
  <c r="AB7" i="12"/>
  <c r="V30" i="12"/>
  <c r="AY30" i="12" s="1"/>
  <c r="U30" i="12"/>
  <c r="Q30" i="12"/>
  <c r="BA30" i="12" s="1"/>
  <c r="Y30" i="12"/>
  <c r="AB30" i="12"/>
  <c r="R30" i="12"/>
  <c r="AU30" i="12"/>
  <c r="AV9" i="12" s="1"/>
  <c r="S30" i="12"/>
  <c r="A43" i="12"/>
  <c r="D43" i="12"/>
  <c r="V80" i="12"/>
  <c r="AY80" i="12" s="1"/>
  <c r="BB80" i="12" s="1"/>
  <c r="W129" i="12"/>
  <c r="Y98" i="12"/>
  <c r="AS129" i="12"/>
  <c r="AF129" i="12" s="1"/>
  <c r="M123" i="12"/>
  <c r="P88" i="12"/>
  <c r="R88" i="12"/>
  <c r="AA88" i="12"/>
  <c r="AS97" i="12"/>
  <c r="AF97" i="12" s="1"/>
  <c r="P97" i="12"/>
  <c r="R97" i="12"/>
  <c r="AA97" i="12"/>
  <c r="Z97" i="12"/>
  <c r="AZ97" i="12" s="1"/>
  <c r="AB97" i="12"/>
  <c r="V97" i="12"/>
  <c r="AY97" i="12" s="1"/>
  <c r="Y97" i="12"/>
  <c r="R27" i="12"/>
  <c r="Q27" i="12"/>
  <c r="BA27" i="12" s="1"/>
  <c r="AB27" i="12"/>
  <c r="P27" i="12"/>
  <c r="V27" i="12"/>
  <c r="AY27" i="12" s="1"/>
  <c r="W27" i="12"/>
  <c r="U27" i="12"/>
  <c r="AA27" i="12"/>
  <c r="AE4" i="12" a="1"/>
  <c r="AE4" i="12" s="1"/>
  <c r="AU4" i="12"/>
  <c r="AV7" i="12" s="1"/>
  <c r="R4" i="12"/>
  <c r="P4" i="12"/>
  <c r="Z4" i="12"/>
  <c r="AZ4" i="12" s="1"/>
  <c r="V4" i="12"/>
  <c r="AY4" i="12" s="1"/>
  <c r="Q4" i="12"/>
  <c r="BA4" i="12" s="1"/>
  <c r="BB4" i="12" s="1"/>
  <c r="AB4" i="12"/>
  <c r="AA4" i="12"/>
  <c r="U85" i="12"/>
  <c r="Y85" i="12"/>
  <c r="R85" i="12"/>
  <c r="W85" i="12"/>
  <c r="P85" i="12"/>
  <c r="Z85" i="12"/>
  <c r="AZ85" i="12" s="1"/>
  <c r="AB85" i="12"/>
  <c r="AA41" i="12"/>
  <c r="R41" i="12"/>
  <c r="AE41" i="12" a="1"/>
  <c r="AE41" i="12" s="1"/>
  <c r="AB41" i="12"/>
  <c r="AU41" i="12"/>
  <c r="W41" i="12"/>
  <c r="Q41" i="12"/>
  <c r="BA41" i="12" s="1"/>
  <c r="BB41" i="12" s="1"/>
  <c r="P41" i="12"/>
  <c r="V41" i="12"/>
  <c r="AY41" i="12" s="1"/>
  <c r="Y41" i="12"/>
  <c r="S41" i="12"/>
  <c r="AA86" i="12"/>
  <c r="R86" i="12"/>
  <c r="U86" i="12"/>
  <c r="AE86" i="12" a="1"/>
  <c r="AE86" i="12" s="1"/>
  <c r="Q86" i="12"/>
  <c r="BA86" i="12" s="1"/>
  <c r="AB86" i="12"/>
  <c r="Y86" i="12"/>
  <c r="V86" i="12"/>
  <c r="AY86" i="12" s="1"/>
  <c r="S86" i="12"/>
  <c r="Z86" i="12"/>
  <c r="AZ86" i="12" s="1"/>
  <c r="A64" i="12"/>
  <c r="D64" i="12"/>
  <c r="AH17" i="12"/>
  <c r="F17" i="12"/>
  <c r="G17" i="12" s="1"/>
  <c r="AA123" i="12"/>
  <c r="AS123" i="12"/>
  <c r="AF123" i="12" s="1"/>
  <c r="Z123" i="12"/>
  <c r="AZ123" i="12" s="1"/>
  <c r="W123" i="12"/>
  <c r="R123" i="12"/>
  <c r="Q123" i="12"/>
  <c r="BA123" i="12" s="1"/>
  <c r="Y123" i="12"/>
  <c r="U123" i="12"/>
  <c r="P123" i="12"/>
  <c r="D104" i="12"/>
  <c r="A104" i="12"/>
  <c r="R76" i="12"/>
  <c r="AA76" i="12"/>
  <c r="Q76" i="12"/>
  <c r="BA76" i="12" s="1"/>
  <c r="AG33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L50" i="28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U97" i="12"/>
  <c r="W80" i="12"/>
  <c r="R129" i="12"/>
  <c r="AE116" i="12" a="1"/>
  <c r="AE116" i="12" s="1"/>
  <c r="U49" i="12"/>
  <c r="P49" i="12"/>
  <c r="AU42" i="12"/>
  <c r="P42" i="12"/>
  <c r="S42" i="12"/>
  <c r="AB42" i="12"/>
  <c r="AA42" i="12"/>
  <c r="U42" i="12"/>
  <c r="R42" i="12"/>
  <c r="V114" i="12"/>
  <c r="AY114" i="12" s="1"/>
  <c r="Y114" i="12"/>
  <c r="Q114" i="12"/>
  <c r="BA114" i="12" s="1"/>
  <c r="R114" i="12"/>
  <c r="AU59" i="12"/>
  <c r="P59" i="12"/>
  <c r="R59" i="12"/>
  <c r="Q59" i="12"/>
  <c r="BA59" i="12" s="1"/>
  <c r="U12" i="12"/>
  <c r="S12" i="12"/>
  <c r="AA12" i="12"/>
  <c r="Y12" i="12"/>
  <c r="P12" i="12"/>
  <c r="V12" i="12"/>
  <c r="AY12" i="12" s="1"/>
  <c r="Q12" i="12"/>
  <c r="BA12" i="12" s="1"/>
  <c r="AU12" i="12"/>
  <c r="AV82" i="12" s="1"/>
  <c r="AB12" i="12"/>
  <c r="W12" i="12"/>
  <c r="AB94" i="12"/>
  <c r="R94" i="12"/>
  <c r="Z94" i="12"/>
  <c r="AZ94" i="12" s="1"/>
  <c r="S94" i="12"/>
  <c r="F109" i="12"/>
  <c r="G109" i="12" s="1"/>
  <c r="AE104" i="12" a="1"/>
  <c r="AE104" i="12" s="1"/>
  <c r="U104" i="12"/>
  <c r="Q104" i="12"/>
  <c r="BA104" i="12" s="1"/>
  <c r="P104" i="12"/>
  <c r="W104" i="12"/>
  <c r="P100" i="12"/>
  <c r="W100" i="12"/>
  <c r="Y100" i="12"/>
  <c r="U100" i="12"/>
  <c r="AE100" i="12" a="1"/>
  <c r="AE100" i="12" s="1"/>
  <c r="AA100" i="12"/>
  <c r="Q100" i="12"/>
  <c r="BA100" i="12" s="1"/>
  <c r="F81" i="12"/>
  <c r="G81" i="12" s="1"/>
  <c r="Q65" i="12"/>
  <c r="BA65" i="12" s="1"/>
  <c r="R65" i="12"/>
  <c r="AA65" i="12"/>
  <c r="U65" i="12"/>
  <c r="S61" i="12"/>
  <c r="V61" i="12"/>
  <c r="AY61" i="12" s="1"/>
  <c r="AH25" i="12"/>
  <c r="P18" i="12"/>
  <c r="Y18" i="12"/>
  <c r="AE18" i="12" a="1"/>
  <c r="AE18" i="12" s="1"/>
  <c r="Q18" i="12"/>
  <c r="BA18" i="12" s="1"/>
  <c r="AB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N61" i="28"/>
  <c r="L61" i="28"/>
  <c r="M61" i="28"/>
  <c r="N40" i="28"/>
  <c r="L40" i="28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W97" i="12"/>
  <c r="AE70" i="12" a="1"/>
  <c r="AE70" i="12" s="1"/>
  <c r="L11" i="12"/>
  <c r="V87" i="12"/>
  <c r="AY87" i="12" s="1"/>
  <c r="R87" i="12"/>
  <c r="V88" i="12"/>
  <c r="AY88" i="12" s="1"/>
  <c r="AB88" i="12"/>
  <c r="Z44" i="12"/>
  <c r="AZ44" i="12" s="1"/>
  <c r="P48" i="12"/>
  <c r="AU48" i="12"/>
  <c r="S48" i="12"/>
  <c r="Q48" i="12"/>
  <c r="BA48" i="12" s="1"/>
  <c r="U48" i="12"/>
  <c r="W48" i="12"/>
  <c r="V48" i="12"/>
  <c r="AY48" i="12" s="1"/>
  <c r="AB48" i="12"/>
  <c r="R48" i="12"/>
  <c r="Z48" i="12"/>
  <c r="AZ48" i="12" s="1"/>
  <c r="V67" i="12"/>
  <c r="AY67" i="12" s="1"/>
  <c r="Y38" i="12"/>
  <c r="W38" i="12"/>
  <c r="Q38" i="12"/>
  <c r="BA38" i="12" s="1"/>
  <c r="BB38" i="12" s="1"/>
  <c r="AE38" i="12" a="1"/>
  <c r="AE38" i="12" s="1"/>
  <c r="AU38" i="12"/>
  <c r="V38" i="12"/>
  <c r="AY38" i="12" s="1"/>
  <c r="U38" i="12"/>
  <c r="S38" i="12"/>
  <c r="Z8" i="12"/>
  <c r="AZ8" i="12" s="1"/>
  <c r="P8" i="12"/>
  <c r="Q8" i="12"/>
  <c r="BA8" i="12" s="1"/>
  <c r="AA8" i="12"/>
  <c r="AU8" i="12"/>
  <c r="V8" i="12"/>
  <c r="AY8" i="12" s="1"/>
  <c r="AB8" i="12"/>
  <c r="S8" i="12"/>
  <c r="U8" i="12"/>
  <c r="R8" i="12"/>
  <c r="W8" i="12"/>
  <c r="AH5" i="12"/>
  <c r="F5" i="12"/>
  <c r="G5" i="12" s="1"/>
  <c r="L106" i="12"/>
  <c r="M106" i="12"/>
  <c r="N106" i="12"/>
  <c r="N95" i="12"/>
  <c r="M95" i="12"/>
  <c r="V59" i="12"/>
  <c r="AY59" i="12" s="1"/>
  <c r="BB59" i="12" s="1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U23" i="28"/>
  <c r="V68" i="28"/>
  <c r="AY68" i="28" s="1"/>
  <c r="A105" i="28"/>
  <c r="D105" i="28"/>
  <c r="L101" i="28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Q97" i="12"/>
  <c r="BA97" i="12" s="1"/>
  <c r="A15" i="12"/>
  <c r="U70" i="12"/>
  <c r="W87" i="12"/>
  <c r="S87" i="12"/>
  <c r="V123" i="12"/>
  <c r="AY123" i="12" s="1"/>
  <c r="U129" i="12"/>
  <c r="Q88" i="12"/>
  <c r="BA88" i="12" s="1"/>
  <c r="R98" i="12"/>
  <c r="P44" i="12"/>
  <c r="AE89" i="12" a="1"/>
  <c r="AE89" i="12" s="1"/>
  <c r="Z89" i="12"/>
  <c r="AZ89" i="12" s="1"/>
  <c r="Q89" i="12"/>
  <c r="BA89" i="12" s="1"/>
  <c r="Y89" i="12"/>
  <c r="P89" i="12"/>
  <c r="R89" i="12"/>
  <c r="S89" i="12"/>
  <c r="V89" i="12"/>
  <c r="AY89" i="12" s="1"/>
  <c r="AB89" i="12"/>
  <c r="U89" i="12"/>
  <c r="AA89" i="12"/>
  <c r="AS112" i="12"/>
  <c r="AF112" i="12" s="1"/>
  <c r="AB112" i="12"/>
  <c r="S112" i="12"/>
  <c r="P112" i="12"/>
  <c r="W112" i="12"/>
  <c r="Q112" i="12"/>
  <c r="BA112" i="12" s="1"/>
  <c r="U112" i="12"/>
  <c r="V112" i="12"/>
  <c r="AY112" i="12" s="1"/>
  <c r="AA112" i="12"/>
  <c r="AA108" i="12"/>
  <c r="P108" i="12"/>
  <c r="Y108" i="12"/>
  <c r="U108" i="12"/>
  <c r="V108" i="12"/>
  <c r="AY108" i="12" s="1"/>
  <c r="BB108" i="12" s="1"/>
  <c r="Q108" i="12"/>
  <c r="BA108" i="12" s="1"/>
  <c r="AB108" i="12"/>
  <c r="Z117" i="12"/>
  <c r="AZ117" i="12" s="1"/>
  <c r="Q117" i="12"/>
  <c r="BA117" i="12" s="1"/>
  <c r="BB117" i="12" s="1"/>
  <c r="R117" i="12"/>
  <c r="W117" i="12"/>
  <c r="Y117" i="12"/>
  <c r="AE117" i="12" a="1"/>
  <c r="AE117" i="12" s="1"/>
  <c r="P117" i="12"/>
  <c r="AB117" i="12"/>
  <c r="U117" i="12"/>
  <c r="AA117" i="12"/>
  <c r="U46" i="12"/>
  <c r="Q46" i="12"/>
  <c r="BA46" i="12" s="1"/>
  <c r="S46" i="12"/>
  <c r="AA46" i="12"/>
  <c r="V46" i="12"/>
  <c r="AY46" i="12" s="1"/>
  <c r="Z46" i="12"/>
  <c r="AZ46" i="12" s="1"/>
  <c r="Y46" i="12"/>
  <c r="AU46" i="12"/>
  <c r="U16" i="12"/>
  <c r="V16" i="12"/>
  <c r="AY16" i="12" s="1"/>
  <c r="F113" i="12"/>
  <c r="G113" i="12" s="1"/>
  <c r="Z69" i="12"/>
  <c r="AZ69" i="12" s="1"/>
  <c r="S69" i="12"/>
  <c r="Y69" i="12"/>
  <c r="R69" i="12"/>
  <c r="W69" i="12"/>
  <c r="AB69" i="12"/>
  <c r="P69" i="12"/>
  <c r="AA69" i="12"/>
  <c r="V69" i="12"/>
  <c r="AY69" i="12" s="1"/>
  <c r="AE69" i="12" a="1"/>
  <c r="AE69" i="12" s="1"/>
  <c r="Q69" i="12"/>
  <c r="BA69" i="12" s="1"/>
  <c r="AG31" i="12"/>
  <c r="N115" i="12"/>
  <c r="M115" i="12"/>
  <c r="L115" i="12"/>
  <c r="M64" i="12"/>
  <c r="AG64" i="12" s="1"/>
  <c r="L64" i="12"/>
  <c r="L8" i="28"/>
  <c r="N8" i="28"/>
  <c r="M8" i="28"/>
  <c r="AG8" i="28" s="1"/>
  <c r="M17" i="28"/>
  <c r="L17" i="28"/>
  <c r="L27" i="28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N117" i="28"/>
  <c r="M117" i="28"/>
  <c r="W117" i="28"/>
  <c r="Z117" i="28"/>
  <c r="AZ117" i="28" s="1"/>
  <c r="V117" i="28"/>
  <c r="AY117" i="28" s="1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Y27" i="12"/>
  <c r="Q34" i="12"/>
  <c r="BA34" i="12" s="1"/>
  <c r="BB34" i="12" s="1"/>
  <c r="S97" i="12"/>
  <c r="P87" i="12"/>
  <c r="W116" i="12"/>
  <c r="V98" i="12"/>
  <c r="AY98" i="12" s="1"/>
  <c r="Y44" i="12"/>
  <c r="AS127" i="12"/>
  <c r="AF127" i="12" s="1"/>
  <c r="Q127" i="12"/>
  <c r="BA127" i="12" s="1"/>
  <c r="R127" i="12"/>
  <c r="S127" i="12"/>
  <c r="P127" i="12"/>
  <c r="AA120" i="12"/>
  <c r="R120" i="12"/>
  <c r="Z120" i="12"/>
  <c r="AZ120" i="12" s="1"/>
  <c r="W120" i="12"/>
  <c r="P120" i="12"/>
  <c r="Y120" i="12"/>
  <c r="S120" i="12"/>
  <c r="AB120" i="12"/>
  <c r="V120" i="12"/>
  <c r="AY120" i="12" s="1"/>
  <c r="W6" i="12"/>
  <c r="AE6" i="12" a="1"/>
  <c r="AE6" i="12" s="1"/>
  <c r="P6" i="12"/>
  <c r="AB6" i="12"/>
  <c r="S6" i="12"/>
  <c r="V6" i="12"/>
  <c r="AY6" i="12" s="1"/>
  <c r="Z6" i="12"/>
  <c r="AZ6" i="12" s="1"/>
  <c r="Y6" i="12"/>
  <c r="AU6" i="12"/>
  <c r="AA15" i="12"/>
  <c r="AB15" i="12"/>
  <c r="U15" i="12"/>
  <c r="Q15" i="12"/>
  <c r="BA15" i="12" s="1"/>
  <c r="W15" i="12"/>
  <c r="AU15" i="12"/>
  <c r="S15" i="12"/>
  <c r="D14" i="12"/>
  <c r="AA84" i="12"/>
  <c r="AB84" i="12"/>
  <c r="Z84" i="12"/>
  <c r="AZ84" i="12" s="1"/>
  <c r="W84" i="12"/>
  <c r="AH41" i="12"/>
  <c r="N110" i="12"/>
  <c r="M110" i="12"/>
  <c r="N104" i="12"/>
  <c r="M104" i="12"/>
  <c r="L104" i="12"/>
  <c r="S68" i="12"/>
  <c r="L68" i="12"/>
  <c r="N68" i="12"/>
  <c r="P68" i="12"/>
  <c r="M68" i="12"/>
  <c r="R68" i="12"/>
  <c r="L17" i="12"/>
  <c r="M17" i="12"/>
  <c r="AG17" i="12" s="1"/>
  <c r="AH5" i="28"/>
  <c r="F5" i="28"/>
  <c r="G5" i="28" s="1"/>
  <c r="L122" i="28"/>
  <c r="N122" i="28"/>
  <c r="L116" i="28"/>
  <c r="M116" i="28"/>
  <c r="N116" i="28"/>
  <c r="L37" i="28"/>
  <c r="N37" i="28"/>
  <c r="M37" i="28"/>
  <c r="AG37" i="28" s="1"/>
  <c r="M25" i="28"/>
  <c r="AG25" i="28" s="1"/>
  <c r="L25" i="28"/>
  <c r="N25" i="28"/>
  <c r="L19" i="28"/>
  <c r="M19" i="28"/>
  <c r="AG19" i="28" s="1"/>
  <c r="L9" i="28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AE56" i="12" a="1"/>
  <c r="AE56" i="12" s="1"/>
  <c r="Z27" i="12"/>
  <c r="AZ27" i="12" s="1"/>
  <c r="W34" i="12"/>
  <c r="P67" i="12"/>
  <c r="AB80" i="12"/>
  <c r="U88" i="12"/>
  <c r="Z98" i="12"/>
  <c r="AZ98" i="12" s="1"/>
  <c r="U4" i="12"/>
  <c r="AU44" i="12"/>
  <c r="AA44" i="12"/>
  <c r="S24" i="12"/>
  <c r="Y24" i="12"/>
  <c r="Q24" i="12"/>
  <c r="BA24" i="12" s="1"/>
  <c r="Z24" i="12"/>
  <c r="AZ24" i="12" s="1"/>
  <c r="AU24" i="12"/>
  <c r="AV128" i="12" s="1"/>
  <c r="AB24" i="12"/>
  <c r="V24" i="12"/>
  <c r="AY24" i="12" s="1"/>
  <c r="W24" i="12"/>
  <c r="R24" i="12"/>
  <c r="P24" i="12"/>
  <c r="AA24" i="12"/>
  <c r="AE25" i="12" a="1"/>
  <c r="AE25" i="12" s="1"/>
  <c r="W25" i="12"/>
  <c r="Q25" i="12"/>
  <c r="BA25" i="12" s="1"/>
  <c r="BB25" i="12" s="1"/>
  <c r="AA25" i="12"/>
  <c r="V25" i="12"/>
  <c r="AY25" i="12" s="1"/>
  <c r="R25" i="12"/>
  <c r="AU25" i="12"/>
  <c r="Z25" i="12"/>
  <c r="AZ25" i="12" s="1"/>
  <c r="S25" i="12"/>
  <c r="Y33" i="12"/>
  <c r="S33" i="12"/>
  <c r="V33" i="12"/>
  <c r="AY33" i="12" s="1"/>
  <c r="R33" i="12"/>
  <c r="Z33" i="12"/>
  <c r="AZ33" i="12" s="1"/>
  <c r="U33" i="12"/>
  <c r="Q33" i="12"/>
  <c r="BA33" i="12" s="1"/>
  <c r="W33" i="12"/>
  <c r="R107" i="12"/>
  <c r="Q107" i="12"/>
  <c r="BA107" i="12" s="1"/>
  <c r="AS107" i="12"/>
  <c r="AF107" i="12" s="1"/>
  <c r="S107" i="12"/>
  <c r="Y107" i="12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R118" i="12"/>
  <c r="Q118" i="12"/>
  <c r="BA118" i="12" s="1"/>
  <c r="U118" i="12"/>
  <c r="AB91" i="12"/>
  <c r="R91" i="12"/>
  <c r="Z91" i="12"/>
  <c r="AZ91" i="12" s="1"/>
  <c r="U91" i="12"/>
  <c r="AS91" i="12"/>
  <c r="AF91" i="12" s="1"/>
  <c r="Y91" i="12"/>
  <c r="S91" i="12"/>
  <c r="AH63" i="12"/>
  <c r="AG63" i="12"/>
  <c r="F63" i="12"/>
  <c r="G63" i="12" s="1"/>
  <c r="AG58" i="12"/>
  <c r="AH58" i="12"/>
  <c r="F58" i="12"/>
  <c r="G58" i="12" s="1"/>
  <c r="F52" i="12"/>
  <c r="G52" i="12" s="1"/>
  <c r="F47" i="12"/>
  <c r="G47" i="12" s="1"/>
  <c r="A41" i="12"/>
  <c r="D41" i="12"/>
  <c r="A36" i="12"/>
  <c r="D36" i="12"/>
  <c r="P73" i="12"/>
  <c r="S73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V114" i="28" s="1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N121" i="28"/>
  <c r="AB121" i="28"/>
  <c r="M110" i="28"/>
  <c r="N110" i="28"/>
  <c r="L110" i="28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W56" i="12"/>
  <c r="AE34" i="12" a="1"/>
  <c r="AE34" i="12" s="1"/>
  <c r="AB123" i="12"/>
  <c r="U80" i="12"/>
  <c r="AE88" i="12" a="1"/>
  <c r="AE88" i="12" s="1"/>
  <c r="AB72" i="12"/>
  <c r="U72" i="12"/>
  <c r="P90" i="12"/>
  <c r="AA90" i="12"/>
  <c r="AB90" i="12"/>
  <c r="S90" i="12"/>
  <c r="V90" i="12"/>
  <c r="AY90" i="12" s="1"/>
  <c r="BB90" i="12" s="1"/>
  <c r="AS90" i="12"/>
  <c r="AF90" i="12" s="1"/>
  <c r="Y90" i="12"/>
  <c r="U90" i="12"/>
  <c r="U103" i="12"/>
  <c r="R103" i="12"/>
  <c r="AB103" i="12"/>
  <c r="V103" i="12"/>
  <c r="AY103" i="12" s="1"/>
  <c r="Z103" i="12"/>
  <c r="AZ103" i="12" s="1"/>
  <c r="Q103" i="12"/>
  <c r="BA103" i="12" s="1"/>
  <c r="BB103" i="12" s="1"/>
  <c r="AE103" i="12" a="1"/>
  <c r="AE103" i="12" s="1"/>
  <c r="W103" i="12"/>
  <c r="P103" i="12"/>
  <c r="AA103" i="12"/>
  <c r="R119" i="12"/>
  <c r="Y53" i="12"/>
  <c r="W53" i="12"/>
  <c r="AU53" i="12"/>
  <c r="AV32" i="12" s="1"/>
  <c r="AS77" i="12"/>
  <c r="AF77" i="12" s="1"/>
  <c r="P77" i="12"/>
  <c r="Q77" i="12"/>
  <c r="BA77" i="12" s="1"/>
  <c r="R77" i="12"/>
  <c r="AH8" i="12"/>
  <c r="AE83" i="12" a="1"/>
  <c r="AE83" i="12" s="1"/>
  <c r="U83" i="12"/>
  <c r="Z83" i="12"/>
  <c r="AZ83" i="12" s="1"/>
  <c r="P83" i="12"/>
  <c r="AB83" i="12"/>
  <c r="AA83" i="12"/>
  <c r="F57" i="12"/>
  <c r="G57" i="12" s="1"/>
  <c r="AH57" i="12"/>
  <c r="Q40" i="12"/>
  <c r="BA40" i="12" s="1"/>
  <c r="W40" i="12"/>
  <c r="AA40" i="12"/>
  <c r="Y40" i="12"/>
  <c r="S40" i="12"/>
  <c r="R40" i="12"/>
  <c r="Z40" i="12"/>
  <c r="AZ40" i="12" s="1"/>
  <c r="AB40" i="12"/>
  <c r="V40" i="12"/>
  <c r="AY40" i="12" s="1"/>
  <c r="U40" i="12"/>
  <c r="AU40" i="12"/>
  <c r="AV114" i="12" s="1"/>
  <c r="AE40" i="12" a="1"/>
  <c r="AE40" i="12" s="1"/>
  <c r="N128" i="12"/>
  <c r="AA128" i="12"/>
  <c r="Z128" i="12"/>
  <c r="AZ128" i="12" s="1"/>
  <c r="M128" i="12"/>
  <c r="V128" i="12"/>
  <c r="AY128" i="12" s="1"/>
  <c r="Y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AG17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AB3" i="28"/>
  <c r="S107" i="28"/>
  <c r="R108" i="28"/>
  <c r="M76" i="28"/>
  <c r="Y122" i="12"/>
  <c r="AA64" i="12"/>
  <c r="Q64" i="12"/>
  <c r="BA64" i="12" s="1"/>
  <c r="AS96" i="12"/>
  <c r="AF96" i="12" s="1"/>
  <c r="P20" i="12"/>
  <c r="W60" i="12"/>
  <c r="A32" i="12"/>
  <c r="W96" i="12"/>
  <c r="AA96" i="12"/>
  <c r="AA14" i="12"/>
  <c r="D46" i="12"/>
  <c r="AA21" i="12"/>
  <c r="D16" i="12"/>
  <c r="Z75" i="12"/>
  <c r="AZ75" i="12" s="1"/>
  <c r="M76" i="12"/>
  <c r="N42" i="12"/>
  <c r="N46" i="12"/>
  <c r="AG16" i="12"/>
  <c r="L33" i="12"/>
  <c r="M29" i="12"/>
  <c r="AG29" i="12" s="1"/>
  <c r="D4" i="12"/>
  <c r="A45" i="12"/>
  <c r="AH31" i="12"/>
  <c r="A34" i="12"/>
  <c r="V54" i="28"/>
  <c r="AY54" i="28" s="1"/>
  <c r="A69" i="12"/>
  <c r="AH56" i="12"/>
  <c r="AH40" i="12"/>
  <c r="AH36" i="12"/>
  <c r="N72" i="12"/>
  <c r="L67" i="12"/>
  <c r="R111" i="28"/>
  <c r="AB117" i="28"/>
  <c r="L54" i="28"/>
  <c r="AB43" i="28"/>
  <c r="R43" i="28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M53" i="28"/>
  <c r="AG53" i="28" s="1"/>
  <c r="L95" i="28"/>
  <c r="N95" i="28"/>
  <c r="AB108" i="28"/>
  <c r="U108" i="28"/>
  <c r="Z108" i="28"/>
  <c r="AZ108" i="28" s="1"/>
  <c r="F96" i="28"/>
  <c r="G96" i="28" s="1"/>
  <c r="V89" i="28"/>
  <c r="AY89" i="28" s="1"/>
  <c r="BB89" i="28" s="1"/>
  <c r="AA89" i="28"/>
  <c r="N120" i="28"/>
  <c r="M120" i="28"/>
  <c r="N115" i="28"/>
  <c r="M115" i="28"/>
  <c r="N81" i="28"/>
  <c r="M81" i="28"/>
  <c r="N66" i="28"/>
  <c r="L66" i="28"/>
  <c r="L45" i="28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S122" i="12"/>
  <c r="AB64" i="12"/>
  <c r="V20" i="12"/>
  <c r="AY20" i="12" s="1"/>
  <c r="Q96" i="12"/>
  <c r="BA96" i="12" s="1"/>
  <c r="R32" i="12"/>
  <c r="N67" i="12"/>
  <c r="M54" i="12"/>
  <c r="L94" i="12"/>
  <c r="U12" i="28"/>
  <c r="Z54" i="28"/>
  <c r="AZ54" i="28" s="1"/>
  <c r="AA35" i="28"/>
  <c r="Z126" i="28"/>
  <c r="AZ126" i="28" s="1"/>
  <c r="AE129" i="28" a="1"/>
  <c r="AE129" i="28" s="1"/>
  <c r="N29" i="28"/>
  <c r="A24" i="28"/>
  <c r="A46" i="28"/>
  <c r="D46" i="28"/>
  <c r="AG18" i="28"/>
  <c r="AH18" i="28"/>
  <c r="AH13" i="28"/>
  <c r="M104" i="28"/>
  <c r="N104" i="28"/>
  <c r="N65" i="28"/>
  <c r="M65" i="28"/>
  <c r="L65" i="28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Y3" i="28"/>
  <c r="Z33" i="28"/>
  <c r="AZ33" i="28" s="1"/>
  <c r="S65" i="28"/>
  <c r="U129" i="28"/>
  <c r="P122" i="12"/>
  <c r="R64" i="12"/>
  <c r="F11" i="12"/>
  <c r="G11" i="12" s="1"/>
  <c r="V93" i="12"/>
  <c r="AY93" i="12" s="1"/>
  <c r="L117" i="12"/>
  <c r="AE21" i="12" a="1"/>
  <c r="AE21" i="12" s="1"/>
  <c r="U20" i="12"/>
  <c r="L113" i="12"/>
  <c r="D55" i="12"/>
  <c r="U73" i="12"/>
  <c r="AU10" i="12"/>
  <c r="P75" i="12"/>
  <c r="U75" i="12"/>
  <c r="W21" i="12"/>
  <c r="Q75" i="12"/>
  <c r="BA75" i="12" s="1"/>
  <c r="P60" i="12"/>
  <c r="AB60" i="12"/>
  <c r="W50" i="12"/>
  <c r="S125" i="12"/>
  <c r="Z96" i="12"/>
  <c r="AZ96" i="12" s="1"/>
  <c r="AE73" i="12" a="1"/>
  <c r="AE73" i="12" s="1"/>
  <c r="L99" i="12"/>
  <c r="M94" i="12"/>
  <c r="L72" i="12"/>
  <c r="AG61" i="12"/>
  <c r="L93" i="12"/>
  <c r="F31" i="12"/>
  <c r="G31" i="12" s="1"/>
  <c r="F111" i="12"/>
  <c r="G111" i="12" s="1"/>
  <c r="S12" i="28"/>
  <c r="AB126" i="28"/>
  <c r="Y129" i="28"/>
  <c r="L86" i="28"/>
  <c r="W104" i="28"/>
  <c r="S89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L7" i="30"/>
  <c r="AG63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U3" i="28"/>
  <c r="AU33" i="28"/>
  <c r="AG9" i="28"/>
  <c r="P108" i="28"/>
  <c r="Q129" i="28"/>
  <c r="BA129" i="28" s="1"/>
  <c r="BB129" i="28" s="1"/>
  <c r="U122" i="12"/>
  <c r="P64" i="12"/>
  <c r="AB10" i="12"/>
  <c r="S21" i="12"/>
  <c r="Z20" i="12"/>
  <c r="AZ20" i="12" s="1"/>
  <c r="AG11" i="12"/>
  <c r="AB14" i="12"/>
  <c r="Y96" i="12"/>
  <c r="P14" i="12"/>
  <c r="U102" i="12"/>
  <c r="AB102" i="12"/>
  <c r="Z102" i="12"/>
  <c r="AZ102" i="12" s="1"/>
  <c r="Y102" i="12"/>
  <c r="V75" i="12"/>
  <c r="AY75" i="12" s="1"/>
  <c r="V60" i="12"/>
  <c r="AY60" i="12" s="1"/>
  <c r="BB60" i="12" s="1"/>
  <c r="Q93" i="12"/>
  <c r="BA93" i="12" s="1"/>
  <c r="AA37" i="12"/>
  <c r="R93" i="12"/>
  <c r="M99" i="12"/>
  <c r="S20" i="12"/>
  <c r="M93" i="12"/>
  <c r="F3" i="12"/>
  <c r="G3" i="12" s="1"/>
  <c r="Q29" i="28"/>
  <c r="BA29" i="28" s="1"/>
  <c r="BB29" i="28" s="1"/>
  <c r="P129" i="28"/>
  <c r="L115" i="28"/>
  <c r="M86" i="28"/>
  <c r="L81" i="28"/>
  <c r="W89" i="28"/>
  <c r="AB62" i="28"/>
  <c r="M28" i="28"/>
  <c r="M5" i="28"/>
  <c r="AG5" i="28" s="1"/>
  <c r="F13" i="28"/>
  <c r="G13" i="28" s="1"/>
  <c r="F100" i="28"/>
  <c r="G100" i="28" s="1"/>
  <c r="AU38" i="28"/>
  <c r="R38" i="28"/>
  <c r="Z38" i="28"/>
  <c r="AZ38" i="28" s="1"/>
  <c r="AB38" i="28"/>
  <c r="U38" i="28"/>
  <c r="W23" i="28"/>
  <c r="V23" i="28"/>
  <c r="AY23" i="28" s="1"/>
  <c r="AU23" i="28"/>
  <c r="R23" i="28"/>
  <c r="N102" i="28"/>
  <c r="M102" i="28"/>
  <c r="L97" i="28"/>
  <c r="M97" i="28"/>
  <c r="N38" i="28"/>
  <c r="M38" i="28"/>
  <c r="AG38" i="28" s="1"/>
  <c r="L38" i="28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Z122" i="12"/>
  <c r="AZ122" i="12" s="1"/>
  <c r="S64" i="12"/>
  <c r="R21" i="12"/>
  <c r="Z62" i="12"/>
  <c r="AZ62" i="12" s="1"/>
  <c r="U60" i="12"/>
  <c r="M9" i="12"/>
  <c r="F99" i="12"/>
  <c r="G99" i="12" s="1"/>
  <c r="Y117" i="28"/>
  <c r="W109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AC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AC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AC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AG3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X28" i="49"/>
  <c r="F28" i="49"/>
  <c r="G28" i="49" s="1"/>
  <c r="AH28" i="49"/>
  <c r="AX20" i="49"/>
  <c r="BB20" i="49" s="1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X7" i="49"/>
  <c r="AG7" i="49"/>
  <c r="AG72" i="49"/>
  <c r="AG56" i="49"/>
  <c r="AG24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M68" i="57"/>
  <c r="N94" i="57"/>
  <c r="M94" i="57"/>
  <c r="L94" i="57"/>
  <c r="N109" i="57"/>
  <c r="M109" i="57"/>
  <c r="L109" i="57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Q13" i="57"/>
  <c r="BA13" i="57" s="1"/>
  <c r="BB13" i="57" s="1"/>
  <c r="AU60" i="57"/>
  <c r="AV102" i="57" s="1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3" i="49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N84" i="57"/>
  <c r="AX103" i="57"/>
  <c r="F103" i="57"/>
  <c r="G103" i="57" s="1"/>
  <c r="AX42" i="57"/>
  <c r="BB42" i="57" s="1"/>
  <c r="AH42" i="57"/>
  <c r="N102" i="57"/>
  <c r="M102" i="57"/>
  <c r="L102" i="57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S56" i="57"/>
  <c r="AA56" i="57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BB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U109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3" i="57"/>
  <c r="AG50" i="57"/>
  <c r="AG34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AG28" i="58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57" i="57"/>
  <c r="AG41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8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AU2" i="59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7" i="57"/>
  <c r="AG54" i="57"/>
  <c r="AG38" i="57"/>
  <c r="L2" i="58"/>
  <c r="L75" i="58"/>
  <c r="L89" i="58"/>
  <c r="AX18" i="58"/>
  <c r="F18" i="58"/>
  <c r="G18" i="58" s="1"/>
  <c r="AG46" i="58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10" i="58"/>
  <c r="AG32" i="58"/>
  <c r="N50" i="59"/>
  <c r="L50" i="59"/>
  <c r="M50" i="59"/>
  <c r="AG50" i="59" s="1"/>
  <c r="AX2" i="59"/>
  <c r="BB2" i="59" s="1"/>
  <c r="AX122" i="59"/>
  <c r="AX98" i="59"/>
  <c r="BB98" i="59" s="1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BB80" i="59" s="1"/>
  <c r="AX103" i="59"/>
  <c r="BB103" i="59" s="1"/>
  <c r="AX55" i="59"/>
  <c r="BB55" i="59" s="1"/>
  <c r="AX46" i="59"/>
  <c r="AG31" i="58"/>
  <c r="AG15" i="58"/>
  <c r="AH52" i="59"/>
  <c r="F91" i="59"/>
  <c r="G91" i="59" s="1"/>
  <c r="AX125" i="59"/>
  <c r="BB125" i="59" s="1"/>
  <c r="AX52" i="59"/>
  <c r="BB52" i="59" s="1"/>
  <c r="A35" i="45"/>
  <c r="A60" i="45"/>
  <c r="A38" i="45"/>
  <c r="AW55" i="46"/>
  <c r="AH55" i="46" s="1"/>
  <c r="AW50" i="46"/>
  <c r="AH50" i="46" s="1"/>
  <c r="AW25" i="46"/>
  <c r="AH25" i="46" s="1"/>
  <c r="AW18" i="46"/>
  <c r="AH18" i="46" s="1"/>
  <c r="AW23" i="46"/>
  <c r="AH23" i="46" s="1"/>
  <c r="AW20" i="46"/>
  <c r="AH20" i="46" s="1"/>
  <c r="AW21" i="46"/>
  <c r="AH21" i="46" s="1"/>
  <c r="AW57" i="46"/>
  <c r="AH57" i="46" s="1"/>
  <c r="AW52" i="46"/>
  <c r="AH52" i="46" s="1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V115" i="59"/>
  <c r="AV15" i="59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P109" i="46"/>
  <c r="AV30" i="49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D96" i="45" s="1"/>
  <c r="AC96" i="45" s="1"/>
  <c r="AV124" i="45"/>
  <c r="AV6" i="46"/>
  <c r="AP79" i="46"/>
  <c r="AP73" i="46"/>
  <c r="AP98" i="46"/>
  <c r="AS98" i="46" s="1"/>
  <c r="AF98" i="46" s="1"/>
  <c r="AP117" i="46"/>
  <c r="AP114" i="46"/>
  <c r="AP93" i="46"/>
  <c r="AP83" i="46"/>
  <c r="AP92" i="46"/>
  <c r="AP87" i="46"/>
  <c r="AP120" i="46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D72" i="48" s="1"/>
  <c r="AC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D120" i="48" s="1"/>
  <c r="AC120" i="48" s="1"/>
  <c r="AP97" i="48"/>
  <c r="AP68" i="48"/>
  <c r="AP101" i="48"/>
  <c r="AS101" i="48" s="1"/>
  <c r="AF101" i="48" s="1"/>
  <c r="AV46" i="49"/>
  <c r="AV58" i="49"/>
  <c r="AV73" i="49"/>
  <c r="AV81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6" i="57"/>
  <c r="AV119" i="57"/>
  <c r="AV113" i="58"/>
  <c r="D113" i="58" s="1"/>
  <c r="AV53" i="58"/>
  <c r="AV43" i="58"/>
  <c r="AV34" i="58"/>
  <c r="AP110" i="58"/>
  <c r="AP79" i="58"/>
  <c r="AP114" i="58"/>
  <c r="AP107" i="58"/>
  <c r="AV73" i="59"/>
  <c r="AV21" i="59"/>
  <c r="AV86" i="59"/>
  <c r="AV64" i="59"/>
  <c r="AV4" i="59"/>
  <c r="AV46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D129" i="59" s="1"/>
  <c r="AC129" i="59" s="1"/>
  <c r="AV92" i="59"/>
  <c r="AP108" i="59"/>
  <c r="AS108" i="59" s="1"/>
  <c r="AF108" i="59" s="1"/>
  <c r="AP127" i="59"/>
  <c r="AS127" i="59" s="1"/>
  <c r="AF127" i="59" s="1"/>
  <c r="AP108" i="44"/>
  <c r="AV37" i="59"/>
  <c r="AP106" i="46"/>
  <c r="AP89" i="47"/>
  <c r="AP124" i="46"/>
  <c r="AV106" i="59"/>
  <c r="AV97" i="49"/>
  <c r="AP126" i="46"/>
  <c r="AP77" i="59"/>
  <c r="AS77" i="59" s="1"/>
  <c r="AF77" i="59" s="1"/>
  <c r="AD77" i="59" s="1"/>
  <c r="AC77" i="59" s="1"/>
  <c r="AV111" i="51"/>
  <c r="AV36" i="54"/>
  <c r="AV58" i="47"/>
  <c r="AV3" i="49"/>
  <c r="AP112" i="43"/>
  <c r="AV41" i="53"/>
  <c r="AV89" i="45"/>
  <c r="AP97" i="47"/>
  <c r="AS97" i="47" s="1"/>
  <c r="AF97" i="47" s="1"/>
  <c r="AV53" i="59"/>
  <c r="AV122" i="55"/>
  <c r="A122" i="55" s="1"/>
  <c r="AV107" i="47"/>
  <c r="AV23" i="59"/>
  <c r="AP74" i="48"/>
  <c r="AV118" i="58"/>
  <c r="AV78" i="57"/>
  <c r="AP101" i="47"/>
  <c r="AV75" i="35"/>
  <c r="AV98" i="51"/>
  <c r="D98" i="51" s="1"/>
  <c r="AV34" i="59"/>
  <c r="AV109" i="59"/>
  <c r="AV85" i="59"/>
  <c r="AV25" i="59"/>
  <c r="AV10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107" i="59"/>
  <c r="AV43" i="44"/>
  <c r="AV20" i="49"/>
  <c r="AV29" i="5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75" i="28"/>
  <c r="D75" i="28" s="1"/>
  <c r="AV53" i="28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D70" i="46" s="1"/>
  <c r="AC70" i="46" s="1"/>
  <c r="AP108" i="46"/>
  <c r="AP66" i="46"/>
  <c r="AS66" i="46" s="1"/>
  <c r="AF66" i="46" s="1"/>
  <c r="AD66" i="46" s="1"/>
  <c r="AC66" i="46" s="1"/>
  <c r="AP112" i="46"/>
  <c r="AP107" i="46"/>
  <c r="AP97" i="46"/>
  <c r="AP85" i="46"/>
  <c r="AS85" i="46" s="1"/>
  <c r="AF85" i="46" s="1"/>
  <c r="AP94" i="46"/>
  <c r="AP95" i="46"/>
  <c r="AP86" i="46"/>
  <c r="AP128" i="46"/>
  <c r="AP104" i="46"/>
  <c r="AS104" i="46" s="1"/>
  <c r="AF104" i="46" s="1"/>
  <c r="AD104" i="46" s="1"/>
  <c r="AC104" i="46" s="1"/>
  <c r="AP102" i="46"/>
  <c r="AS102" i="46" s="1"/>
  <c r="AF102" i="46" s="1"/>
  <c r="AP123" i="46"/>
  <c r="AP111" i="46"/>
  <c r="AP96" i="46"/>
  <c r="AP71" i="46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57" i="49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V129" i="12"/>
  <c r="AV92" i="12"/>
  <c r="AV30" i="12"/>
  <c r="AV3" i="12"/>
  <c r="AV118" i="12"/>
  <c r="AV54" i="12"/>
  <c r="AV15" i="12"/>
  <c r="AV66" i="12"/>
  <c r="AV115" i="12"/>
  <c r="AV23" i="12"/>
  <c r="AV110" i="12"/>
  <c r="AV46" i="12"/>
  <c r="AV88" i="12"/>
  <c r="AV122" i="12"/>
  <c r="AV50" i="12"/>
  <c r="AV109" i="12"/>
  <c r="AV60" i="12"/>
  <c r="AV81" i="12"/>
  <c r="AV83" i="12"/>
  <c r="AV100" i="12"/>
  <c r="AV64" i="12"/>
  <c r="AV52" i="12"/>
  <c r="AV19" i="12"/>
  <c r="AV68" i="12"/>
  <c r="AV22" i="12"/>
  <c r="AV51" i="12"/>
  <c r="AV84" i="12"/>
  <c r="AV107" i="12"/>
  <c r="AV97" i="12"/>
  <c r="AV70" i="12"/>
  <c r="AV98" i="12"/>
  <c r="AV87" i="12"/>
  <c r="AV71" i="12"/>
  <c r="AV63" i="12"/>
  <c r="AV55" i="12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15" i="12" a="1"/>
  <c r="AE15" i="12" s="1"/>
  <c r="AD15" i="12" s="1"/>
  <c r="AC15" i="12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95" i="12" a="1"/>
  <c r="AE95" i="12" s="1"/>
  <c r="AD95" i="12" s="1"/>
  <c r="AC95" i="12" s="1"/>
  <c r="AE49" i="12" a="1"/>
  <c r="AE49" i="12" s="1"/>
  <c r="AD49" i="12" s="1"/>
  <c r="AC49" i="12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50" i="59" a="1"/>
  <c r="AE50" i="59" s="1"/>
  <c r="AD50" i="59" s="1"/>
  <c r="AC50" i="59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C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56" i="57" a="1"/>
  <c r="AE56" i="57" s="1"/>
  <c r="AD56" i="57" s="1"/>
  <c r="AC56" i="57" s="1"/>
  <c r="AE3" i="37" a="1"/>
  <c r="AE3" i="37" s="1"/>
  <c r="AD3" i="37" s="1"/>
  <c r="AC3" i="37" s="1"/>
  <c r="AE4" i="59" a="1"/>
  <c r="AE4" i="59" s="1"/>
  <c r="AD4" i="59" s="1"/>
  <c r="AC4" i="59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18" i="59" a="1"/>
  <c r="AE18" i="59" s="1"/>
  <c r="AD18" i="59" s="1"/>
  <c r="AC18" i="59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58" i="12" a="1"/>
  <c r="AE58" i="12" s="1"/>
  <c r="AD58" i="12" s="1"/>
  <c r="AC58" i="12" s="1"/>
  <c r="AE106" i="12" a="1"/>
  <c r="AE106" i="12" s="1"/>
  <c r="AD106" i="12" s="1"/>
  <c r="AC106" i="12" s="1"/>
  <c r="AE57" i="39" a="1"/>
  <c r="AE57" i="39" s="1"/>
  <c r="AD57" i="39" s="1"/>
  <c r="AC57" i="39" s="1"/>
  <c r="AE26" i="44" a="1"/>
  <c r="AE26" i="44" s="1"/>
  <c r="AD26" i="44" s="1"/>
  <c r="AC26" i="44" s="1"/>
  <c r="AE21" i="57" a="1"/>
  <c r="AE21" i="57" s="1"/>
  <c r="AD21" i="57" s="1"/>
  <c r="AC21" i="57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117" i="28" a="1"/>
  <c r="AE117" i="28" s="1"/>
  <c r="AD117" i="28" s="1"/>
  <c r="AC117" i="28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02" i="59" a="1"/>
  <c r="AE102" i="59" s="1"/>
  <c r="AD102" i="59" s="1"/>
  <c r="AC102" i="59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23" i="28" a="1"/>
  <c r="AE23" i="28" s="1"/>
  <c r="AD23" i="28" s="1"/>
  <c r="AC23" i="28" s="1"/>
  <c r="AE42" i="46" a="1"/>
  <c r="AE42" i="46" s="1"/>
  <c r="AD42" i="46" s="1"/>
  <c r="AC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C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C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82" i="57" a="1"/>
  <c r="AE82" i="57" s="1"/>
  <c r="AD82" i="57" s="1"/>
  <c r="AC82" i="57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7" i="59" a="1"/>
  <c r="AE87" i="59" s="1"/>
  <c r="AD87" i="59" s="1"/>
  <c r="AC87" i="59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77" i="12" a="1"/>
  <c r="AE77" i="12" s="1"/>
  <c r="AD77" i="12" s="1"/>
  <c r="AC77" i="12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C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29" i="12" a="1"/>
  <c r="AE29" i="12" s="1"/>
  <c r="AD29" i="12" s="1"/>
  <c r="AC29" i="12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C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37" i="59" a="1"/>
  <c r="AE37" i="59" s="1"/>
  <c r="AD37" i="59" s="1"/>
  <c r="AC37" i="59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C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21" i="28" a="1"/>
  <c r="AE21" i="28" s="1"/>
  <c r="AD21" i="28" s="1"/>
  <c r="AC21" i="28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2" i="45" a="1"/>
  <c r="AE2" i="45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31" i="12" a="1"/>
  <c r="AE31" i="12" s="1"/>
  <c r="AD31" i="12" s="1"/>
  <c r="AC31" i="12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C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67" i="28" a="1"/>
  <c r="AE67" i="28" s="1"/>
  <c r="AD67" i="28" s="1"/>
  <c r="AC67" i="28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89" i="28" a="1"/>
  <c r="AE89" i="28" s="1"/>
  <c r="AD89" i="28" s="1"/>
  <c r="AC89" i="28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42" i="12" a="1"/>
  <c r="AE42" i="12" s="1"/>
  <c r="AD42" i="12" s="1"/>
  <c r="AC42" i="12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63" i="12" a="1"/>
  <c r="AE63" i="12" s="1"/>
  <c r="AD63" i="12" s="1"/>
  <c r="AC63" i="1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C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109" i="12" a="1"/>
  <c r="AE109" i="12" s="1"/>
  <c r="AD109" i="12" s="1"/>
  <c r="AC109" i="12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115" i="59" a="1"/>
  <c r="AE115" i="59" s="1"/>
  <c r="AD115" i="59" s="1"/>
  <c r="AC115" i="59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21" i="59" a="1"/>
  <c r="AE21" i="59" s="1"/>
  <c r="AD21" i="59" s="1"/>
  <c r="AC21" i="59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C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17" i="12" a="1"/>
  <c r="AE17" i="12" s="1"/>
  <c r="AD17" i="12" s="1"/>
  <c r="AC17" i="12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59" i="12" a="1"/>
  <c r="AE59" i="12" s="1"/>
  <c r="AD59" i="12" s="1"/>
  <c r="AC59" i="12" s="1"/>
  <c r="AE115" i="45" a="1"/>
  <c r="AE115" i="45" s="1"/>
  <c r="AD115" i="45" s="1"/>
  <c r="AC115" i="45" s="1"/>
  <c r="AE35" i="57" a="1"/>
  <c r="AE35" i="57" s="1"/>
  <c r="AD35" i="57" s="1"/>
  <c r="AC35" i="57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C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C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C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91" i="12" a="1"/>
  <c r="AE91" i="12" s="1"/>
  <c r="AD91" i="12" s="1"/>
  <c r="AC91" i="12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12" a="1"/>
  <c r="AE124" i="12" s="1"/>
  <c r="AD124" i="12" s="1"/>
  <c r="AC124" i="12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44" i="12" a="1"/>
  <c r="AE44" i="12" s="1"/>
  <c r="AD44" i="12" s="1"/>
  <c r="AC44" i="12" s="1"/>
  <c r="AE108" i="58" a="1"/>
  <c r="AE108" i="58" s="1"/>
  <c r="AD108" i="58" s="1"/>
  <c r="AC108" i="58" s="1"/>
  <c r="AE44" i="46" a="1"/>
  <c r="AE44" i="46" s="1"/>
  <c r="AD44" i="46" s="1"/>
  <c r="AC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49" a="1"/>
  <c r="AE100" i="49" s="1"/>
  <c r="AD100" i="49" s="1"/>
  <c r="AC100" i="49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12" a="1"/>
  <c r="AE92" i="12" s="1"/>
  <c r="AD92" i="12" s="1"/>
  <c r="AC92" i="12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28" i="12" a="1"/>
  <c r="AE28" i="12" s="1"/>
  <c r="AD28" i="12" s="1"/>
  <c r="AC28" i="12" s="1"/>
  <c r="AE20" i="57" a="1"/>
  <c r="AE20" i="57" s="1"/>
  <c r="AD20" i="57" s="1"/>
  <c r="AC20" i="57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12" a="1"/>
  <c r="AE76" i="12" s="1"/>
  <c r="AD76" i="12" s="1"/>
  <c r="AC76" i="1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C12" i="46" s="1"/>
  <c r="AE12" i="12" a="1"/>
  <c r="AE12" i="12" s="1"/>
  <c r="AD12" i="12" s="1"/>
  <c r="AC12" i="12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S99" i="12" s="1"/>
  <c r="AF99" i="12" s="1"/>
  <c r="AP91" i="12"/>
  <c r="AP75" i="12"/>
  <c r="AP71" i="12"/>
  <c r="AS71" i="12" s="1"/>
  <c r="AF71" i="12" s="1"/>
  <c r="AD71" i="12" s="1"/>
  <c r="AC71" i="12" s="1"/>
  <c r="AP82" i="12"/>
  <c r="AS82" i="12" s="1"/>
  <c r="AF82" i="12" s="1"/>
  <c r="AD82" i="12" s="1"/>
  <c r="AC82" i="12" s="1"/>
  <c r="AP74" i="12"/>
  <c r="AP72" i="12"/>
  <c r="AS72" i="12" s="1"/>
  <c r="AF72" i="12" s="1"/>
  <c r="AD72" i="12" s="1"/>
  <c r="AC72" i="12" s="1"/>
  <c r="AP84" i="12"/>
  <c r="AS84" i="12" s="1"/>
  <c r="AF84" i="12" s="1"/>
  <c r="AD84" i="12" s="1"/>
  <c r="AC84" i="12" s="1"/>
  <c r="AP95" i="12"/>
  <c r="AP128" i="12"/>
  <c r="AP88" i="12"/>
  <c r="AS88" i="12" s="1"/>
  <c r="AF88" i="12" s="1"/>
  <c r="AD88" i="12" s="1"/>
  <c r="AC88" i="12" s="1"/>
  <c r="AP77" i="12"/>
  <c r="AP80" i="12"/>
  <c r="AP98" i="12"/>
  <c r="AS98" i="12" s="1"/>
  <c r="AF98" i="12" s="1"/>
  <c r="AD98" i="12" s="1"/>
  <c r="AC98" i="12" s="1"/>
  <c r="AP85" i="12"/>
  <c r="AS85" i="12" s="1"/>
  <c r="AF85" i="12" s="1"/>
  <c r="AD85" i="12" s="1"/>
  <c r="AC85" i="12" s="1"/>
  <c r="AP124" i="12"/>
  <c r="AP120" i="12"/>
  <c r="AS120" i="12" s="1"/>
  <c r="AF120" i="12" s="1"/>
  <c r="AD120" i="12" s="1"/>
  <c r="AC120" i="12" s="1"/>
  <c r="AP90" i="12"/>
  <c r="AP87" i="12"/>
  <c r="AS87" i="12" s="1"/>
  <c r="AF87" i="12" s="1"/>
  <c r="AD87" i="12" s="1"/>
  <c r="AC87" i="12" s="1"/>
  <c r="AP111" i="12"/>
  <c r="AP109" i="12"/>
  <c r="AP116" i="12"/>
  <c r="AS116" i="12" s="1"/>
  <c r="AF116" i="12" s="1"/>
  <c r="AD116" i="12" s="1"/>
  <c r="AC116" i="12" s="1"/>
  <c r="AP70" i="12"/>
  <c r="AS70" i="12" s="1"/>
  <c r="AF70" i="12" s="1"/>
  <c r="AD70" i="12" s="1"/>
  <c r="AC70" i="12" s="1"/>
  <c r="AP117" i="12"/>
  <c r="AS117" i="12" s="1"/>
  <c r="AF117" i="12" s="1"/>
  <c r="AD117" i="12" s="1"/>
  <c r="AC117" i="12" s="1"/>
  <c r="AP81" i="12"/>
  <c r="AP119" i="12"/>
  <c r="AS119" i="12" s="1"/>
  <c r="AF119" i="12" s="1"/>
  <c r="AD119" i="12" s="1"/>
  <c r="AC119" i="12" s="1"/>
  <c r="AP68" i="12"/>
  <c r="AS68" i="12" s="1"/>
  <c r="AF68" i="12" s="1"/>
  <c r="AD68" i="12" s="1"/>
  <c r="AC68" i="12" s="1"/>
  <c r="AP86" i="12"/>
  <c r="AS86" i="12" s="1"/>
  <c r="AF86" i="12" s="1"/>
  <c r="AD86" i="12" s="1"/>
  <c r="AC86" i="12" s="1"/>
  <c r="AP96" i="12"/>
  <c r="AP79" i="12"/>
  <c r="AP104" i="12"/>
  <c r="AS104" i="12" s="1"/>
  <c r="AF104" i="12" s="1"/>
  <c r="AD104" i="12" s="1"/>
  <c r="AC104" i="12" s="1"/>
  <c r="AP67" i="12"/>
  <c r="AS67" i="12" s="1"/>
  <c r="AF67" i="12" s="1"/>
  <c r="AD67" i="12" s="1"/>
  <c r="AC67" i="12" s="1"/>
  <c r="AP103" i="12"/>
  <c r="AS103" i="12" s="1"/>
  <c r="AF103" i="12" s="1"/>
  <c r="AP114" i="12"/>
  <c r="AS114" i="12" s="1"/>
  <c r="AF114" i="12" s="1"/>
  <c r="AV52" i="28"/>
  <c r="AV91" i="28"/>
  <c r="AV85" i="28"/>
  <c r="AV2" i="28"/>
  <c r="AV3" i="28"/>
  <c r="AV104" i="28"/>
  <c r="AV8" i="28"/>
  <c r="AV51" i="28"/>
  <c r="AV4" i="28"/>
  <c r="AV71" i="28"/>
  <c r="AV16" i="28"/>
  <c r="AV24" i="28"/>
  <c r="AV40" i="28"/>
  <c r="AV106" i="28"/>
  <c r="AV99" i="28"/>
  <c r="AV68" i="28"/>
  <c r="AV46" i="28"/>
  <c r="AV113" i="28"/>
  <c r="AV74" i="28"/>
  <c r="AV89" i="28"/>
  <c r="AV55" i="28"/>
  <c r="AV72" i="28"/>
  <c r="AV108" i="28"/>
  <c r="AV27" i="28"/>
  <c r="AV21" i="28"/>
  <c r="AV76" i="28"/>
  <c r="AV32" i="28"/>
  <c r="AV118" i="28"/>
  <c r="AV10" i="28"/>
  <c r="AV105" i="28"/>
  <c r="AV17" i="28"/>
  <c r="AV11" i="28"/>
  <c r="AV5" i="28"/>
  <c r="AV73" i="28"/>
  <c r="AV14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19" i="59" a="1"/>
  <c r="AE19" i="59" s="1"/>
  <c r="AD19" i="59" s="1"/>
  <c r="AC19" i="59" s="1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C17" i="46" s="1"/>
  <c r="AE65" i="34" a="1"/>
  <c r="AE65" i="34" s="1"/>
  <c r="AD65" i="34" s="1"/>
  <c r="AC65" i="34" s="1"/>
  <c r="AV63" i="31"/>
  <c r="AV31" i="28"/>
  <c r="AP66" i="12"/>
  <c r="AS66" i="12" s="1"/>
  <c r="AF66" i="12" s="1"/>
  <c r="AD66" i="12" s="1"/>
  <c r="AC66" i="12" s="1"/>
  <c r="AE43" i="52" a="1"/>
  <c r="AE43" i="52" s="1"/>
  <c r="AD43" i="52" s="1"/>
  <c r="AC43" i="52" s="1"/>
  <c r="AE120" i="59" a="1"/>
  <c r="AE120" i="59" s="1"/>
  <c r="AD120" i="59" s="1"/>
  <c r="AC120" i="59" s="1"/>
  <c r="AE125" i="12" a="1"/>
  <c r="AE125" i="12" s="1"/>
  <c r="AD125" i="12" s="1"/>
  <c r="AC125" i="12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75" i="12"/>
  <c r="AV30" i="31"/>
  <c r="AV80" i="28"/>
  <c r="D80" i="28" s="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D69" i="32" s="1"/>
  <c r="AC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D113" i="37" s="1"/>
  <c r="AC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D73" i="38" s="1"/>
  <c r="AC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D90" i="41" s="1"/>
  <c r="AC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D129" i="41" s="1"/>
  <c r="AC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22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99" i="57"/>
  <c r="AV51" i="57"/>
  <c r="AV35" i="57"/>
  <c r="AV95" i="57"/>
  <c r="AV31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35" i="59"/>
  <c r="AV69" i="59"/>
  <c r="AV3" i="59"/>
  <c r="AV102" i="59"/>
  <c r="AV80" i="59"/>
  <c r="AV68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V61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D92" i="59" s="1"/>
  <c r="AC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72" i="57"/>
  <c r="AV68" i="57"/>
  <c r="AV63" i="57"/>
  <c r="AV113" i="57"/>
  <c r="AV10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93" i="59"/>
  <c r="AV12" i="59"/>
  <c r="AV91" i="59"/>
  <c r="AV18" i="59"/>
  <c r="AV114" i="59"/>
  <c r="AV111" i="59"/>
  <c r="AV11" i="59"/>
  <c r="AV56" i="59"/>
  <c r="AV16" i="59"/>
  <c r="AV123" i="59"/>
  <c r="AV129" i="59"/>
  <c r="AV26" i="59"/>
  <c r="AV27" i="59"/>
  <c r="AV66" i="59"/>
  <c r="AP74" i="59"/>
  <c r="AS74" i="59" s="1"/>
  <c r="AF74" i="59" s="1"/>
  <c r="AV81" i="59"/>
  <c r="AP111" i="59"/>
  <c r="AS111" i="59" s="1"/>
  <c r="AF111" i="59" s="1"/>
  <c r="AD111" i="59" s="1"/>
  <c r="AC111" i="59" s="1"/>
  <c r="AP128" i="59"/>
  <c r="AS128" i="59" s="1"/>
  <c r="AF128" i="59" s="1"/>
  <c r="AD128" i="59" s="1"/>
  <c r="AC128" i="59" s="1"/>
  <c r="AV89" i="12"/>
  <c r="AV18" i="12"/>
  <c r="AV93" i="12"/>
  <c r="AV123" i="12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C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126" i="12" a="1"/>
  <c r="AE126" i="12" s="1"/>
  <c r="AD126" i="12" s="1"/>
  <c r="AC126" i="12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41" i="59" a="1"/>
  <c r="AE41" i="59" s="1"/>
  <c r="AD41" i="59" s="1"/>
  <c r="AC41" i="59" s="1"/>
  <c r="AE113" i="46" a="1"/>
  <c r="AE113" i="46" s="1"/>
  <c r="AD113" i="46" s="1"/>
  <c r="AC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C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74" i="12" a="1"/>
  <c r="AE74" i="12" s="1"/>
  <c r="AD74" i="12" s="1"/>
  <c r="AC74" i="12" s="1"/>
  <c r="AE92" i="46" a="1"/>
  <c r="AE92" i="46" s="1"/>
  <c r="AD92" i="46" s="1"/>
  <c r="AC92" i="46" s="1"/>
  <c r="AE97" i="46" a="1"/>
  <c r="AE97" i="46" s="1"/>
  <c r="AD97" i="46" s="1"/>
  <c r="AC97" i="46" s="1"/>
  <c r="AE82" i="51" a="1"/>
  <c r="AE82" i="51" s="1"/>
  <c r="AD82" i="51" s="1"/>
  <c r="AC82" i="51" s="1"/>
  <c r="AE14" i="12" a="1"/>
  <c r="AE14" i="12" s="1"/>
  <c r="AD14" i="12" s="1"/>
  <c r="AC14" i="12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C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C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105" i="59" a="1"/>
  <c r="AE105" i="59" s="1"/>
  <c r="AD105" i="59" s="1"/>
  <c r="AC105" i="59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C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C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35" i="49" a="1"/>
  <c r="AE35" i="49" s="1"/>
  <c r="AD35" i="49" s="1"/>
  <c r="AC35" i="49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127" i="12" a="1"/>
  <c r="AE127" i="12" s="1"/>
  <c r="AD127" i="12" s="1"/>
  <c r="AC127" i="12" s="1"/>
  <c r="AE72" i="49" a="1"/>
  <c r="AE72" i="49" s="1"/>
  <c r="AD72" i="49" s="1"/>
  <c r="AC72" i="49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C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123" i="12" a="1"/>
  <c r="AE123" i="12" s="1"/>
  <c r="AD123" i="12" s="1"/>
  <c r="AC123" i="12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11" i="12" a="1"/>
  <c r="AE11" i="12" s="1"/>
  <c r="AD11" i="12" s="1"/>
  <c r="AC11" i="12" s="1"/>
  <c r="AE90" i="12" a="1"/>
  <c r="AE90" i="12" s="1"/>
  <c r="AD90" i="12" s="1"/>
  <c r="AC90" i="12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C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38" i="28" a="1"/>
  <c r="AE38" i="28" s="1"/>
  <c r="AD38" i="28" s="1"/>
  <c r="AC38" i="28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C79" i="46" s="1"/>
  <c r="AE54" i="33" a="1"/>
  <c r="AE54" i="33" s="1"/>
  <c r="AD54" i="33" s="1"/>
  <c r="AC54" i="33" s="1"/>
  <c r="AE46" i="12" a="1"/>
  <c r="AE46" i="12" s="1"/>
  <c r="AD46" i="12" s="1"/>
  <c r="AC46" i="12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33" i="12" a="1"/>
  <c r="AE33" i="12" s="1"/>
  <c r="AD33" i="12" s="1"/>
  <c r="AC33" i="12" s="1"/>
  <c r="AE86" i="45" a="1"/>
  <c r="AE86" i="45" s="1"/>
  <c r="AD86" i="45" s="1"/>
  <c r="AC86" i="45" s="1"/>
  <c r="AE60" i="12" a="1"/>
  <c r="AE60" i="12" s="1"/>
  <c r="AD60" i="12" s="1"/>
  <c r="AC60" i="12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" i="12" a="1"/>
  <c r="AE10" i="12" s="1"/>
  <c r="AD10" i="12" s="1"/>
  <c r="AC10" i="12" s="1"/>
  <c r="AE106" i="44" a="1"/>
  <c r="AE106" i="44" s="1"/>
  <c r="AD106" i="44" s="1"/>
  <c r="AC106" i="44" s="1"/>
  <c r="AE100" i="28" a="1"/>
  <c r="AE100" i="28" s="1"/>
  <c r="AD100" i="28" s="1"/>
  <c r="AC100" i="28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C59" i="46" s="1"/>
  <c r="AE27" i="44" a="1"/>
  <c r="AE27" i="44" s="1"/>
  <c r="AD27" i="44" s="1"/>
  <c r="AC27" i="44" s="1"/>
  <c r="AE27" i="12" a="1"/>
  <c r="AE27" i="12" s="1"/>
  <c r="AD27" i="12" s="1"/>
  <c r="AC27" i="12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68" i="49" a="1"/>
  <c r="AE68" i="49" s="1"/>
  <c r="AD68" i="49" s="1"/>
  <c r="AC68" i="4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1" i="12" a="1"/>
  <c r="AE111" i="12" s="1"/>
  <c r="AD111" i="12" s="1"/>
  <c r="AC111" i="1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C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C80" i="46" s="1"/>
  <c r="AP122" i="12"/>
  <c r="AP121" i="12"/>
  <c r="AS121" i="12" s="1"/>
  <c r="AF121" i="12" s="1"/>
  <c r="AP76" i="12"/>
  <c r="AP94" i="12"/>
  <c r="AP89" i="12"/>
  <c r="AS89" i="12" s="1"/>
  <c r="AF89" i="12" s="1"/>
  <c r="AD89" i="12" s="1"/>
  <c r="AC89" i="12" s="1"/>
  <c r="AP113" i="12"/>
  <c r="AP129" i="12"/>
  <c r="AP105" i="12"/>
  <c r="AS105" i="12" s="1"/>
  <c r="AF105" i="12" s="1"/>
  <c r="AD105" i="12" s="1"/>
  <c r="AC105" i="12" s="1"/>
  <c r="AP126" i="12"/>
  <c r="AP118" i="12"/>
  <c r="AS118" i="12" s="1"/>
  <c r="AF118" i="12" s="1"/>
  <c r="AP110" i="12"/>
  <c r="AP83" i="12"/>
  <c r="AS83" i="12" s="1"/>
  <c r="AF83" i="12" s="1"/>
  <c r="AD83" i="12" s="1"/>
  <c r="AC83" i="12" s="1"/>
  <c r="AP78" i="12"/>
  <c r="AP115" i="12"/>
  <c r="AS115" i="12" s="1"/>
  <c r="AF115" i="12" s="1"/>
  <c r="AD115" i="12" s="1"/>
  <c r="AC115" i="12" s="1"/>
  <c r="AP101" i="12"/>
  <c r="AS101" i="12" s="1"/>
  <c r="AF101" i="12" s="1"/>
  <c r="AP93" i="12"/>
  <c r="AP100" i="12"/>
  <c r="AS100" i="12" s="1"/>
  <c r="AF100" i="12" s="1"/>
  <c r="AD100" i="12" s="1"/>
  <c r="AC100" i="12" s="1"/>
  <c r="AP73" i="12"/>
  <c r="AS73" i="12" s="1"/>
  <c r="AF73" i="12" s="1"/>
  <c r="AP112" i="12"/>
  <c r="AP92" i="12"/>
  <c r="AP69" i="12"/>
  <c r="AS69" i="12" s="1"/>
  <c r="AF69" i="12" s="1"/>
  <c r="AD69" i="12" s="1"/>
  <c r="AC69" i="12" s="1"/>
  <c r="AV98" i="28"/>
  <c r="AV67" i="28"/>
  <c r="AV48" i="28"/>
  <c r="AV116" i="28"/>
  <c r="AV115" i="28"/>
  <c r="AV33" i="28"/>
  <c r="AV128" i="28"/>
  <c r="AV54" i="28"/>
  <c r="AV70" i="28"/>
  <c r="AV56" i="28"/>
  <c r="AV86" i="28"/>
  <c r="AV121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D113" i="28" s="1"/>
  <c r="AC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D82" i="30" s="1"/>
  <c r="AC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D124" i="31" s="1"/>
  <c r="AC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D117" i="32" s="1"/>
  <c r="AC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64" i="49"/>
  <c r="AV89" i="49"/>
  <c r="AV105" i="49"/>
  <c r="AV124" i="49"/>
  <c r="AV111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86" i="57"/>
  <c r="AV48" i="57"/>
  <c r="AV43" i="57"/>
  <c r="AV40" i="57"/>
  <c r="AV62" i="57"/>
  <c r="AV52" i="57"/>
  <c r="AV28" i="57"/>
  <c r="AV112" i="57"/>
  <c r="AV36" i="57"/>
  <c r="AV21" i="57"/>
  <c r="AV8" i="57"/>
  <c r="AV110" i="57"/>
  <c r="AV73" i="57"/>
  <c r="AV45" i="57"/>
  <c r="AV111" i="57"/>
  <c r="AV117" i="57"/>
  <c r="AV75" i="57"/>
  <c r="AV46" i="57"/>
  <c r="AV65" i="57"/>
  <c r="AV115" i="57"/>
  <c r="AV37" i="57"/>
  <c r="AV50" i="57"/>
  <c r="AV14" i="57"/>
  <c r="AV16" i="57"/>
  <c r="AV41" i="57"/>
  <c r="AP107" i="57"/>
  <c r="AP73" i="57"/>
  <c r="AP67" i="57"/>
  <c r="AP114" i="57"/>
  <c r="AP75" i="57"/>
  <c r="AS75" i="57" s="1"/>
  <c r="AF75" i="57" s="1"/>
  <c r="AD75" i="57" s="1"/>
  <c r="AC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D124" i="57" s="1"/>
  <c r="AC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D108" i="57" s="1"/>
  <c r="AC108" i="57" s="1"/>
  <c r="AP74" i="57"/>
  <c r="AP95" i="57"/>
  <c r="AS95" i="57" s="1"/>
  <c r="AF95" i="57" s="1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88" i="59"/>
  <c r="AV103" i="59"/>
  <c r="AV44" i="59"/>
  <c r="AV74" i="59"/>
  <c r="AV108" i="59"/>
  <c r="AV120" i="59"/>
  <c r="AV118" i="59"/>
  <c r="AV90" i="59"/>
  <c r="AV13" i="59"/>
  <c r="AV125" i="59"/>
  <c r="AV126" i="59"/>
  <c r="AV110" i="59"/>
  <c r="AV60" i="59"/>
  <c r="AV48" i="59"/>
  <c r="AV96" i="59"/>
  <c r="AV77" i="59"/>
  <c r="AV71" i="59"/>
  <c r="AV75" i="59"/>
  <c r="AV124" i="59"/>
  <c r="AV32" i="59"/>
  <c r="AV67" i="59"/>
  <c r="AV51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D75" i="35" s="1"/>
  <c r="AC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V103" i="12"/>
  <c r="AV79" i="12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97" i="12" a="1"/>
  <c r="AE97" i="12" s="1"/>
  <c r="AD97" i="12" s="1"/>
  <c r="AC97" i="12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C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C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C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C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C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C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C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D127" i="28" s="1"/>
  <c r="AC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D95" i="45" s="1"/>
  <c r="AC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D84" i="46" s="1"/>
  <c r="AC84" i="46" s="1"/>
  <c r="AP81" i="46"/>
  <c r="AP116" i="46"/>
  <c r="AS116" i="46" s="1"/>
  <c r="AF116" i="46" s="1"/>
  <c r="AD116" i="46" s="1"/>
  <c r="AC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P115" i="46"/>
  <c r="AP68" i="46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108" i="49"/>
  <c r="AV96" i="49"/>
  <c r="AV45" i="49"/>
  <c r="AV9" i="49"/>
  <c r="AV63" i="49"/>
  <c r="AV115" i="49"/>
  <c r="AV54" i="49"/>
  <c r="AV93" i="49"/>
  <c r="AV94" i="49"/>
  <c r="AV34" i="49"/>
  <c r="AV60" i="49"/>
  <c r="AV39" i="49"/>
  <c r="AV91" i="49"/>
  <c r="AV67" i="49"/>
  <c r="AV16" i="49"/>
  <c r="AV2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D96" i="49" s="1"/>
  <c r="AC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S122" i="49" s="1"/>
  <c r="AF122" i="49" s="1"/>
  <c r="AP125" i="49"/>
  <c r="AS125" i="49" s="1"/>
  <c r="AF125" i="49" s="1"/>
  <c r="AD125" i="49" s="1"/>
  <c r="AC125" i="49" s="1"/>
  <c r="AP83" i="49"/>
  <c r="AP108" i="49"/>
  <c r="AS108" i="49" s="1"/>
  <c r="AF108" i="49" s="1"/>
  <c r="AD108" i="49" s="1"/>
  <c r="AC108" i="49" s="1"/>
  <c r="AP101" i="49"/>
  <c r="AP109" i="49"/>
  <c r="AS109" i="49" s="1"/>
  <c r="AF109" i="49" s="1"/>
  <c r="AD109" i="49" s="1"/>
  <c r="AC109" i="49" s="1"/>
  <c r="AP74" i="49"/>
  <c r="AS74" i="49" s="1"/>
  <c r="AF74" i="49" s="1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V48" i="12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59" a="1"/>
  <c r="AE72" i="59" s="1"/>
  <c r="AD72" i="59" s="1"/>
  <c r="AC72" i="59" s="1"/>
  <c r="AE72" i="39" a="1"/>
  <c r="AE72" i="39" s="1"/>
  <c r="AD72" i="39" s="1"/>
  <c r="AC72" i="39" s="1"/>
  <c r="AE61" i="40" a="1"/>
  <c r="AE61" i="40" s="1"/>
  <c r="AD61" i="40" s="1"/>
  <c r="AC61" i="40" s="1"/>
  <c r="AE61" i="12" a="1"/>
  <c r="AE61" i="12" s="1"/>
  <c r="AD61" i="12" s="1"/>
  <c r="AC61" i="12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V95" i="59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C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48" i="12" a="1"/>
  <c r="AE48" i="12" s="1"/>
  <c r="AD48" i="12" s="1"/>
  <c r="AC48" i="12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29" i="12" a="1"/>
  <c r="AE129" i="12" s="1"/>
  <c r="AD129" i="12" s="1"/>
  <c r="AC129" i="12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36" i="49" a="1"/>
  <c r="AE36" i="49" s="1"/>
  <c r="AD36" i="49" s="1"/>
  <c r="AC36" i="49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C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C48" i="46" s="1"/>
  <c r="AE87" i="49" a="1"/>
  <c r="AE87" i="49" s="1"/>
  <c r="AD87" i="49" s="1"/>
  <c r="AC87" i="49" s="1"/>
  <c r="AE16" i="12" a="1"/>
  <c r="AE16" i="12" s="1"/>
  <c r="AD16" i="12" s="1"/>
  <c r="AC16" i="12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81" i="12" a="1"/>
  <c r="AE81" i="12" s="1"/>
  <c r="AD81" i="12" s="1"/>
  <c r="AC81" i="12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C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D124" i="49" s="1"/>
  <c r="AC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2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94" i="12" a="1"/>
  <c r="AE94" i="12" s="1"/>
  <c r="AD94" i="12" s="1"/>
  <c r="AC94" i="12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C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35" i="28" a="1"/>
  <c r="AE35" i="28" s="1"/>
  <c r="AD35" i="28" s="1"/>
  <c r="AC35" i="2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C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22" i="49" a="1"/>
  <c r="AE22" i="49" s="1"/>
  <c r="AD22" i="49" s="1"/>
  <c r="AC22" i="49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AC124" i="46" s="1"/>
  <c r="AV21" i="12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37" i="49"/>
  <c r="AV78" i="49"/>
  <c r="AV113" i="49"/>
  <c r="AV40" i="49"/>
  <c r="AV84" i="49"/>
  <c r="AV23" i="49"/>
  <c r="AV15" i="49"/>
  <c r="AV69" i="49"/>
  <c r="AP104" i="49"/>
  <c r="AP81" i="49"/>
  <c r="AP106" i="49"/>
  <c r="AS106" i="49" s="1"/>
  <c r="AF106" i="49" s="1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V53" i="49"/>
  <c r="AP103" i="49"/>
  <c r="AP121" i="49"/>
  <c r="AP70" i="49"/>
  <c r="AP110" i="49"/>
  <c r="AP111" i="49"/>
  <c r="AS111" i="49" s="1"/>
  <c r="AF111" i="49" s="1"/>
  <c r="AV79" i="49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AE88" i="28" l="1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AV20" i="28" s="1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D122" i="28"/>
  <c r="AC12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BB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D97" i="33" s="1"/>
  <c r="AC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AD89" i="34"/>
  <c r="AC89" i="34" s="1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D67" i="34" s="1"/>
  <c r="AC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D72" i="36" s="1"/>
  <c r="AC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D102" i="38" s="1"/>
  <c r="AC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AD77" i="39"/>
  <c r="AC77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D126" i="39"/>
  <c r="AC126" i="39" s="1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AD91" i="39" s="1"/>
  <c r="AC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17" i="40" s="1"/>
  <c r="AC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D106" i="41" s="1"/>
  <c r="AC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D111" i="41"/>
  <c r="AC111" i="41" s="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AD102" i="44"/>
  <c r="AC102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D117" i="44"/>
  <c r="AC117" i="44" s="1"/>
  <c r="AS114" i="44"/>
  <c r="AF114" i="44" s="1"/>
  <c r="AS69" i="44"/>
  <c r="AF69" i="44" s="1"/>
  <c r="AD69" i="44" s="1"/>
  <c r="AC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D106" i="45" s="1"/>
  <c r="AC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AD110" i="45" s="1"/>
  <c r="AC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D94" i="47" s="1"/>
  <c r="AC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AD78" i="47" s="1"/>
  <c r="AC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D114" i="50"/>
  <c r="AC114" i="50" s="1"/>
  <c r="AE25" i="50" a="1"/>
  <c r="AE25" i="50" s="1"/>
  <c r="U114" i="50"/>
  <c r="Z114" i="50"/>
  <c r="AZ114" i="50" s="1"/>
  <c r="AE114" i="50" a="1"/>
  <c r="AE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125" i="51" s="1"/>
  <c r="AC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AD106" i="53"/>
  <c r="AC106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AD70" i="54" s="1"/>
  <c r="AC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D92" i="55" s="1"/>
  <c r="AC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D68" i="56"/>
  <c r="AC68" i="56" s="1"/>
  <c r="AS98" i="56"/>
  <c r="AF98" i="56" s="1"/>
  <c r="AD98" i="56" s="1"/>
  <c r="AC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BB118" i="57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Y88" i="57"/>
  <c r="Q26" i="57"/>
  <c r="BA26" i="57" s="1"/>
  <c r="BB26" i="57" s="1"/>
  <c r="AB73" i="57"/>
  <c r="P57" i="57"/>
  <c r="S57" i="57"/>
  <c r="R57" i="57"/>
  <c r="AU57" i="57"/>
  <c r="Q57" i="57"/>
  <c r="BA57" i="57" s="1"/>
  <c r="AS92" i="57"/>
  <c r="AF92" i="57" s="1"/>
  <c r="AE19" i="57" a="1"/>
  <c r="AE19" i="57" s="1"/>
  <c r="AD19" i="57" s="1"/>
  <c r="AC19" i="57" s="1"/>
  <c r="Y83" i="57"/>
  <c r="AV109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BB4" i="57" s="1"/>
  <c r="AB4" i="57"/>
  <c r="AU4" i="57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AD107" i="57" s="1"/>
  <c r="AC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AV92" i="57" s="1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97" i="57"/>
  <c r="AC97" i="57" s="1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AD114" i="58" s="1"/>
  <c r="AC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D89" i="58"/>
  <c r="AC89" i="58" s="1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Y95" i="59"/>
  <c r="AU43" i="59"/>
  <c r="AV7" i="59" s="1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43" i="59" s="1"/>
  <c r="Y38" i="59"/>
  <c r="V38" i="59"/>
  <c r="AY38" i="59" s="1"/>
  <c r="BB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AV119" i="59" s="1"/>
  <c r="Y3" i="59"/>
  <c r="U3" i="59"/>
  <c r="V3" i="59"/>
  <c r="AY3" i="59" s="1"/>
  <c r="AU3" i="59"/>
  <c r="AV63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BB37" i="59" s="1"/>
  <c r="W37" i="59"/>
  <c r="R37" i="59"/>
  <c r="AU37" i="59"/>
  <c r="AV39" i="59" s="1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28" i="59" s="1"/>
  <c r="AA61" i="59"/>
  <c r="AB61" i="59"/>
  <c r="Z61" i="59"/>
  <c r="AZ61" i="59" s="1"/>
  <c r="AA115" i="59"/>
  <c r="AB46" i="59"/>
  <c r="AU46" i="59"/>
  <c r="AV65" i="59" s="1"/>
  <c r="AE46" i="59" a="1"/>
  <c r="AE46" i="59" s="1"/>
  <c r="AU30" i="59"/>
  <c r="AV113" i="59" s="1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D95" i="59"/>
  <c r="AC95" i="59" s="1"/>
  <c r="AD108" i="59"/>
  <c r="AC108" i="59" s="1"/>
  <c r="AU63" i="59"/>
  <c r="AV40" i="59" s="1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AV49" i="59" s="1"/>
  <c r="Z4" i="59"/>
  <c r="AZ4" i="59" s="1"/>
  <c r="P4" i="59"/>
  <c r="U4" i="59"/>
  <c r="V4" i="59"/>
  <c r="AY4" i="59" s="1"/>
  <c r="BB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47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5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82" i="59" s="1"/>
  <c r="Y45" i="59"/>
  <c r="V45" i="59"/>
  <c r="AY45" i="59" s="1"/>
  <c r="U87" i="59"/>
  <c r="V87" i="59"/>
  <c r="AY87" i="59" s="1"/>
  <c r="BB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U49" i="59"/>
  <c r="AB49" i="59"/>
  <c r="AA49" i="59"/>
  <c r="R49" i="59"/>
  <c r="V49" i="59"/>
  <c r="AY49" i="59" s="1"/>
  <c r="AU49" i="59"/>
  <c r="AV6" i="59" s="1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V36" i="59" s="1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BB104" i="59" s="1"/>
  <c r="U104" i="59"/>
  <c r="Q104" i="59"/>
  <c r="BA104" i="59" s="1"/>
  <c r="AS110" i="59"/>
  <c r="AF110" i="59" s="1"/>
  <c r="BB49" i="59"/>
  <c r="BB21" i="59"/>
  <c r="Y64" i="59"/>
  <c r="W64" i="59"/>
  <c r="S64" i="59"/>
  <c r="R64" i="59"/>
  <c r="V64" i="59"/>
  <c r="AY64" i="59" s="1"/>
  <c r="AU64" i="59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V54" i="59" s="1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S41" i="59"/>
  <c r="U41" i="59"/>
  <c r="Q41" i="59"/>
  <c r="BA41" i="59" s="1"/>
  <c r="R41" i="59"/>
  <c r="V41" i="59"/>
  <c r="AY41" i="59" s="1"/>
  <c r="BB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AD74" i="59" s="1"/>
  <c r="AC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D102" i="58"/>
  <c r="AC102" i="58" s="1"/>
  <c r="AD68" i="58"/>
  <c r="AC68" i="58" s="1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AV4" i="57" s="1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BB5" i="57"/>
  <c r="P99" i="57"/>
  <c r="AA99" i="57"/>
  <c r="AS99" i="57"/>
  <c r="AF99" i="57" s="1"/>
  <c r="Y99" i="57"/>
  <c r="AB99" i="57"/>
  <c r="Z99" i="57"/>
  <c r="AZ99" i="57" s="1"/>
  <c r="V99" i="57"/>
  <c r="AY99" i="57" s="1"/>
  <c r="BB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Z47" i="57"/>
  <c r="AZ47" i="57" s="1"/>
  <c r="Y47" i="57"/>
  <c r="AA47" i="57"/>
  <c r="V47" i="57"/>
  <c r="AY47" i="57" s="1"/>
  <c r="AU47" i="57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AV7" i="57" s="1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AV69" i="57" s="1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V124" i="57" s="1"/>
  <c r="AA22" i="57"/>
  <c r="P22" i="57"/>
  <c r="S22" i="57"/>
  <c r="Y22" i="57"/>
  <c r="W22" i="57"/>
  <c r="V22" i="57"/>
  <c r="AY22" i="57" s="1"/>
  <c r="BB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D91" i="57" s="1"/>
  <c r="AC91" i="57" s="1"/>
  <c r="AE66" i="57" a="1"/>
  <c r="AE66" i="57" s="1"/>
  <c r="AD66" i="57" s="1"/>
  <c r="AC66" i="57" s="1"/>
  <c r="W60" i="57"/>
  <c r="BB83" i="57"/>
  <c r="V13" i="57"/>
  <c r="AY13" i="57" s="1"/>
  <c r="Y13" i="57"/>
  <c r="Z13" i="57"/>
  <c r="AZ13" i="57" s="1"/>
  <c r="R13" i="57"/>
  <c r="P13" i="57"/>
  <c r="AA13" i="57"/>
  <c r="U13" i="57"/>
  <c r="AU13" i="57"/>
  <c r="AV5" i="57" s="1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AD124" i="55" s="1"/>
  <c r="AC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AD79" i="55"/>
  <c r="AC79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AD116" i="52"/>
  <c r="AC116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D113" i="51" s="1"/>
  <c r="AC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126" i="51"/>
  <c r="AC126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AV36" i="49" s="1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BB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AV102" i="49" s="1"/>
  <c r="R2" i="49"/>
  <c r="V2" i="49"/>
  <c r="AY2" i="49" s="1"/>
  <c r="BB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AV116" i="49" s="1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BB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V120" i="49" s="1"/>
  <c r="D120" i="49" s="1"/>
  <c r="AA31" i="49"/>
  <c r="R31" i="49"/>
  <c r="U31" i="49"/>
  <c r="P31" i="49"/>
  <c r="Z31" i="49"/>
  <c r="AZ31" i="49" s="1"/>
  <c r="AB31" i="49"/>
  <c r="AD126" i="49"/>
  <c r="AC126" i="49" s="1"/>
  <c r="S16" i="49"/>
  <c r="Z16" i="49"/>
  <c r="AZ16" i="49" s="1"/>
  <c r="AB16" i="49"/>
  <c r="AA16" i="49"/>
  <c r="AU16" i="49"/>
  <c r="AV104" i="49" s="1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V128" i="49" s="1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V52" i="49" s="1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D97" i="49" s="1"/>
  <c r="AC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AS86" i="46"/>
  <c r="AF86" i="46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S117" i="46"/>
  <c r="AF117" i="46" s="1"/>
  <c r="AS103" i="46"/>
  <c r="AF103" i="46" s="1"/>
  <c r="AI16" i="46" a="1"/>
  <c r="AI16" i="46" s="1"/>
  <c r="AJ16" i="46" s="1"/>
  <c r="AL16" i="46" s="1"/>
  <c r="AN22" i="46" s="1" a="1"/>
  <c r="AN22" i="46" s="1"/>
  <c r="AI11" i="46" a="1"/>
  <c r="AI11" i="46" s="1"/>
  <c r="AJ11" i="46" s="1"/>
  <c r="AL11" i="46" s="1"/>
  <c r="AI15" i="46" a="1"/>
  <c r="AI15" i="46" s="1"/>
  <c r="AJ15" i="46" s="1"/>
  <c r="AL15" i="46" s="1"/>
  <c r="AD99" i="46"/>
  <c r="AC99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S115" i="46"/>
  <c r="AF115" i="46" s="1"/>
  <c r="AS120" i="46"/>
  <c r="AF120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S101" i="46"/>
  <c r="AF101" i="46" s="1"/>
  <c r="AS87" i="46"/>
  <c r="AF87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R90" i="45"/>
  <c r="P90" i="45"/>
  <c r="AA90" i="45"/>
  <c r="Q90" i="45"/>
  <c r="BA90" i="45" s="1"/>
  <c r="BB90" i="45" s="1"/>
  <c r="Y90" i="45"/>
  <c r="AD90" i="45"/>
  <c r="AC90" i="45" s="1"/>
  <c r="AD111" i="45"/>
  <c r="AC111" i="45" s="1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AD118" i="44" s="1"/>
  <c r="AC118" i="44" s="1"/>
  <c r="AD114" i="44"/>
  <c r="AC114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D96" i="43"/>
  <c r="AC96" i="43" s="1"/>
  <c r="AE73" i="43" a="1"/>
  <c r="AE73" i="43" s="1"/>
  <c r="AD73" i="43" s="1"/>
  <c r="AC73" i="43" s="1"/>
  <c r="AS76" i="43"/>
  <c r="AF76" i="43" s="1"/>
  <c r="AD97" i="43"/>
  <c r="AC97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U102" i="42"/>
  <c r="Z102" i="42"/>
  <c r="AZ102" i="42" s="1"/>
  <c r="W102" i="42"/>
  <c r="AA102" i="42"/>
  <c r="AD102" i="42"/>
  <c r="AC102" i="42" s="1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D87" i="42"/>
  <c r="AC87" i="42" s="1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AD75" i="41"/>
  <c r="AC75" i="41" s="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D69" i="38"/>
  <c r="AC69" i="38" s="1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AD121" i="38" s="1"/>
  <c r="AC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D78" i="35"/>
  <c r="AC7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D113" i="35" s="1"/>
  <c r="AC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68" i="34"/>
  <c r="AC68" i="34" s="1"/>
  <c r="AE78" i="34" a="1"/>
  <c r="AE78" i="34" s="1"/>
  <c r="AD78" i="34" s="1"/>
  <c r="AC78" i="34" s="1"/>
  <c r="AD116" i="34"/>
  <c r="AC116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AD125" i="33"/>
  <c r="AC125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AD98" i="30"/>
  <c r="AC98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AV13" i="28" s="1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AV59" i="28" s="1"/>
  <c r="P14" i="28"/>
  <c r="AA14" i="28"/>
  <c r="AD111" i="28"/>
  <c r="AC111" i="28" s="1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AV111" i="28" s="1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18" i="59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28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43" i="12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27" i="12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33" i="12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128" i="12"/>
  <c r="BB51" i="28"/>
  <c r="BB11" i="38"/>
  <c r="BB102" i="35"/>
  <c r="BB103" i="33"/>
  <c r="BB54" i="41"/>
  <c r="BB60" i="40"/>
  <c r="BB44" i="12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89" i="12"/>
  <c r="BB93" i="12"/>
  <c r="BB118" i="12"/>
  <c r="U68" i="12"/>
  <c r="BB68" i="12"/>
  <c r="P40" i="12"/>
  <c r="BB40" i="12"/>
  <c r="BB92" i="12"/>
  <c r="V2" i="12"/>
  <c r="AY2" i="12" s="1"/>
  <c r="AU2" i="12"/>
  <c r="AV33" i="12" s="1"/>
  <c r="P2" i="12"/>
  <c r="U2" i="12"/>
  <c r="S2" i="12"/>
  <c r="R2" i="12"/>
  <c r="Z2" i="12"/>
  <c r="AZ2" i="12" s="1"/>
  <c r="AE2" i="12" a="1"/>
  <c r="AE2" i="12" s="1"/>
  <c r="AA2" i="12"/>
  <c r="Y2" i="12"/>
  <c r="AB2" i="12"/>
  <c r="W2" i="12"/>
  <c r="Q2" i="12"/>
  <c r="BA2" i="12" s="1"/>
  <c r="BB2" i="12" s="1"/>
  <c r="BB100" i="12"/>
  <c r="BB67" i="12"/>
  <c r="BB123" i="12"/>
  <c r="BB73" i="12"/>
  <c r="AE47" i="12" a="1"/>
  <c r="AE47" i="12" s="1"/>
  <c r="AD47" i="12" s="1"/>
  <c r="AC47" i="12" s="1"/>
  <c r="AE13" i="12" a="1"/>
  <c r="AE13" i="12" s="1"/>
  <c r="AD13" i="12" s="1"/>
  <c r="AC13" i="12" s="1"/>
  <c r="BB104" i="12"/>
  <c r="BB83" i="12"/>
  <c r="BB115" i="12"/>
  <c r="BB87" i="12"/>
  <c r="BB8" i="12"/>
  <c r="BB129" i="12"/>
  <c r="BB46" i="12"/>
  <c r="BB88" i="12"/>
  <c r="BB114" i="12"/>
  <c r="W114" i="12"/>
  <c r="AA114" i="12"/>
  <c r="AB114" i="12"/>
  <c r="Z114" i="12"/>
  <c r="AZ114" i="12" s="1"/>
  <c r="P114" i="12"/>
  <c r="U114" i="12"/>
  <c r="AE114" i="12" a="1"/>
  <c r="AE114" i="12" s="1"/>
  <c r="Z106" i="12"/>
  <c r="AZ106" i="12" s="1"/>
  <c r="P106" i="12"/>
  <c r="AA106" i="12"/>
  <c r="R106" i="12"/>
  <c r="AB106" i="12"/>
  <c r="U106" i="12"/>
  <c r="AS106" i="12"/>
  <c r="AF106" i="12" s="1"/>
  <c r="Y106" i="12"/>
  <c r="Q106" i="12"/>
  <c r="BA106" i="12" s="1"/>
  <c r="W106" i="12"/>
  <c r="V106" i="12"/>
  <c r="AY106" i="12" s="1"/>
  <c r="S106" i="12"/>
  <c r="AD114" i="12"/>
  <c r="AC114" i="12" s="1"/>
  <c r="U69" i="12"/>
  <c r="BB69" i="12"/>
  <c r="R18" i="12"/>
  <c r="BB18" i="12"/>
  <c r="AB122" i="12"/>
  <c r="BB122" i="12"/>
  <c r="BB95" i="12"/>
  <c r="BB97" i="12"/>
  <c r="Z23" i="12"/>
  <c r="AZ23" i="12" s="1"/>
  <c r="P23" i="12"/>
  <c r="AU23" i="12"/>
  <c r="AV24" i="12" s="1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BB86" i="12"/>
  <c r="Q116" i="12"/>
  <c r="BA116" i="12" s="1"/>
  <c r="BB116" i="12" s="1"/>
  <c r="BB48" i="12"/>
  <c r="BB24" i="12"/>
  <c r="BB77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V59" i="59" s="1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D105" i="40"/>
  <c r="AC105" i="40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BB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AV11" i="49" s="1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V10" i="12"/>
  <c r="AY10" i="12" s="1"/>
  <c r="BB10" i="12" s="1"/>
  <c r="Y10" i="12"/>
  <c r="U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D75" i="28"/>
  <c r="AC75" i="28" s="1"/>
  <c r="AE18" i="31" a="1"/>
  <c r="AE18" i="31" s="1"/>
  <c r="AD18" i="31" s="1"/>
  <c r="AC18" i="31" s="1"/>
  <c r="AD102" i="46"/>
  <c r="AC102" i="46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D95" i="57" s="1"/>
  <c r="AC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S93" i="46"/>
  <c r="AF93" i="46" s="1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BB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AV42" i="28" s="1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AD87" i="36" s="1"/>
  <c r="AC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4" i="49"/>
  <c r="AC74" i="49" s="1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BB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68" i="46"/>
  <c r="AF68" i="46" s="1"/>
  <c r="AS98" i="54"/>
  <c r="AF98" i="54" s="1"/>
  <c r="AD101" i="50"/>
  <c r="AC101" i="50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D103" i="12"/>
  <c r="AC103" i="12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AD86" i="30" s="1"/>
  <c r="AC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AD92" i="31" s="1"/>
  <c r="AC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E60" i="28" a="1"/>
  <c r="AE60" i="28" s="1"/>
  <c r="AD109" i="43"/>
  <c r="AC109" i="43" s="1"/>
  <c r="AD104" i="30"/>
  <c r="AC104" i="30" s="1"/>
  <c r="AD129" i="53"/>
  <c r="AC129" i="53" s="1"/>
  <c r="AD108" i="28"/>
  <c r="AC108" i="28" s="1"/>
  <c r="AS117" i="56"/>
  <c r="AF117" i="56" s="1"/>
  <c r="AD103" i="32"/>
  <c r="AC103" i="32" s="1"/>
  <c r="AD97" i="31"/>
  <c r="AC97" i="31" s="1"/>
  <c r="AD84" i="30"/>
  <c r="AC84" i="30" s="1"/>
  <c r="AD119" i="42"/>
  <c r="AC119" i="42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AD122" i="49" s="1"/>
  <c r="AC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D95" i="33" s="1"/>
  <c r="AC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AD88" i="32" s="1"/>
  <c r="AC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73" i="12"/>
  <c r="AC73" i="12" s="1"/>
  <c r="AD118" i="12"/>
  <c r="AC118" i="12" s="1"/>
  <c r="AD121" i="12"/>
  <c r="AC121" i="12" s="1"/>
  <c r="AD66" i="44"/>
  <c r="AC66" i="44" s="1"/>
  <c r="AD121" i="42"/>
  <c r="AC121" i="42" s="1"/>
  <c r="AD102" i="12"/>
  <c r="AC102" i="12" s="1"/>
  <c r="AS73" i="46"/>
  <c r="AF73" i="46" s="1"/>
  <c r="AE30" i="46" a="1"/>
  <c r="AE30" i="46" s="1"/>
  <c r="AD30" i="46" s="1"/>
  <c r="AC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AV106" i="49" s="1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BB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BB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D96" i="31" s="1"/>
  <c r="AC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AV42" i="12" s="1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3" i="49"/>
  <c r="AC123" i="49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88" i="34"/>
  <c r="AC88" i="34" s="1"/>
  <c r="AD93" i="31"/>
  <c r="AC93" i="31" s="1"/>
  <c r="AD125" i="31"/>
  <c r="AC125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V17" i="59" s="1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BB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D42" i="12"/>
  <c r="Y49" i="12"/>
  <c r="AA49" i="12"/>
  <c r="R49" i="12"/>
  <c r="S49" i="12"/>
  <c r="Z49" i="12"/>
  <c r="AZ49" i="12" s="1"/>
  <c r="AU49" i="12"/>
  <c r="AV57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72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BB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BB29" i="12" s="1"/>
  <c r="AB55" i="12"/>
  <c r="Q42" i="12"/>
  <c r="BA42" i="12" s="1"/>
  <c r="V42" i="12"/>
  <c r="AY42" i="12" s="1"/>
  <c r="W42" i="12"/>
  <c r="Z42" i="12"/>
  <c r="AZ42" i="12" s="1"/>
  <c r="Y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AV7" i="28" s="1"/>
  <c r="Q20" i="28"/>
  <c r="BA20" i="28" s="1"/>
  <c r="AA20" i="28"/>
  <c r="R20" i="28"/>
  <c r="S20" i="28"/>
  <c r="P20" i="28"/>
  <c r="AB36" i="28"/>
  <c r="AU36" i="28"/>
  <c r="AV19" i="28" s="1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AV47" i="28" s="1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M12" i="42" s="1" a="1"/>
  <c r="AM12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N5" i="42" s="1" a="1"/>
  <c r="AN5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S83" i="46"/>
  <c r="AF83" i="46" s="1"/>
  <c r="AS114" i="46"/>
  <c r="AF114" i="46" s="1"/>
  <c r="AI12" i="45" a="1"/>
  <c r="AI12" i="45" s="1"/>
  <c r="AJ12" i="45" s="1"/>
  <c r="AK12" i="45" s="1"/>
  <c r="AS71" i="46"/>
  <c r="AF71" i="46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D88" i="46" s="1"/>
  <c r="AC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M24" i="46" s="1" a="1"/>
  <c r="AM24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AS81" i="46"/>
  <c r="AF81" i="46" s="1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AS122" i="46"/>
  <c r="AF122" i="46" s="1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AD105" i="46" s="1"/>
  <c r="AC105" i="46" s="1"/>
  <c r="Z105" i="46"/>
  <c r="AZ105" i="46" s="1"/>
  <c r="W124" i="46"/>
  <c r="AB124" i="46"/>
  <c r="AS124" i="46"/>
  <c r="AF124" i="46" s="1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AD118" i="46" s="1"/>
  <c r="AC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AS110" i="46"/>
  <c r="AF110" i="46" s="1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AD98" i="46" s="1"/>
  <c r="AC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AS123" i="46"/>
  <c r="AF123" i="46" s="1"/>
  <c r="V123" i="46"/>
  <c r="AY123" i="46" s="1"/>
  <c r="S123" i="46"/>
  <c r="Y123" i="46"/>
  <c r="AA91" i="46"/>
  <c r="W91" i="46"/>
  <c r="P91" i="46"/>
  <c r="S91" i="46"/>
  <c r="Y91" i="46"/>
  <c r="AS91" i="46"/>
  <c r="AF91" i="46" s="1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AD72" i="46" s="1"/>
  <c r="AC72" i="46" s="1"/>
  <c r="W72" i="46"/>
  <c r="W121" i="46"/>
  <c r="P121" i="46"/>
  <c r="AE121" i="46" a="1"/>
  <c r="AE121" i="46" s="1"/>
  <c r="AD121" i="46" s="1"/>
  <c r="AC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AD119" i="46"/>
  <c r="AC119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D115" i="48"/>
  <c r="AC115" i="48" s="1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BB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AD69" i="46" s="1"/>
  <c r="AC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AS111" i="46"/>
  <c r="AF111" i="46" s="1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2" i="12" a="1"/>
  <c r="AI2" i="12" s="1"/>
  <c r="AJ2" i="12" s="1"/>
  <c r="AK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U58" i="12"/>
  <c r="R58" i="12"/>
  <c r="Z58" i="12"/>
  <c r="AZ58" i="12" s="1"/>
  <c r="S58" i="12"/>
  <c r="Y58" i="12"/>
  <c r="Q58" i="12"/>
  <c r="BA58" i="12" s="1"/>
  <c r="AU58" i="12"/>
  <c r="AV85" i="12" s="1"/>
  <c r="W58" i="12"/>
  <c r="V58" i="12"/>
  <c r="AY58" i="12" s="1"/>
  <c r="AA58" i="12"/>
  <c r="AB58" i="12"/>
  <c r="P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AV121" i="12" s="1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AD100" i="46" s="1"/>
  <c r="AC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AS129" i="46"/>
  <c r="AF129" i="46" s="1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AS94" i="46"/>
  <c r="AF94" i="46" s="1"/>
  <c r="Q94" i="46"/>
  <c r="BA94" i="46" s="1"/>
  <c r="AB94" i="46"/>
  <c r="R94" i="46"/>
  <c r="Y94" i="46"/>
  <c r="AA70" i="49"/>
  <c r="V70" i="49"/>
  <c r="AY70" i="49" s="1"/>
  <c r="BB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S80" i="46"/>
  <c r="AF80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S92" i="46"/>
  <c r="AF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AV25" i="12" s="1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108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AS108" i="46"/>
  <c r="AF108" i="46" s="1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BB23" i="57" s="1"/>
  <c r="Y23" i="57"/>
  <c r="S23" i="57"/>
  <c r="W23" i="57"/>
  <c r="R23" i="57"/>
  <c r="AU23" i="57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BB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AV59" i="49" s="1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AS97" i="46"/>
  <c r="AF97" i="46" s="1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V101" i="49" s="1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AV127" i="28" s="1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AS106" i="46"/>
  <c r="AF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126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AV124" i="28" s="1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AS107" i="46"/>
  <c r="AF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AD67" i="46" s="1"/>
  <c r="AC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AS79" i="46"/>
  <c r="AF79" i="46" s="1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AS125" i="46"/>
  <c r="AF125" i="46" s="1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AS112" i="46"/>
  <c r="AF112" i="46" s="1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AV39" i="28" s="1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AS95" i="46"/>
  <c r="AF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AS128" i="46"/>
  <c r="AF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AD99" i="12"/>
  <c r="AC99" i="12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AV17" i="49" s="1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V6" i="49" s="1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A26" i="12"/>
  <c r="R26" i="12"/>
  <c r="P26" i="12"/>
  <c r="AU26" i="12"/>
  <c r="U26" i="12"/>
  <c r="V26" i="12"/>
  <c r="AY26" i="12" s="1"/>
  <c r="AB26" i="12"/>
  <c r="Z26" i="12"/>
  <c r="AZ26" i="12" s="1"/>
  <c r="S26" i="12"/>
  <c r="Y26" i="12"/>
  <c r="W26" i="12"/>
  <c r="Q26" i="12"/>
  <c r="BA26" i="12" s="1"/>
  <c r="A30" i="28"/>
  <c r="D30" i="28"/>
  <c r="AB101" i="12"/>
  <c r="U101" i="12"/>
  <c r="AE101" i="12" a="1"/>
  <c r="AE101" i="12" s="1"/>
  <c r="AD101" i="12" s="1"/>
  <c r="AC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AD82" i="46" s="1"/>
  <c r="AC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AV70" i="57" s="1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AS75" i="46"/>
  <c r="AF75" i="46" s="1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D89" i="46" s="1"/>
  <c r="AC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AD106" i="49" s="1"/>
  <c r="AC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AS126" i="46"/>
  <c r="AF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S109" i="46"/>
  <c r="AF109" i="46" s="1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4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V16" i="12" s="1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AS90" i="46"/>
  <c r="AF90" i="46" s="1"/>
  <c r="V90" i="46"/>
  <c r="AY90" i="46" s="1"/>
  <c r="Q90" i="46"/>
  <c r="BA90" i="46" s="1"/>
  <c r="AB113" i="46"/>
  <c r="AS113" i="46"/>
  <c r="AF113" i="46" s="1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85" i="46"/>
  <c r="AC85" i="46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AV25" i="49" s="1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AS127" i="46"/>
  <c r="AF127" i="46" s="1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V18" i="28" s="1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BB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H53" i="46" s="1"/>
  <c r="AS53" i="46" s="1"/>
  <c r="AF53" i="46" s="1"/>
  <c r="AS20" i="46"/>
  <c r="AF20" i="46" s="1"/>
  <c r="AS55" i="46"/>
  <c r="AF55" i="46" s="1"/>
  <c r="AD55" i="46" s="1"/>
  <c r="AC55" i="46" s="1"/>
  <c r="AS18" i="46"/>
  <c r="AF18" i="46" s="1"/>
  <c r="AD18" i="46" s="1"/>
  <c r="AC18" i="46" s="1"/>
  <c r="AS50" i="46"/>
  <c r="AF50" i="46" s="1"/>
  <c r="AD50" i="46" s="1"/>
  <c r="AC50" i="46" s="1"/>
  <c r="AS57" i="46"/>
  <c r="AF57" i="46" s="1"/>
  <c r="AD57" i="46" s="1"/>
  <c r="AC57" i="46" s="1"/>
  <c r="AW56" i="46"/>
  <c r="AH56" i="46" s="1"/>
  <c r="AS56" i="46" s="1"/>
  <c r="AF56" i="46" s="1"/>
  <c r="AD56" i="46" s="1"/>
  <c r="AC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A85" i="28"/>
  <c r="D85" i="28"/>
  <c r="D88" i="28"/>
  <c r="A88" i="28"/>
  <c r="D87" i="12"/>
  <c r="A87" i="12"/>
  <c r="D114" i="12"/>
  <c r="A114" i="12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D114" i="57"/>
  <c r="D81" i="58"/>
  <c r="A81" i="58"/>
  <c r="A77" i="58"/>
  <c r="D77" i="58"/>
  <c r="A79" i="54"/>
  <c r="D79" i="54"/>
  <c r="D82" i="57"/>
  <c r="A82" i="57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AD102" i="32" l="1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C20" i="46" s="1"/>
  <c r="AM38" i="46" a="1"/>
  <c r="AM38" i="46" s="1"/>
  <c r="BB128" i="46"/>
  <c r="AD53" i="46"/>
  <c r="AC53" i="46" s="1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AC101" i="46" s="1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M15" i="52" s="1" a="1"/>
  <c r="AM15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C87" i="46" s="1"/>
  <c r="AD110" i="49"/>
  <c r="AC110" i="49" s="1"/>
  <c r="AD117" i="46"/>
  <c r="AC117" i="46" s="1"/>
  <c r="AV102" i="48"/>
  <c r="AV25" i="48"/>
  <c r="AV56" i="48"/>
  <c r="AV61" i="48"/>
  <c r="AV108" i="48"/>
  <c r="AD96" i="39"/>
  <c r="AC96" i="39" s="1"/>
  <c r="AV91" i="48"/>
  <c r="AV109" i="48"/>
  <c r="AD103" i="46"/>
  <c r="AC103" i="46" s="1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C115" i="46" s="1"/>
  <c r="AV126" i="48"/>
  <c r="D126" i="48" s="1"/>
  <c r="AV16" i="48"/>
  <c r="AV81" i="48"/>
  <c r="AV77" i="48"/>
  <c r="AD86" i="46"/>
  <c r="AC86" i="46" s="1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C120" i="46" s="1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P15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AC73" i="46" s="1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2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C83" i="46" s="1"/>
  <c r="AD102" i="56"/>
  <c r="AC102" i="56" s="1"/>
  <c r="AD68" i="46"/>
  <c r="AC68" i="46" s="1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Q15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S24" i="46" s="1"/>
  <c r="AF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C114" i="46" s="1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C71" i="46" s="1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S22" i="46" s="1"/>
  <c r="AF22" i="46" s="1"/>
  <c r="AD22" i="46" s="1"/>
  <c r="AC22" i="46" s="1"/>
  <c r="AQ8" i="46"/>
  <c r="AQ16" i="46"/>
  <c r="AP14" i="46"/>
  <c r="AP22" i="46"/>
  <c r="AV82" i="46"/>
  <c r="AV35" i="46"/>
  <c r="AV38" i="46"/>
  <c r="AV69" i="46"/>
  <c r="AQ12" i="46"/>
  <c r="AQ4" i="46"/>
  <c r="AS52" i="46" s="1"/>
  <c r="AF52" i="46" s="1"/>
  <c r="AD52" i="46" s="1"/>
  <c r="AC52" i="46" s="1"/>
  <c r="AP13" i="46"/>
  <c r="AV78" i="46"/>
  <c r="AV18" i="46"/>
  <c r="AV113" i="46"/>
  <c r="A113" i="46" s="1"/>
  <c r="AV123" i="46"/>
  <c r="AV61" i="46"/>
  <c r="AV42" i="46"/>
  <c r="AQ6" i="46"/>
  <c r="AS54" i="46" s="1"/>
  <c r="AF54" i="46" s="1"/>
  <c r="AD54" i="46" s="1"/>
  <c r="AC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S51" i="46" s="1"/>
  <c r="AF51" i="46" s="1"/>
  <c r="AD51" i="46" s="1"/>
  <c r="AC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Q22" i="28" s="1"/>
  <c r="AS46" i="28" s="1"/>
  <c r="AF46" i="28" s="1"/>
  <c r="AD46" i="28" s="1"/>
  <c r="AC46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Q20" i="28" s="1"/>
  <c r="AS44" i="28" s="1"/>
  <c r="AF44" i="28" s="1"/>
  <c r="AD44" i="28" s="1"/>
  <c r="AC44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Q17" i="28" s="1"/>
  <c r="AS17" i="28" s="1"/>
  <c r="AF17" i="28" s="1"/>
  <c r="AD17" i="28" s="1"/>
  <c r="AC17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Q24" i="48" s="1"/>
  <c r="AS24" i="48" s="1"/>
  <c r="AF24" i="48" s="1"/>
  <c r="AD24" i="48" s="1"/>
  <c r="AC24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P14" i="38" s="1"/>
  <c r="AR38" i="38" s="1"/>
  <c r="AF38" i="38" s="1"/>
  <c r="AD38" i="38" s="1"/>
  <c r="AC38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C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Q19" i="54" s="1"/>
  <c r="AS19" i="54" s="1"/>
  <c r="AF19" i="54" s="1"/>
  <c r="AD19" i="54" s="1"/>
  <c r="AC19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Q7" i="54" s="1"/>
  <c r="AS55" i="54" s="1"/>
  <c r="AF55" i="54" s="1"/>
  <c r="AD55" i="54" s="1"/>
  <c r="AC55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Q20" i="54" s="1"/>
  <c r="AS20" i="54" s="1"/>
  <c r="AF20" i="54" s="1"/>
  <c r="AD20" i="54" s="1"/>
  <c r="AC20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P18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P1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P2" i="49" s="1"/>
  <c r="AR26" i="49" s="1"/>
  <c r="AF26" i="49" s="1"/>
  <c r="AD26" i="49" s="1"/>
  <c r="AC2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P6" i="49" s="1"/>
  <c r="AR30" i="49" s="1"/>
  <c r="AF30" i="49" s="1"/>
  <c r="AD30" i="49" s="1"/>
  <c r="AC30" i="49" s="1"/>
  <c r="AM29" i="49" a="1"/>
  <c r="AM29" i="49" s="1"/>
  <c r="AM22" i="49" a="1"/>
  <c r="AM22" i="49" s="1"/>
  <c r="AP7" i="49" s="1"/>
  <c r="AR31" i="49" s="1"/>
  <c r="AF31" i="49" s="1"/>
  <c r="AD31" i="49" s="1"/>
  <c r="AC31" i="49" s="1"/>
  <c r="AM36" i="49" a="1"/>
  <c r="AM36" i="49" s="1"/>
  <c r="AM21" i="49" a="1"/>
  <c r="AM21" i="49" s="1"/>
  <c r="AP11" i="49" s="1"/>
  <c r="AR59" i="49" s="1"/>
  <c r="AF59" i="49" s="1"/>
  <c r="AD59" i="49" s="1"/>
  <c r="AC59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P7" i="33" s="1"/>
  <c r="AR31" i="33" s="1"/>
  <c r="AF31" i="33" s="1"/>
  <c r="AD31" i="33" s="1"/>
  <c r="AC31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P14" i="57" s="1"/>
  <c r="AR62" i="57" s="1"/>
  <c r="AF62" i="57" s="1"/>
  <c r="AD62" i="57" s="1"/>
  <c r="AC62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P25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Q2" i="38" s="1"/>
  <c r="AS50" i="38" s="1"/>
  <c r="AF50" i="38" s="1"/>
  <c r="AD50" i="38" s="1"/>
  <c r="AC50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P17" i="50" s="1"/>
  <c r="AR41" i="50" s="1"/>
  <c r="AF41" i="50" s="1"/>
  <c r="AD41" i="50" s="1"/>
  <c r="AC41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P15" i="50" s="1"/>
  <c r="AR39" i="50" s="1"/>
  <c r="AF39" i="50" s="1"/>
  <c r="AD39" i="50" s="1"/>
  <c r="AC39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P2" i="50" s="1"/>
  <c r="AR2" i="50" s="1"/>
  <c r="AF2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P10" i="50" s="1"/>
  <c r="AR34" i="50" s="1"/>
  <c r="AF34" i="50" s="1"/>
  <c r="AD34" i="50" s="1"/>
  <c r="AC34" i="50" s="1"/>
  <c r="AM38" i="50" a="1"/>
  <c r="AM38" i="50" s="1"/>
  <c r="AM35" i="50" a="1"/>
  <c r="AM35" i="50" s="1"/>
  <c r="AM31" i="50" a="1"/>
  <c r="AM31" i="50" s="1"/>
  <c r="AM14" i="50" a="1"/>
  <c r="AM14" i="50" s="1"/>
  <c r="AP19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P21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P13" i="58" s="1"/>
  <c r="AR37" i="58" s="1"/>
  <c r="AF37" i="58" s="1"/>
  <c r="AD37" i="58" s="1"/>
  <c r="AC37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P9" i="58" s="1"/>
  <c r="AR9" i="58" s="1"/>
  <c r="AF9" i="58" s="1"/>
  <c r="AD9" i="58" s="1"/>
  <c r="AC9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P2" i="58" s="1"/>
  <c r="AR2" i="58" s="1"/>
  <c r="AF2" i="58" s="1"/>
  <c r="AM21" i="58" a="1"/>
  <c r="AM21" i="58" s="1"/>
  <c r="AP17" i="58" s="1"/>
  <c r="AR41" i="58" s="1"/>
  <c r="AF41" i="58" s="1"/>
  <c r="AD41" i="58" s="1"/>
  <c r="AC4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P5" i="28" s="1"/>
  <c r="AR29" i="28" s="1"/>
  <c r="AF29" i="28" s="1"/>
  <c r="AD29" i="28" s="1"/>
  <c r="AC29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P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Q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Q2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Q16" i="43" s="1"/>
  <c r="AS16" i="43" s="1"/>
  <c r="AF16" i="43" s="1"/>
  <c r="AD16" i="43" s="1"/>
  <c r="AC16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Q5" i="45" s="1"/>
  <c r="AN15" i="45" a="1"/>
  <c r="AN15" i="45" s="1"/>
  <c r="AQ16" i="45" s="1"/>
  <c r="AN8" i="45" a="1"/>
  <c r="AN8" i="45" s="1"/>
  <c r="AQ25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P22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P13" i="51" s="1"/>
  <c r="AR61" i="51" s="1"/>
  <c r="AF61" i="51" s="1"/>
  <c r="AD61" i="51" s="1"/>
  <c r="AC61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P16" i="39" s="1"/>
  <c r="AR64" i="39" s="1"/>
  <c r="AF64" i="39" s="1"/>
  <c r="AD64" i="39" s="1"/>
  <c r="AC64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P13" i="39" s="1"/>
  <c r="AR61" i="39" s="1"/>
  <c r="AF61" i="39" s="1"/>
  <c r="AD61" i="39" s="1"/>
  <c r="AC6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Q16" i="56" s="1"/>
  <c r="AN18" i="56" a="1"/>
  <c r="AN18" i="56" s="1"/>
  <c r="AN11" i="56" a="1"/>
  <c r="AN11" i="56" s="1"/>
  <c r="AN20" i="56" a="1"/>
  <c r="AN20" i="56" s="1"/>
  <c r="AQ6" i="56" s="1"/>
  <c r="AS54" i="56" s="1"/>
  <c r="AF54" i="56" s="1"/>
  <c r="AD54" i="56" s="1"/>
  <c r="AC54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Q2" i="34" s="1"/>
  <c r="AS50" i="34" s="1"/>
  <c r="AF50" i="34" s="1"/>
  <c r="AD50" i="34" s="1"/>
  <c r="AC50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Q16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P14" i="30" s="1"/>
  <c r="AR38" i="30" s="1"/>
  <c r="AF38" i="30" s="1"/>
  <c r="AD38" i="30" s="1"/>
  <c r="AC3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Q23" i="36" s="1"/>
  <c r="AS23" i="36" s="1"/>
  <c r="AF23" i="36" s="1"/>
  <c r="AD23" i="36" s="1"/>
  <c r="AC23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Q15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Q3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Q6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Q25" i="49" s="1"/>
  <c r="AS49" i="49" s="1"/>
  <c r="AF49" i="49" s="1"/>
  <c r="AD49" i="49" s="1"/>
  <c r="AC49" i="49" s="1"/>
  <c r="AN7" i="49" a="1"/>
  <c r="AN7" i="49" s="1"/>
  <c r="AN5" i="49" a="1"/>
  <c r="AN5" i="49" s="1"/>
  <c r="AN14" i="49" a="1"/>
  <c r="AN14" i="49" s="1"/>
  <c r="AQ19" i="49" s="1"/>
  <c r="AS43" i="49" s="1"/>
  <c r="AF43" i="49" s="1"/>
  <c r="AD43" i="49" s="1"/>
  <c r="AC43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Q21" i="49" s="1"/>
  <c r="AS45" i="49" s="1"/>
  <c r="AF45" i="49" s="1"/>
  <c r="AD45" i="49" s="1"/>
  <c r="AC45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P8" i="54" s="1"/>
  <c r="AR8" i="54" s="1"/>
  <c r="AF8" i="54" s="1"/>
  <c r="AD8" i="54" s="1"/>
  <c r="AC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P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P19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P23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P22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P14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P24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P18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Q10" i="53" s="1"/>
  <c r="AS10" i="53" s="1"/>
  <c r="AF10" i="53" s="1"/>
  <c r="AD10" i="53" s="1"/>
  <c r="AC10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C24" i="46" s="1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P23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P9" i="37" s="1"/>
  <c r="AR33" i="37" s="1"/>
  <c r="AF33" i="37" s="1"/>
  <c r="AD33" i="37" s="1"/>
  <c r="AC33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Q21" i="57" s="1"/>
  <c r="AS45" i="57" s="1"/>
  <c r="AF45" i="57" s="1"/>
  <c r="AD45" i="57" s="1"/>
  <c r="AC45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Q25" i="57" s="1"/>
  <c r="AS49" i="57" s="1"/>
  <c r="AF49" i="57" s="1"/>
  <c r="AD49" i="57" s="1"/>
  <c r="AC49" i="57" s="1"/>
  <c r="AN12" i="57" a="1"/>
  <c r="AN12" i="57" s="1"/>
  <c r="AN9" i="57" a="1"/>
  <c r="AN9" i="57" s="1"/>
  <c r="AN30" i="57" a="1"/>
  <c r="AN30" i="57" s="1"/>
  <c r="AN8" i="57" a="1"/>
  <c r="AN8" i="57" s="1"/>
  <c r="AQ11" i="57" s="1"/>
  <c r="AS11" i="57" s="1"/>
  <c r="AF11" i="57" s="1"/>
  <c r="AD11" i="57" s="1"/>
  <c r="AC11" i="57" s="1"/>
  <c r="AN36" i="57" a="1"/>
  <c r="AN36" i="57" s="1"/>
  <c r="AN5" i="57" a="1"/>
  <c r="AN5" i="57" s="1"/>
  <c r="AQ3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Q10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P3" i="59" s="1"/>
  <c r="AR27" i="59" s="1"/>
  <c r="AF27" i="59" s="1"/>
  <c r="AD27" i="59" s="1"/>
  <c r="AC27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P11" i="59" s="1"/>
  <c r="AR59" i="59" s="1"/>
  <c r="AF59" i="59" s="1"/>
  <c r="AD59" i="59" s="1"/>
  <c r="AC59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P15" i="31" s="1"/>
  <c r="AR63" i="31" s="1"/>
  <c r="AF63" i="31" s="1"/>
  <c r="AD63" i="31" s="1"/>
  <c r="AC63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P23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P9" i="40" s="1"/>
  <c r="AR9" i="40" s="1"/>
  <c r="AF9" i="40" s="1"/>
  <c r="AD9" i="40" s="1"/>
  <c r="AC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P22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P16" i="56" s="1"/>
  <c r="AR40" i="56" s="1"/>
  <c r="AF40" i="56" s="1"/>
  <c r="AD40" i="56" s="1"/>
  <c r="AC40" i="56" s="1"/>
  <c r="AM25" i="56" a="1"/>
  <c r="AM25" i="56" s="1"/>
  <c r="AP12" i="56" s="1"/>
  <c r="AR36" i="56" s="1"/>
  <c r="AF36" i="56" s="1"/>
  <c r="AD36" i="56" s="1"/>
  <c r="AC36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P20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Q6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Q2" i="50" s="1"/>
  <c r="AS50" i="50" s="1"/>
  <c r="AF50" i="50" s="1"/>
  <c r="AD50" i="50" s="1"/>
  <c r="AC50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Q15" i="55" s="1"/>
  <c r="AS15" i="55" s="1"/>
  <c r="AF15" i="55" s="1"/>
  <c r="AD15" i="55" s="1"/>
  <c r="AC15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Q12" i="55" s="1"/>
  <c r="AS12" i="55" s="1"/>
  <c r="AF12" i="55" s="1"/>
  <c r="AD12" i="55" s="1"/>
  <c r="AC12" i="55" s="1"/>
  <c r="AN15" i="55" a="1"/>
  <c r="AN15" i="55" s="1"/>
  <c r="AN16" i="55" a="1"/>
  <c r="AN16" i="55" s="1"/>
  <c r="AN5" i="55" a="1"/>
  <c r="AN5" i="55" s="1"/>
  <c r="AQ16" i="55" s="1"/>
  <c r="AS16" i="55" s="1"/>
  <c r="AF16" i="55" s="1"/>
  <c r="AD16" i="55" s="1"/>
  <c r="AC16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Q17" i="55" s="1"/>
  <c r="AS17" i="55" s="1"/>
  <c r="AF17" i="55" s="1"/>
  <c r="AD17" i="55" s="1"/>
  <c r="AC17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P12" i="12" s="1"/>
  <c r="AR36" i="12" s="1"/>
  <c r="AF36" i="12" s="1"/>
  <c r="AD36" i="12" s="1"/>
  <c r="AC36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2" i="12" a="1"/>
  <c r="AM2" i="12" s="1"/>
  <c r="AP22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P17" i="12" s="1"/>
  <c r="AR41" i="12" s="1"/>
  <c r="AF41" i="12" s="1"/>
  <c r="AD41" i="12" s="1"/>
  <c r="AC41" i="12" s="1"/>
  <c r="AM9" i="12" a="1"/>
  <c r="AM9" i="12" s="1"/>
  <c r="AM46" i="12" a="1"/>
  <c r="AM46" i="12" s="1"/>
  <c r="AM12" i="12" a="1"/>
  <c r="AM12" i="12" s="1"/>
  <c r="AM19" i="12" a="1"/>
  <c r="AM19" i="12" s="1"/>
  <c r="AP21" i="12" s="1"/>
  <c r="AM11" i="12" a="1"/>
  <c r="AM11" i="12" s="1"/>
  <c r="AP9" i="12" s="1"/>
  <c r="AR9" i="12" s="1"/>
  <c r="AF9" i="12" s="1"/>
  <c r="AD9" i="12" s="1"/>
  <c r="AC9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P22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P7" i="32" s="1"/>
  <c r="AR7" i="32" s="1"/>
  <c r="AF7" i="32" s="1"/>
  <c r="AD7" i="32" s="1"/>
  <c r="AC7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P7" i="36" s="1"/>
  <c r="AR7" i="36" s="1"/>
  <c r="AF7" i="36" s="1"/>
  <c r="AD7" i="36" s="1"/>
  <c r="AC7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Q15" i="51" s="1"/>
  <c r="AS15" i="51" s="1"/>
  <c r="AF15" i="51" s="1"/>
  <c r="AD15" i="51" s="1"/>
  <c r="AC15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Q7" i="51" s="1"/>
  <c r="AN20" i="51" a="1"/>
  <c r="AN20" i="51" s="1"/>
  <c r="AN11" i="51" a="1"/>
  <c r="AN11" i="51" s="1"/>
  <c r="AN5" i="51" a="1"/>
  <c r="AN5" i="51" s="1"/>
  <c r="AQ16" i="51" s="1"/>
  <c r="AS16" i="51" s="1"/>
  <c r="AF16" i="51" s="1"/>
  <c r="AD16" i="51" s="1"/>
  <c r="AC16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Q18" i="51" s="1"/>
  <c r="AS42" i="51" s="1"/>
  <c r="AF42" i="51" s="1"/>
  <c r="AD42" i="51" s="1"/>
  <c r="AC42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Q22" i="41" s="1"/>
  <c r="AS46" i="41" s="1"/>
  <c r="AF46" i="41" s="1"/>
  <c r="AD46" i="41" s="1"/>
  <c r="AC46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Q20" i="58" s="1"/>
  <c r="AS20" i="58" s="1"/>
  <c r="AF20" i="58" s="1"/>
  <c r="AD20" i="58" s="1"/>
  <c r="AC20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Q13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Q14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Q15" i="12" s="1"/>
  <c r="AN20" i="12" a="1"/>
  <c r="AN20" i="12" s="1"/>
  <c r="AN11" i="12" a="1"/>
  <c r="AN11" i="12" s="1"/>
  <c r="AN14" i="12" a="1"/>
  <c r="AN14" i="12" s="1"/>
  <c r="AN9" i="12" a="1"/>
  <c r="AN9" i="12" s="1"/>
  <c r="AQ11" i="12" s="1"/>
  <c r="AN33" i="12" a="1"/>
  <c r="AN33" i="12" s="1"/>
  <c r="AN29" i="12" a="1"/>
  <c r="AN29" i="12" s="1"/>
  <c r="AN8" i="12" a="1"/>
  <c r="AN8" i="12" s="1"/>
  <c r="AQ23" i="12" s="1"/>
  <c r="AS23" i="12" s="1"/>
  <c r="AF23" i="12" s="1"/>
  <c r="AD23" i="12" s="1"/>
  <c r="AC23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P10" i="53" s="1"/>
  <c r="AR58" i="53" s="1"/>
  <c r="AF58" i="53" s="1"/>
  <c r="AD58" i="53" s="1"/>
  <c r="AC58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P17" i="34" s="1"/>
  <c r="AR41" i="34" s="1"/>
  <c r="AF41" i="34" s="1"/>
  <c r="AD41" i="34" s="1"/>
  <c r="AC41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Q12" i="33" s="1"/>
  <c r="AS12" i="33" s="1"/>
  <c r="AF12" i="33" s="1"/>
  <c r="AD12" i="33" s="1"/>
  <c r="AC12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Q4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Q17" i="59" s="1"/>
  <c r="AS17" i="59" s="1"/>
  <c r="AF17" i="59" s="1"/>
  <c r="AD17" i="59" s="1"/>
  <c r="AC17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Q13" i="59" s="1"/>
  <c r="AS13" i="59" s="1"/>
  <c r="AF13" i="59" s="1"/>
  <c r="AD13" i="59" s="1"/>
  <c r="AC13" i="59" s="1"/>
  <c r="AN21" i="59" a="1"/>
  <c r="AN21" i="59" s="1"/>
  <c r="AQ11" i="59" s="1"/>
  <c r="AS11" i="59" s="1"/>
  <c r="AF11" i="59" s="1"/>
  <c r="AD11" i="59" s="1"/>
  <c r="AC1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Q17" i="47" s="1"/>
  <c r="AS17" i="47" s="1"/>
  <c r="AF17" i="47" s="1"/>
  <c r="AD17" i="47" s="1"/>
  <c r="AC17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C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Q8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P12" i="43" s="1"/>
  <c r="AR60" i="43" s="1"/>
  <c r="AF60" i="43" s="1"/>
  <c r="AD60" i="43" s="1"/>
  <c r="AC60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4" i="28" l="1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S25" i="46" s="1"/>
  <c r="AF25" i="46" s="1"/>
  <c r="AD25" i="46" s="1"/>
  <c r="AC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P12" i="52" s="1"/>
  <c r="AR36" i="52" s="1"/>
  <c r="AF36" i="52" s="1"/>
  <c r="AD36" i="52" s="1"/>
  <c r="AC36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P9" i="52" s="1"/>
  <c r="AR9" i="52" s="1"/>
  <c r="AF9" i="52" s="1"/>
  <c r="AD9" i="52" s="1"/>
  <c r="AC9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Q9" i="52" s="1"/>
  <c r="AS57" i="52" s="1"/>
  <c r="AF57" i="52" s="1"/>
  <c r="AD57" i="52" s="1"/>
  <c r="AC57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Q21" i="52" s="1"/>
  <c r="AS21" i="52" s="1"/>
  <c r="AF21" i="52" s="1"/>
  <c r="AD21" i="52" s="1"/>
  <c r="AC21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S21" i="46" s="1"/>
  <c r="AF21" i="46" s="1"/>
  <c r="AD21" i="46" s="1"/>
  <c r="AC21" i="46" s="1"/>
  <c r="AV58" i="46"/>
  <c r="AQ23" i="46"/>
  <c r="AS23" i="46" s="1"/>
  <c r="AF23" i="46" s="1"/>
  <c r="AD23" i="46" s="1"/>
  <c r="AC23" i="46" s="1"/>
  <c r="AP7" i="46"/>
  <c r="AQ19" i="46"/>
  <c r="AS19" i="46" s="1"/>
  <c r="AF19" i="46" s="1"/>
  <c r="AD19" i="46" s="1"/>
  <c r="AC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C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D90" i="12"/>
  <c r="AQ2" i="12"/>
  <c r="AS50" i="12" s="1"/>
  <c r="AF50" i="12" s="1"/>
  <c r="AD50" i="12" s="1"/>
  <c r="AC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C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R26" i="45" s="1"/>
  <c r="AF26" i="45" s="1"/>
  <c r="AD26" i="45" s="1"/>
  <c r="AC26" i="45" s="1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R62" i="47"/>
  <c r="AF62" i="47" s="1"/>
  <c r="AD62" i="47" s="1"/>
  <c r="AC62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S49" i="45" s="1"/>
  <c r="AF49" i="45" s="1"/>
  <c r="AD49" i="45" s="1"/>
  <c r="AC49" i="45" s="1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AS42" i="45" s="1"/>
  <c r="AF42" i="45" s="1"/>
  <c r="AD42" i="45" s="1"/>
  <c r="AC42" i="45" s="1"/>
  <c r="D43" i="45"/>
  <c r="AH43" i="45"/>
  <c r="A17" i="45"/>
  <c r="AH17" i="45"/>
  <c r="AS17" i="45" s="1"/>
  <c r="AF17" i="45" s="1"/>
  <c r="AD17" i="45" s="1"/>
  <c r="AC17" i="45" s="1"/>
  <c r="AS44" i="45" l="1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S10" i="45"/>
  <c r="AF10" i="45" s="1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H2" i="46" s="1"/>
  <c r="AR2" i="46" s="1"/>
  <c r="AF2" i="46" s="1"/>
  <c r="A40" i="46"/>
  <c r="A37" i="46"/>
  <c r="A45" i="46"/>
  <c r="D11" i="46"/>
  <c r="AW11" i="46" s="1"/>
  <c r="D42" i="46"/>
  <c r="AW42" i="46" s="1"/>
  <c r="D39" i="46"/>
  <c r="AW39" i="46" s="1"/>
  <c r="AH39" i="46" s="1"/>
  <c r="AR39" i="46" s="1"/>
  <c r="AF39" i="46" s="1"/>
  <c r="AD39" i="46" s="1"/>
  <c r="AC39" i="46" s="1"/>
  <c r="D10" i="46"/>
  <c r="AW10" i="46" s="1"/>
  <c r="D44" i="46"/>
  <c r="AW44" i="46" s="1"/>
  <c r="A44" i="46"/>
  <c r="A4" i="46"/>
  <c r="D17" i="46"/>
  <c r="AW17" i="46" s="1"/>
  <c r="D8" i="46"/>
  <c r="AW8" i="46" s="1"/>
  <c r="AH8" i="46" s="1"/>
  <c r="AR8" i="46" s="1"/>
  <c r="AF8" i="46" s="1"/>
  <c r="AD8" i="46" s="1"/>
  <c r="AC8" i="46" s="1"/>
  <c r="D16" i="46"/>
  <c r="AW16" i="46" s="1"/>
  <c r="D4" i="46"/>
  <c r="AW4" i="46" s="1"/>
  <c r="AH4" i="46" s="1"/>
  <c r="AR4" i="46" s="1"/>
  <c r="AF4" i="46" s="1"/>
  <c r="AD4" i="46" s="1"/>
  <c r="AC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AH6" i="46" s="1"/>
  <c r="AR6" i="46" s="1"/>
  <c r="AF6" i="46" s="1"/>
  <c r="AD6" i="46" s="1"/>
  <c r="AC6" i="46" s="1"/>
  <c r="D36" i="46"/>
  <c r="AW36" i="46" s="1"/>
  <c r="AH36" i="46" s="1"/>
  <c r="AR36" i="46" s="1"/>
  <c r="AF36" i="46" s="1"/>
  <c r="AD36" i="46" s="1"/>
  <c r="AC36" i="46" s="1"/>
  <c r="D5" i="46"/>
  <c r="AW5" i="46" s="1"/>
  <c r="AH5" i="46" s="1"/>
  <c r="AR5" i="46" s="1"/>
  <c r="AF5" i="46" s="1"/>
  <c r="AD5" i="46" s="1"/>
  <c r="AC5" i="46" s="1"/>
  <c r="D7" i="46"/>
  <c r="AW7" i="46" s="1"/>
  <c r="AH7" i="46" s="1"/>
  <c r="AR7" i="46" s="1"/>
  <c r="AF7" i="46" s="1"/>
  <c r="AD7" i="46" s="1"/>
  <c r="AC7" i="46" s="1"/>
  <c r="D48" i="46"/>
  <c r="AW48" i="46" s="1"/>
  <c r="D35" i="46"/>
  <c r="AW35" i="46" s="1"/>
  <c r="AH35" i="46" s="1"/>
  <c r="AR35" i="46" s="1"/>
  <c r="AF35" i="46" s="1"/>
  <c r="AD35" i="46" s="1"/>
  <c r="AC35" i="46" s="1"/>
  <c r="D34" i="46"/>
  <c r="AW34" i="46" s="1"/>
  <c r="AH34" i="46" s="1"/>
  <c r="AR34" i="46" s="1"/>
  <c r="AF34" i="46" s="1"/>
  <c r="AD34" i="46" s="1"/>
  <c r="AC34" i="46" s="1"/>
  <c r="D9" i="46"/>
  <c r="AW9" i="46" s="1"/>
  <c r="AH9" i="46" s="1"/>
  <c r="AR9" i="46" s="1"/>
  <c r="AF9" i="46" s="1"/>
  <c r="AD9" i="46" s="1"/>
  <c r="AC9" i="46" s="1"/>
  <c r="D40" i="46"/>
  <c r="AW40" i="46" s="1"/>
  <c r="AH40" i="46" s="1"/>
  <c r="AR40" i="46" s="1"/>
  <c r="AF40" i="46" s="1"/>
  <c r="AD40" i="46" s="1"/>
  <c r="AC40" i="46" s="1"/>
  <c r="D3" i="46"/>
  <c r="AW3" i="46" s="1"/>
  <c r="AH3" i="46" s="1"/>
  <c r="AR3" i="46" s="1"/>
  <c r="AF3" i="46" s="1"/>
  <c r="AD3" i="46" s="1"/>
  <c r="AC3" i="46" s="1"/>
  <c r="D37" i="46"/>
  <c r="AW37" i="46" s="1"/>
  <c r="AH37" i="46" s="1"/>
  <c r="AR37" i="46" s="1"/>
  <c r="AF37" i="46" s="1"/>
  <c r="AD37" i="46" s="1"/>
  <c r="AC37" i="46" s="1"/>
  <c r="D41" i="46"/>
  <c r="AW41" i="46" s="1"/>
  <c r="AH41" i="46" s="1"/>
  <c r="AR41" i="46" s="1"/>
  <c r="AF41" i="46" s="1"/>
  <c r="AD41" i="46" s="1"/>
  <c r="AC41" i="46" s="1"/>
  <c r="D47" i="46"/>
  <c r="AW47" i="46" s="1"/>
  <c r="D38" i="46"/>
  <c r="AW38" i="46" s="1"/>
  <c r="AH38" i="46" s="1"/>
  <c r="AR38" i="46" s="1"/>
  <c r="AF38" i="46" s="1"/>
  <c r="AD38" i="46" s="1"/>
  <c r="AC38" i="46" s="1"/>
</calcChain>
</file>

<file path=xl/sharedStrings.xml><?xml version="1.0" encoding="utf-8"?>
<sst xmlns="http://schemas.openxmlformats.org/spreadsheetml/2006/main" count="18950" uniqueCount="1162">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</sst>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161"/>
  <sheetViews>
    <sheetView topLeftCell="O1" zoomScale="90" zoomScaleNormal="90" zoomScaleSheetLayoutView="40" workbookViewId="0">
      <selection activeCell="AC1" sqref="AC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28" max="28" width="19.6640625" bestFit="1" customWidth="1"/>
    <col min="29" max="29" width="13.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pics\\Injir_6.jpg</v>
      </c>
      <c r="AH2" t="str">
        <f t="shared" ref="AH2:AH33" si="2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3">LEFT(AI2,11)</f>
        <v>pics\\Limon</v>
      </c>
      <c r="AK2" t="str">
        <f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6.9860383101835177E-2</v>
      </c>
      <c r="AP2" t="str">
        <f t="shared" ref="AP2:AP25" ca="1" si="4">INDEX($AM$2:$AM$25,(RANK(AO2,$AO$2:$AO$25)))</f>
        <v>pics\\Injir_6.jpg</v>
      </c>
      <c r="AQ2" t="str">
        <f ca="1">INDEX($AN$2:$AN$25,(RANK(AO2,$AO$2:$AO$25)))</f>
        <v>pics\\Tikva_6.jpg</v>
      </c>
      <c r="AR2" t="str">
        <f t="shared" ref="AR2:AR9" ca="1" si="5">IF(AH2="sound\\Ogorod",AP2,"")</f>
        <v>pics\\Injir_6.jpg</v>
      </c>
      <c r="AT2">
        <f t="shared" ref="AT2:AT33" ca="1" si="6">RAND()</f>
        <v>0.995800381424092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7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6" si="8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2034</v>
      </c>
      <c r="AD3" t="str">
        <f t="shared" ref="AD3:AD66" ca="1" si="9">IF(ISTEXT(AE3),AE3,IF(ISTEXT(AF3),AF3,""))</f>
        <v>pics\\Limon_2.jpg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pics\\Limon_2.jpg</v>
      </c>
      <c r="AH3" t="str">
        <f t="shared" si="2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3"/>
        <v>pics\\Limon</v>
      </c>
      <c r="AK3" t="str">
        <f t="shared" ref="AK3:AK41" si="10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0.90255942006338008</v>
      </c>
      <c r="AP3" t="str">
        <f t="shared" ca="1" si="4"/>
        <v>pics\\Limon_2.jpg</v>
      </c>
      <c r="AQ3" t="str">
        <f t="shared" ref="AQ3:AQ25" ca="1" si="12">INDEX($AN$2:$AN$25,(RANK(AO3,$AO$2:$AO$25)))</f>
        <v>pics\\Redis_2.jpg</v>
      </c>
      <c r="AR3" t="str">
        <f t="shared" ca="1" si="5"/>
        <v>pics\\Limon_2.jpg</v>
      </c>
      <c r="AT3">
        <f t="shared" ca="1" si="6"/>
        <v>0.90351439541785605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9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pics\\Injir_7.jpg</v>
      </c>
      <c r="AH4" t="str">
        <f t="shared" si="2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3"/>
        <v>pics\\Limon</v>
      </c>
      <c r="AK4" t="str">
        <f t="shared" si="10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6.6631762787268123E-3</v>
      </c>
      <c r="AP4" t="str">
        <f t="shared" ca="1" si="4"/>
        <v>pics\\Injir_7.jpg</v>
      </c>
      <c r="AQ4" t="str">
        <f t="shared" ca="1" si="12"/>
        <v>pics\\Tikva_7.jpg</v>
      </c>
      <c r="AR4" t="str">
        <f t="shared" ca="1" si="5"/>
        <v>pics\\Injir_7.jpg</v>
      </c>
      <c r="AT4">
        <f t="shared" ca="1" si="6"/>
        <v>8.5115717425617077E-2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2039</v>
      </c>
      <c r="AD5" t="str">
        <f t="shared" ca="1" si="9"/>
        <v>pics\\Limon_7.jpg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pics\\Limon_7.jpg</v>
      </c>
      <c r="AH5" t="str">
        <f t="shared" si="2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3"/>
        <v>pics\\Limon</v>
      </c>
      <c r="AK5" t="str">
        <f t="shared" si="10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0.71320415523259761</v>
      </c>
      <c r="AP5" t="str">
        <f t="shared" ca="1" si="4"/>
        <v>pics\\Limon_7.jpg</v>
      </c>
      <c r="AQ5" t="str">
        <f t="shared" ca="1" si="12"/>
        <v>pics\\Redis_7.jpg</v>
      </c>
      <c r="AR5" t="str">
        <f t="shared" ca="1" si="5"/>
        <v>pics\\Limon_7.jpg</v>
      </c>
      <c r="AT5">
        <f t="shared" ca="1" si="6"/>
        <v>0.53210994271591561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9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pics\\Banan_3.jpg</v>
      </c>
      <c r="AH6" t="str">
        <f t="shared" si="2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3"/>
        <v>pics\\Limon</v>
      </c>
      <c r="AK6" t="str">
        <f t="shared" si="10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0.50743851716484256</v>
      </c>
      <c r="AP6" t="str">
        <f t="shared" ca="1" si="4"/>
        <v>pics\\Banan_3.jpg</v>
      </c>
      <c r="AQ6" t="str">
        <f t="shared" ca="1" si="12"/>
        <v>pics\\Goroh_3.jpg</v>
      </c>
      <c r="AR6" t="str">
        <f t="shared" ca="1" si="5"/>
        <v>pics\\Banan_3.jpg</v>
      </c>
      <c r="AT6">
        <f t="shared" ca="1" si="6"/>
        <v>9.4371602898849383E-2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2156</v>
      </c>
      <c r="AD7" t="str">
        <f t="shared" ca="1" si="9"/>
        <v>pics\\Injir_4.jpg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pics\\Injir_4.jpg</v>
      </c>
      <c r="AH7" t="str">
        <f t="shared" si="2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3"/>
        <v>pics\\Limon</v>
      </c>
      <c r="AK7" t="str">
        <f t="shared" si="10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0.14984055127453144</v>
      </c>
      <c r="AP7" t="str">
        <f t="shared" ca="1" si="4"/>
        <v>pics\\Injir_4.jpg</v>
      </c>
      <c r="AQ7" t="str">
        <f t="shared" ca="1" si="12"/>
        <v>pics\\Tikva_4.jpg</v>
      </c>
      <c r="AR7" t="str">
        <f t="shared" ca="1" si="5"/>
        <v>pics\\Injir_4.jpg</v>
      </c>
      <c r="AT7">
        <f t="shared" ca="1" si="6"/>
        <v>0.76262489937679601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2007</v>
      </c>
      <c r="AD8" t="str">
        <f t="shared" ca="1" si="9"/>
        <v>pics\\Banan_7.jpg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pics\\Banan_7.jpg</v>
      </c>
      <c r="AH8" t="str">
        <f t="shared" si="2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3"/>
        <v>pics\\Limon</v>
      </c>
      <c r="AK8" t="str">
        <f t="shared" si="10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0.30187351610540158</v>
      </c>
      <c r="AP8" t="str">
        <f t="shared" ca="1" si="4"/>
        <v>pics\\Banan_7.jpg</v>
      </c>
      <c r="AQ8" t="str">
        <f t="shared" ca="1" si="12"/>
        <v>pics\\Goroh_7.jpg</v>
      </c>
      <c r="AR8" t="str">
        <f t="shared" ca="1" si="5"/>
        <v>pics\\Banan_7.jpg</v>
      </c>
      <c r="AT8">
        <f t="shared" ca="1" si="6"/>
        <v>0.20322941333539735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2008</v>
      </c>
      <c r="AD9" t="str">
        <f t="shared" ca="1" si="9"/>
        <v>pics\\Banan_8.jpg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pics\\Banan_8.jpg</v>
      </c>
      <c r="AH9" t="str">
        <f t="shared" si="2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3"/>
        <v>pics\\Limon</v>
      </c>
      <c r="AK9" t="str">
        <f t="shared" si="10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0.30061932421571114</v>
      </c>
      <c r="AP9" t="str">
        <f t="shared" ca="1" si="4"/>
        <v>pics\\Banan_8.jpg</v>
      </c>
      <c r="AQ9" t="str">
        <f t="shared" ca="1" si="12"/>
        <v>pics\\Goroh_8.jpg</v>
      </c>
      <c r="AR9" t="str">
        <f t="shared" ca="1" si="5"/>
        <v>pics\\Banan_8.jpg</v>
      </c>
      <c r="AT9">
        <f t="shared" ca="1" si="6"/>
        <v>0.10866575516630272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9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2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3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0.45493122492943749</v>
      </c>
      <c r="AP10" t="str">
        <f t="shared" ca="1" si="4"/>
        <v>pics\\Banan_5.jpg</v>
      </c>
      <c r="AQ10" t="str">
        <f t="shared" ca="1" si="12"/>
        <v>pics\\Goroh_5.jpg</v>
      </c>
      <c r="AT10">
        <f t="shared" ca="1" si="6"/>
        <v>0.31756104801518203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9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13"/>
        <v/>
      </c>
      <c r="AG11" t="str">
        <f t="shared" si="14"/>
        <v>pics\\Limon_2.jpg</v>
      </c>
      <c r="AH11">
        <f t="shared" si="2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3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0.55298100346584522</v>
      </c>
      <c r="AP11" t="str">
        <f t="shared" ca="1" si="4"/>
        <v>pics\\Banan_1.jpg</v>
      </c>
      <c r="AQ11" t="str">
        <f t="shared" ca="1" si="12"/>
        <v>pics\\Goroh_1.jpg</v>
      </c>
      <c r="AT11">
        <f t="shared" ca="1" si="6"/>
        <v>0.45517034317340677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9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13"/>
        <v/>
      </c>
      <c r="AG12" t="str">
        <f t="shared" si="14"/>
        <v>pics\\Limon_3.jpg</v>
      </c>
      <c r="AH12">
        <f t="shared" si="2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3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0.2644150812204874</v>
      </c>
      <c r="AP12" t="str">
        <f t="shared" ca="1" si="4"/>
        <v>pics\\Injir_2.jpg</v>
      </c>
      <c r="AQ12" t="str">
        <f t="shared" ca="1" si="12"/>
        <v>pics\\Tikva_2.jpg</v>
      </c>
      <c r="AT12">
        <f t="shared" ca="1" si="6"/>
        <v>0.40977030923377988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9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13"/>
        <v/>
      </c>
      <c r="AG13" t="str">
        <f t="shared" si="14"/>
        <v>pics\\Limon_4.jpg</v>
      </c>
      <c r="AH13">
        <f t="shared" si="2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3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0.81761068456517694</v>
      </c>
      <c r="AP13" t="str">
        <f t="shared" ca="1" si="4"/>
        <v>pics\\Limon_4.jpg</v>
      </c>
      <c r="AQ13" t="str">
        <f t="shared" ca="1" si="12"/>
        <v>pics\\Redis_4.jpg</v>
      </c>
      <c r="AT13">
        <f t="shared" ca="1" si="6"/>
        <v>0.69998276563123862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9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13"/>
        <v/>
      </c>
      <c r="AG14" t="str">
        <f t="shared" si="14"/>
        <v>pics\\Limon_5.jpg</v>
      </c>
      <c r="AH14">
        <f t="shared" si="2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3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0.13081652825926704</v>
      </c>
      <c r="AP14" t="str">
        <f t="shared" ca="1" si="4"/>
        <v>pics\\Injir_5.jpg</v>
      </c>
      <c r="AQ14" t="str">
        <f t="shared" ca="1" si="12"/>
        <v>pics\\Tikva_5.jpg</v>
      </c>
      <c r="AT14">
        <f t="shared" ca="1" si="6"/>
        <v>0.33679320327952023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9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13"/>
        <v/>
      </c>
      <c r="AG15" t="str">
        <f t="shared" si="14"/>
        <v>pics\\Limon_6.jpg</v>
      </c>
      <c r="AH15">
        <f t="shared" si="2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3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0.88851079796804622</v>
      </c>
      <c r="AP15" t="str">
        <f t="shared" ca="1" si="4"/>
        <v>pics\\Limon_3.jpg</v>
      </c>
      <c r="AQ15" t="str">
        <f t="shared" ca="1" si="12"/>
        <v>pics\\Redis_3.jpg</v>
      </c>
      <c r="AT15">
        <f t="shared" ca="1" si="6"/>
        <v>0.68551506985143351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9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13"/>
        <v/>
      </c>
      <c r="AG16" t="str">
        <f t="shared" si="14"/>
        <v>pics\\Limon_7.jpg</v>
      </c>
      <c r="AH16">
        <f t="shared" si="2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3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0.94924439356550561</v>
      </c>
      <c r="AP16" t="str">
        <f t="shared" ca="1" si="4"/>
        <v>pics\\Limon_1.jpg</v>
      </c>
      <c r="AQ16" t="str">
        <f t="shared" ca="1" si="12"/>
        <v>pics\\Redis_1.jpg</v>
      </c>
      <c r="AT16">
        <f t="shared" ca="1" si="6"/>
        <v>0.22912904444925419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9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13"/>
        <v/>
      </c>
      <c r="AG17" t="str">
        <f t="shared" si="14"/>
        <v>pics\\Limon_8.jpg</v>
      </c>
      <c r="AH17">
        <f t="shared" si="2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3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0.31778224967291391</v>
      </c>
      <c r="AP17" t="str">
        <f t="shared" ca="1" si="4"/>
        <v>pics\\Banan_6.jpg</v>
      </c>
      <c r="AQ17" t="str">
        <f t="shared" ca="1" si="12"/>
        <v>pics\\Goroh_6.jpg</v>
      </c>
      <c r="AT17">
        <f t="shared" ca="1" si="6"/>
        <v>8.8694468823294015E-2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2053</v>
      </c>
      <c r="AD18" t="str">
        <f t="shared" ca="1" si="9"/>
        <v>pics\\Redis_5.jpg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pics\\Redis_5.jpg</v>
      </c>
      <c r="AH18" t="str">
        <f t="shared" si="2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3"/>
        <v>pics\\Banan</v>
      </c>
      <c r="AK18" t="str">
        <f t="shared" si="10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0.7246555444678302</v>
      </c>
      <c r="AP18" t="str">
        <f t="shared" ca="1" si="4"/>
        <v>pics\\Limon_5.jpg</v>
      </c>
      <c r="AQ18" t="str">
        <f t="shared" ca="1" si="12"/>
        <v>pics\\Redis_5.jpg</v>
      </c>
      <c r="AS18" t="str">
        <f t="shared" ref="AS18:AS25" ca="1" si="16">IF(AH18="sound\\Tropic",AQ18,"")</f>
        <v>pics\\Redis_5.jpg</v>
      </c>
      <c r="AT18">
        <f t="shared" ca="1" si="6"/>
        <v>0.24780583109982013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9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pics\\Tikva_1.jpg</v>
      </c>
      <c r="AH19" t="str">
        <f t="shared" si="2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3"/>
        <v>pics\\Banan</v>
      </c>
      <c r="AK19" t="str">
        <f t="shared" si="10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0.26765496122048127</v>
      </c>
      <c r="AP19" t="str">
        <f t="shared" ca="1" si="4"/>
        <v>pics\\Injir_1.jpg</v>
      </c>
      <c r="AQ19" t="str">
        <f t="shared" ca="1" si="12"/>
        <v>pics\\Tikva_1.jpg</v>
      </c>
      <c r="AS19" t="str">
        <f t="shared" ca="1" si="16"/>
        <v>pics\\Tikva_1.jpg</v>
      </c>
      <c r="AT19">
        <f t="shared" ca="1" si="6"/>
        <v>0.7735260681649464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2056</v>
      </c>
      <c r="AD20" t="str">
        <f t="shared" ca="1" si="9"/>
        <v>pics\\Redis_8.jpg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pics\\Redis_8.jpg</v>
      </c>
      <c r="AH20" t="str">
        <f t="shared" si="2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3"/>
        <v>pics\\Banan</v>
      </c>
      <c r="AK20" t="str">
        <f t="shared" si="10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0.61828798338271274</v>
      </c>
      <c r="AP20" t="str">
        <f t="shared" ca="1" si="4"/>
        <v>pics\\Limon_8.jpg</v>
      </c>
      <c r="AQ20" t="str">
        <f t="shared" ca="1" si="12"/>
        <v>pics\\Redis_8.jpg</v>
      </c>
      <c r="AS20" t="str">
        <f t="shared" ca="1" si="16"/>
        <v>pics\\Redis_8.jpg</v>
      </c>
      <c r="AT20">
        <f t="shared" ca="1" si="6"/>
        <v>0.94708138017028565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2018</v>
      </c>
      <c r="AD21" t="str">
        <f t="shared" ca="1" si="9"/>
        <v>pics\\Goroh_2.jpg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pics\\Goroh_2.jpg</v>
      </c>
      <c r="AH21" t="str">
        <f t="shared" si="2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3"/>
        <v>pics\\Banan</v>
      </c>
      <c r="AK21" t="str">
        <f t="shared" si="10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0.5197233245938685</v>
      </c>
      <c r="AP21" t="str">
        <f t="shared" ca="1" si="4"/>
        <v>pics\\Banan_2.jpg</v>
      </c>
      <c r="AQ21" t="str">
        <f t="shared" ca="1" si="12"/>
        <v>pics\\Goroh_2.jpg</v>
      </c>
      <c r="AS21" t="str">
        <f t="shared" ca="1" si="16"/>
        <v>pics\\Goroh_2.jpg</v>
      </c>
      <c r="AT21">
        <f t="shared" ca="1" si="6"/>
        <v>0.25125640087380019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2054</v>
      </c>
      <c r="AD22" t="str">
        <f t="shared" ca="1" si="9"/>
        <v>pics\\Redis_6.jpg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pics\\Redis_6.jpg</v>
      </c>
      <c r="AH22" t="str">
        <f t="shared" si="2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3"/>
        <v>pics\\Banan</v>
      </c>
      <c r="AK22" t="str">
        <f t="shared" si="10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0.72032015940350624</v>
      </c>
      <c r="AP22" t="str">
        <f t="shared" ca="1" si="4"/>
        <v>pics\\Limon_6.jpg</v>
      </c>
      <c r="AQ22" t="str">
        <f t="shared" ca="1" si="12"/>
        <v>pics\\Redis_6.jpg</v>
      </c>
      <c r="AS22" t="str">
        <f t="shared" ca="1" si="16"/>
        <v>pics\\Redis_6.jpg</v>
      </c>
      <c r="AT22">
        <f t="shared" ca="1" si="6"/>
        <v>0.73969332218673367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9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pics\\Tikva_3.jpg</v>
      </c>
      <c r="AH23" t="str">
        <f t="shared" si="2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3"/>
        <v>pics\\Banan</v>
      </c>
      <c r="AK23" t="str">
        <f t="shared" si="10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0.16566062647559687</v>
      </c>
      <c r="AP23" t="str">
        <f t="shared" ca="1" si="4"/>
        <v>pics\\Injir_3.jpg</v>
      </c>
      <c r="AQ23" t="str">
        <f t="shared" ca="1" si="12"/>
        <v>pics\\Tikva_3.jpg</v>
      </c>
      <c r="AS23" t="str">
        <f t="shared" ca="1" si="16"/>
        <v>pics\\Tikva_3.jpg</v>
      </c>
      <c r="AT23">
        <f t="shared" ca="1" si="6"/>
        <v>0.45849543426851025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2020</v>
      </c>
      <c r="AD24" t="str">
        <f t="shared" ca="1" si="9"/>
        <v>pics\\Goroh_4.jpg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pics\\Goroh_4.jpg</v>
      </c>
      <c r="AH24" t="str">
        <f t="shared" si="2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3"/>
        <v>pics\\Banan</v>
      </c>
      <c r="AK24" t="str">
        <f t="shared" si="10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0.46538357598362912</v>
      </c>
      <c r="AP24" t="str">
        <f t="shared" ca="1" si="4"/>
        <v>pics\\Banan_4.jpg</v>
      </c>
      <c r="AQ24" t="str">
        <f t="shared" ca="1" si="12"/>
        <v>pics\\Goroh_4.jpg</v>
      </c>
      <c r="AS24" t="str">
        <f t="shared" ca="1" si="16"/>
        <v>pics\\Goroh_4.jpg</v>
      </c>
      <c r="AT24">
        <f t="shared" ca="1" si="6"/>
        <v>5.4449670806525963E-2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2168</v>
      </c>
      <c r="AD25" t="str">
        <f t="shared" ca="1" si="9"/>
        <v>pics\\Tikva_8.jpg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pics\\Tikva_8.jpg</v>
      </c>
      <c r="AH25" t="str">
        <f t="shared" si="2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3"/>
        <v>pics\\Banan</v>
      </c>
      <c r="AK25" t="str">
        <f t="shared" si="10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7.0593279866171255E-4</v>
      </c>
      <c r="AP25" t="str">
        <f t="shared" ca="1" si="4"/>
        <v>pics\\Injir_8.jpg</v>
      </c>
      <c r="AQ25" t="str">
        <f t="shared" ca="1" si="12"/>
        <v>pics\\Tikva_8.jpg</v>
      </c>
      <c r="AS25" t="str">
        <f t="shared" ca="1" si="16"/>
        <v>pics\\Tikva_8.jpg</v>
      </c>
      <c r="AT25">
        <f t="shared" ca="1" si="6"/>
        <v>0.47168650829403003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9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2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3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0.15144782450255534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9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3"/>
        <v/>
      </c>
      <c r="AG27" t="str">
        <f>IF(OR(E27=11,E27=13),M27,"")</f>
        <v>pics\\Redis_2.jpg</v>
      </c>
      <c r="AH27">
        <f t="shared" si="2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3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0.12497601436265138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9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3"/>
        <v/>
      </c>
      <c r="AG28" t="str">
        <f t="shared" si="17"/>
        <v>pics\\Redis_3.jpg</v>
      </c>
      <c r="AH28">
        <f t="shared" si="2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3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0.44115546337498934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9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3"/>
        <v/>
      </c>
      <c r="AG29" t="str">
        <f t="shared" si="17"/>
        <v>pics\\Redis_4.jpg</v>
      </c>
      <c r="AH29">
        <f t="shared" si="2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3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4.7615179389722706E-2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9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3"/>
        <v/>
      </c>
      <c r="AG30" t="str">
        <f t="shared" si="17"/>
        <v>pics\\Redis_5.jpg</v>
      </c>
      <c r="AH30">
        <f t="shared" si="2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3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0.45954864088882152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9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3"/>
        <v/>
      </c>
      <c r="AG31" t="str">
        <f t="shared" si="17"/>
        <v>pics\\Redis_6.jpg</v>
      </c>
      <c r="AH31">
        <f t="shared" si="2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3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0.64686853093251429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9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3"/>
        <v/>
      </c>
      <c r="AG32" t="str">
        <f t="shared" si="17"/>
        <v>pics\\Redis_7.jpg</v>
      </c>
      <c r="AH32">
        <f t="shared" si="2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3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0.45491304398583687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9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3"/>
        <v/>
      </c>
      <c r="AG33" t="str">
        <f t="shared" si="17"/>
        <v>pics\\Redis_8.jpg</v>
      </c>
      <c r="AH33">
        <f t="shared" si="2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3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0.94144212227606949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9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pics\\Banan_5.jpg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3"/>
        <v>pics\\Injir</v>
      </c>
      <c r="AK34" t="str">
        <f t="shared" si="10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pics\\Banan_5.jpg</v>
      </c>
      <c r="AT34">
        <f t="shared" ref="AT34:AT65" ca="1" si="22">RAND()</f>
        <v>0.24003199679733422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2001</v>
      </c>
      <c r="AD35" t="str">
        <f t="shared" ca="1" si="9"/>
        <v>pics\\Banan_1.jpg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pics\\Banan_1.jpg</v>
      </c>
      <c r="AH35" t="str">
        <f t="shared" si="20"/>
        <v>sound\\Ogorod</v>
      </c>
      <c r="AI35" t="s">
        <v>721</v>
      </c>
      <c r="AJ35" t="str">
        <f t="shared" si="3"/>
        <v>pics\\Injir</v>
      </c>
      <c r="AK35" t="str">
        <f t="shared" si="1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pics\\Banan_1.jpg</v>
      </c>
      <c r="AT35">
        <f t="shared" ca="1" si="22"/>
        <v>0.34260039112641338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2154</v>
      </c>
      <c r="AD36" t="str">
        <f t="shared" ca="1" si="9"/>
        <v>pics\\Injir_2.jpg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pics\\Injir_2.jpg</v>
      </c>
      <c r="AH36" t="str">
        <f t="shared" si="20"/>
        <v>sound\\Ogorod</v>
      </c>
      <c r="AI36" t="s">
        <v>722</v>
      </c>
      <c r="AJ36" t="str">
        <f t="shared" si="3"/>
        <v>pics\\Injir</v>
      </c>
      <c r="AK36" t="str">
        <f t="shared" si="1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pics\\Injir_2.jpg</v>
      </c>
      <c r="AT36">
        <f t="shared" ca="1" si="22"/>
        <v>0.43964068315871774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2036</v>
      </c>
      <c r="AD37" t="str">
        <f t="shared" ca="1" si="9"/>
        <v>pics\\Limon_4.jpg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pics\\Limon_4.jpg</v>
      </c>
      <c r="AH37" t="str">
        <f t="shared" si="20"/>
        <v>sound\\Ogorod</v>
      </c>
      <c r="AI37" t="s">
        <v>723</v>
      </c>
      <c r="AJ37" t="str">
        <f t="shared" si="3"/>
        <v>pics\\Injir</v>
      </c>
      <c r="AK37" t="str">
        <f t="shared" si="1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pics\\Limon_4.jpg</v>
      </c>
      <c r="AT37">
        <f t="shared" ca="1" si="22"/>
        <v>0.65154563836463275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2157</v>
      </c>
      <c r="AD38" t="str">
        <f t="shared" ca="1" si="9"/>
        <v>pics\\Injir_5.jpg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pics\\Injir_5.jpg</v>
      </c>
      <c r="AH38" t="str">
        <f t="shared" si="20"/>
        <v>sound\\Ogorod</v>
      </c>
      <c r="AI38" t="s">
        <v>724</v>
      </c>
      <c r="AJ38" t="str">
        <f t="shared" si="3"/>
        <v>pics\\Injir</v>
      </c>
      <c r="AK38" t="str">
        <f t="shared" si="1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pics\\Injir_5.jpg</v>
      </c>
      <c r="AT38">
        <f t="shared" ca="1" si="22"/>
        <v>0.42696940189453825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2035</v>
      </c>
      <c r="AD39" t="str">
        <f t="shared" ca="1" si="9"/>
        <v>pics\\Limon_3.jpg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pics\\Limon_3.jpg</v>
      </c>
      <c r="AH39" t="str">
        <f t="shared" si="20"/>
        <v>sound\\Ogorod</v>
      </c>
      <c r="AI39" t="s">
        <v>725</v>
      </c>
      <c r="AJ39" t="str">
        <f t="shared" si="3"/>
        <v>pics\\Injir</v>
      </c>
      <c r="AK39" t="str">
        <f t="shared" si="1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pics\\Limon_3.jpg</v>
      </c>
      <c r="AT39">
        <f t="shared" ca="1" si="22"/>
        <v>0.76281564993191064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9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20"/>
        <v>sound\\Ogorod</v>
      </c>
      <c r="AI40" t="s">
        <v>726</v>
      </c>
      <c r="AJ40" t="str">
        <f t="shared" si="3"/>
        <v>pics\\Injir</v>
      </c>
      <c r="AK40" t="str">
        <f t="shared" si="1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pics\\Limon_1.jpg</v>
      </c>
      <c r="AT40">
        <f t="shared" ca="1" si="22"/>
        <v>0.52148997929911767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2006</v>
      </c>
      <c r="AD41" t="str">
        <f t="shared" ca="1" si="9"/>
        <v>pics\\Banan_6.jpg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pics\\Banan_6.jpg</v>
      </c>
      <c r="AH41" t="str">
        <f t="shared" si="20"/>
        <v>sound\\Ogorod</v>
      </c>
      <c r="AI41" t="s">
        <v>727</v>
      </c>
      <c r="AJ41" t="str">
        <f t="shared" si="3"/>
        <v>pics\\Injir</v>
      </c>
      <c r="AK41" t="str">
        <f t="shared" si="1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pics\\Banan_6.jpg</v>
      </c>
      <c r="AT41">
        <f t="shared" ca="1" si="22"/>
        <v>0.71453908687023915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9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3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0.523754468199781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9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3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0.59200033528467388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9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3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0.43011203803395714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9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3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0.73530339501293096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9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3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2.8327960126834917E-3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9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3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0.59925000880775581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9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3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0.77502874996597937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9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3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0.6687646738867149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2166</v>
      </c>
      <c r="AD50" t="str">
        <f t="shared" ca="1" si="9"/>
        <v>pics\\Tikva_6.jpg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pics\\Tikva_6.jpg</v>
      </c>
      <c r="AH50" t="str">
        <f t="shared" si="20"/>
        <v>sound\\Tropic</v>
      </c>
      <c r="AS50" t="str">
        <f ca="1">IF(AH50="sound\\Tropic",AQ2,"")</f>
        <v>pics\\Tikva_6.jpg</v>
      </c>
      <c r="AT50">
        <f t="shared" ca="1" si="22"/>
        <v>0.74190520488343048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2050</v>
      </c>
      <c r="AD51" t="str">
        <f t="shared" ca="1" si="9"/>
        <v>pics\\Redis_2.jpg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pics\\Redis_2.jpg</v>
      </c>
      <c r="AH51" t="str">
        <f t="shared" si="20"/>
        <v>sound\\Tropic</v>
      </c>
      <c r="AS51" t="str">
        <f t="shared" ref="AS51:AS57" ca="1" si="26">IF(AH51="sound\\Tropic",AQ3,"")</f>
        <v>pics\\Redis_2.jpg</v>
      </c>
      <c r="AT51">
        <f t="shared" ca="1" si="22"/>
        <v>0.65975185421378479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9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pics\\Tikva_7.jpg</v>
      </c>
      <c r="AH52" t="str">
        <f t="shared" si="20"/>
        <v>sound\\Tropic</v>
      </c>
      <c r="AS52" t="str">
        <f t="shared" ca="1" si="26"/>
        <v>pics\\Tikva_7.jpg</v>
      </c>
      <c r="AT52">
        <f t="shared" ca="1" si="22"/>
        <v>0.87974205196887678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2055</v>
      </c>
      <c r="AD53" t="str">
        <f t="shared" ca="1" si="9"/>
        <v>pics\\Redis_7.jpg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pics\\Redis_7.jpg</v>
      </c>
      <c r="AH53" t="str">
        <f t="shared" si="20"/>
        <v>sound\\Tropic</v>
      </c>
      <c r="AS53" t="str">
        <f t="shared" ca="1" si="26"/>
        <v>pics\\Redis_7.jpg</v>
      </c>
      <c r="AT53">
        <f t="shared" ca="1" si="22"/>
        <v>0.50561295673453421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9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pics\\Goroh_3.jpg</v>
      </c>
      <c r="AH54" t="str">
        <f t="shared" si="20"/>
        <v>sound\\Tropic</v>
      </c>
      <c r="AI54" s="11"/>
      <c r="AS54" t="str">
        <f t="shared" ca="1" si="26"/>
        <v>pics\\Goroh_3.jpg</v>
      </c>
      <c r="AT54">
        <f t="shared" ca="1" si="22"/>
        <v>0.76928034060872308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2164</v>
      </c>
      <c r="AD55" t="str">
        <f t="shared" ca="1" si="9"/>
        <v>pics\\Tikva_4.jpg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pics\\Tikva_4.jpg</v>
      </c>
      <c r="AH55" t="str">
        <f t="shared" si="20"/>
        <v>sound\\Tropic</v>
      </c>
      <c r="AS55" t="str">
        <f t="shared" ca="1" si="26"/>
        <v>pics\\Tikva_4.jpg</v>
      </c>
      <c r="AT55">
        <f t="shared" ca="1" si="22"/>
        <v>0.4315784196960496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2023</v>
      </c>
      <c r="AD56" t="str">
        <f t="shared" ca="1" si="9"/>
        <v>pics\\Goroh_7.jpg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pics\\Goroh_7.jpg</v>
      </c>
      <c r="AH56" t="str">
        <f t="shared" si="20"/>
        <v>sound\\Tropic</v>
      </c>
      <c r="AS56" t="str">
        <f t="shared" ca="1" si="26"/>
        <v>pics\\Goroh_7.jpg</v>
      </c>
      <c r="AT56">
        <f t="shared" ca="1" si="22"/>
        <v>0.25154322302079035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2024</v>
      </c>
      <c r="AD57" t="str">
        <f t="shared" ca="1" si="9"/>
        <v>pics\\Goroh_8.jpg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pics\\Goroh_8.jpg</v>
      </c>
      <c r="AH57" t="str">
        <f t="shared" si="20"/>
        <v>sound\\Tropic</v>
      </c>
      <c r="AI57" s="11"/>
      <c r="AS57" t="str">
        <f t="shared" ca="1" si="26"/>
        <v>pics\\Goroh_8.jpg</v>
      </c>
      <c r="AT57">
        <f t="shared" ca="1" si="22"/>
        <v>1.6787322948465966E-2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9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0.22521933723486864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9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0.16540661465325768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9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2.7477426302857544E-2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9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0.36207632872933615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9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0.84584462636544044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9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0.85801119589418373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9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0.24027133790498623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0.40530704108279669</v>
      </c>
      <c r="AU65" t="s">
        <v>697</v>
      </c>
      <c r="AV65" t="str">
        <f t="shared" ca="1" si="2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2010</v>
      </c>
      <c r="AD66" t="str">
        <f t="shared" ca="1" si="9"/>
        <v>pics\\Finik_2.jpg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pics\\Finik_2.jpg</v>
      </c>
      <c r="AI66" t="s">
        <v>67</v>
      </c>
      <c r="AO66">
        <f ca="1">RAND()</f>
        <v>0.86305742008608388</v>
      </c>
      <c r="AP66" t="str">
        <f ca="1">INDEX($AI$66:$AI$129,(RANK(AO66,$AO$66:$AO$129)))</f>
        <v>pics\\Finik_2.jpg</v>
      </c>
      <c r="AS66" t="str">
        <f ca="1">IF(G66="импл_",AP66,"")</f>
        <v>pics\\Finik_2.jpg</v>
      </c>
      <c r="AT66">
        <f t="shared" ref="AT66:AT97" ca="1" si="31">RAND()</f>
        <v>0.50461125993869671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si="8"/>
        <v>_Сушеный_ли_РЕНАН?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2014</v>
      </c>
      <c r="AD67" t="str">
        <f t="shared" ref="AD67:AD129" ca="1" si="33">IF(ISTEXT(AE67),AE67,IF(ISTEXT(AF67),AF67,""))</f>
        <v>pics\\Finik_6.jpg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pics\\Finik_6.jpg</v>
      </c>
      <c r="AI67" t="s">
        <v>68</v>
      </c>
      <c r="AO67">
        <f t="shared" ref="AO67:AO129" ca="1" si="35">RAND()</f>
        <v>0.84973388983678277</v>
      </c>
      <c r="AP67" t="str">
        <f t="shared" ref="AP67:AP129" ca="1" si="36">INDEX($AI$66:$AI$129,(RANK(AO67,$AO$66:$AO$129)))</f>
        <v>pics\\Finik_6.jpg</v>
      </c>
      <c r="AS67" t="str">
        <f t="shared" ref="AS67:AS97" ca="1" si="37">IF(G67="импл_",AP67,"")</f>
        <v>pics\\Finik_6.jpg</v>
      </c>
      <c r="AT67">
        <f t="shared" ca="1" si="31"/>
        <v>0.19880321319493166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2056</v>
      </c>
      <c r="AD68" t="str">
        <f t="shared" ca="1" si="33"/>
        <v>pics\\Redis_8.jpg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pics\\Redis_8.jpg</v>
      </c>
      <c r="AI68" t="s">
        <v>69</v>
      </c>
      <c r="AO68">
        <f t="shared" ca="1" si="35"/>
        <v>0.13244358243070575</v>
      </c>
      <c r="AP68" t="str">
        <f t="shared" ca="1" si="36"/>
        <v>pics\\Redis_8.jpg</v>
      </c>
      <c r="AS68" t="str">
        <f t="shared" ca="1" si="37"/>
        <v>pics\\Redis_8.jpg</v>
      </c>
      <c r="AT68">
        <f t="shared" ca="1" si="31"/>
        <v>0.51590582959231557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2001</v>
      </c>
      <c r="AD69" t="str">
        <f t="shared" ca="1" si="33"/>
        <v>pics\\Banan_1.jpg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pics\\Banan_1.jpg</v>
      </c>
      <c r="AI69" t="s">
        <v>70</v>
      </c>
      <c r="AO69">
        <f t="shared" ca="1" si="35"/>
        <v>0.97885317219717738</v>
      </c>
      <c r="AP69" t="str">
        <f t="shared" ca="1" si="36"/>
        <v>pics\\Banan_1.jpg</v>
      </c>
      <c r="AS69" t="str">
        <f t="shared" ca="1" si="37"/>
        <v>pics\\Banan_1.jpg</v>
      </c>
      <c r="AT69">
        <f t="shared" ca="1" si="31"/>
        <v>0.9240556548321408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2045</v>
      </c>
      <c r="AD70" t="str">
        <f t="shared" ca="1" si="33"/>
        <v>pics\\Peper_5.jpg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pics\\Peper_5.jpg</v>
      </c>
      <c r="AI70" t="s">
        <v>71</v>
      </c>
      <c r="AO70">
        <f t="shared" ca="1" si="35"/>
        <v>0.49789236267191228</v>
      </c>
      <c r="AP70" t="str">
        <f t="shared" ca="1" si="36"/>
        <v>pics\\Peper_5.jpg</v>
      </c>
      <c r="AS70" t="str">
        <f t="shared" ca="1" si="37"/>
        <v>pics\\Peper_5.jpg</v>
      </c>
      <c r="AT70">
        <f t="shared" ca="1" si="31"/>
        <v>0.10163748868667277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2004</v>
      </c>
      <c r="AD71" t="str">
        <f t="shared" ca="1" si="33"/>
        <v>pics\\Banan_4.jpg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pics\\Banan_4.jpg</v>
      </c>
      <c r="AI71" t="s">
        <v>72</v>
      </c>
      <c r="AO71">
        <f t="shared" ca="1" si="35"/>
        <v>0.93538472062686984</v>
      </c>
      <c r="AP71" t="str">
        <f t="shared" ca="1" si="36"/>
        <v>pics\\Banan_4.jpg</v>
      </c>
      <c r="AS71" t="str">
        <f t="shared" ca="1" si="37"/>
        <v>pics\\Banan_4.jpg</v>
      </c>
      <c r="AT71">
        <f t="shared" ca="1" si="31"/>
        <v>0.29245580868919852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2036</v>
      </c>
      <c r="AD72" t="str">
        <f t="shared" ca="1" si="33"/>
        <v>pics\\Limon_4.jpg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pics\\Limon_4.jpg</v>
      </c>
      <c r="AI72" t="s">
        <v>73</v>
      </c>
      <c r="AO72">
        <f t="shared" ca="1" si="35"/>
        <v>0.57575005182696115</v>
      </c>
      <c r="AP72" t="str">
        <f t="shared" ca="1" si="36"/>
        <v>pics\\Limon_4.jpg</v>
      </c>
      <c r="AS72" t="str">
        <f t="shared" ca="1" si="37"/>
        <v>pics\\Limon_4.jpg</v>
      </c>
      <c r="AT72">
        <f t="shared" ca="1" si="31"/>
        <v>0.63476574245080009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2043</v>
      </c>
      <c r="AD73" t="str">
        <f t="shared" ca="1" si="33"/>
        <v>pics\\Peper_3.jpg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pics\\Peper_3.jpg</v>
      </c>
      <c r="AI73" t="s">
        <v>74</v>
      </c>
      <c r="AO73">
        <f t="shared" ca="1" si="35"/>
        <v>0.50549587395585571</v>
      </c>
      <c r="AP73" t="str">
        <f t="shared" ca="1" si="36"/>
        <v>pics\\Peper_3.jpg</v>
      </c>
      <c r="AS73" t="str">
        <f t="shared" ca="1" si="37"/>
        <v>pics\\Peper_3.jpg</v>
      </c>
      <c r="AT73">
        <f t="shared" ca="1" si="31"/>
        <v>0.14720127059291443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3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4"/>
        <v/>
      </c>
      <c r="AI74" t="s">
        <v>76</v>
      </c>
      <c r="AO74">
        <f t="shared" ca="1" si="35"/>
        <v>0.7472038631904625</v>
      </c>
      <c r="AP74" t="str">
        <f t="shared" ca="1" si="36"/>
        <v>pics\\Goroh_6.jpg</v>
      </c>
      <c r="AS74" t="str">
        <f t="shared" si="37"/>
        <v/>
      </c>
      <c r="AT74">
        <f t="shared" ca="1" si="31"/>
        <v>0.31945533751868416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8"/>
        <v>На_экране_БАРОХ._Он_имеет_мякоть?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3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4"/>
        <v/>
      </c>
      <c r="AI75" t="s">
        <v>77</v>
      </c>
      <c r="AO75">
        <f t="shared" ca="1" si="35"/>
        <v>0.13963732470809698</v>
      </c>
      <c r="AP75" t="str">
        <f t="shared" ca="1" si="36"/>
        <v>pics\\Redis_7.jpg</v>
      </c>
      <c r="AS75" t="str">
        <f t="shared" si="37"/>
        <v/>
      </c>
      <c r="AT75">
        <f t="shared" ca="1" si="31"/>
        <v>0.46073297214868081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3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4"/>
        <v/>
      </c>
      <c r="AI76" t="s">
        <v>78</v>
      </c>
      <c r="AO76">
        <f t="shared" ca="1" si="35"/>
        <v>1.309532118537593E-2</v>
      </c>
      <c r="AP76" t="str">
        <f t="shared" ca="1" si="36"/>
        <v>pics\\Tomat_7.jpg</v>
      </c>
      <c r="AS76" t="str">
        <f t="shared" si="37"/>
        <v/>
      </c>
      <c r="AT76">
        <f t="shared" ca="1" si="31"/>
        <v>0.60947866010619756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3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4"/>
        <v/>
      </c>
      <c r="AI77" t="s">
        <v>79</v>
      </c>
      <c r="AO77">
        <f t="shared" ca="1" si="35"/>
        <v>0.18756085271707179</v>
      </c>
      <c r="AP77" t="str">
        <f t="shared" ca="1" si="36"/>
        <v>pics\\Redis_2.jpg</v>
      </c>
      <c r="AS77" t="str">
        <f t="shared" si="37"/>
        <v/>
      </c>
      <c r="AT77">
        <f t="shared" ca="1" si="31"/>
        <v>0.29231080006269849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3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4"/>
        <v/>
      </c>
      <c r="AI78" t="s">
        <v>80</v>
      </c>
      <c r="AO78">
        <f t="shared" ca="1" si="35"/>
        <v>0.34667707211127163</v>
      </c>
      <c r="AP78" t="str">
        <f t="shared" ca="1" si="36"/>
        <v>pics\\Peper_8.jpg</v>
      </c>
      <c r="AS78" t="str">
        <f t="shared" si="37"/>
        <v/>
      </c>
      <c r="AT78">
        <f t="shared" ca="1" si="31"/>
        <v>0.34300087567284221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3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4"/>
        <v/>
      </c>
      <c r="AI79" t="s">
        <v>81</v>
      </c>
      <c r="AO79">
        <f t="shared" ca="1" si="35"/>
        <v>0.16832119434710924</v>
      </c>
      <c r="AP79" t="str">
        <f t="shared" ca="1" si="36"/>
        <v>pics\\Redis_4.jpg</v>
      </c>
      <c r="AS79" t="str">
        <f t="shared" si="37"/>
        <v/>
      </c>
      <c r="AT79">
        <f t="shared" ca="1" si="31"/>
        <v>0.4515483787519865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3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4"/>
        <v/>
      </c>
      <c r="AI80" t="s">
        <v>82</v>
      </c>
      <c r="AO80">
        <f t="shared" ca="1" si="35"/>
        <v>0.61301117227703206</v>
      </c>
      <c r="AP80" t="str">
        <f t="shared" ca="1" si="36"/>
        <v>pics\\Limon_1.jpg</v>
      </c>
      <c r="AS80" t="str">
        <f t="shared" si="37"/>
        <v/>
      </c>
      <c r="AT80">
        <f t="shared" ca="1" si="31"/>
        <v>0.97774311842260597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3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4"/>
        <v/>
      </c>
      <c r="AI81" t="s">
        <v>83</v>
      </c>
      <c r="AO81">
        <f t="shared" ca="1" si="35"/>
        <v>0.71470594968826229</v>
      </c>
      <c r="AP81" t="str">
        <f t="shared" ca="1" si="36"/>
        <v>pics\\Goroh_8.jpg</v>
      </c>
      <c r="AS81" t="str">
        <f t="shared" si="37"/>
        <v/>
      </c>
      <c r="AT81">
        <f t="shared" ca="1" si="31"/>
        <v>0.9026044706673273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2025</v>
      </c>
      <c r="AD82" t="str">
        <f t="shared" ca="1" si="33"/>
        <v>pics\\Kokos_1.jpg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pics\\Kokos_1.jpg</v>
      </c>
      <c r="AI82" t="s">
        <v>84</v>
      </c>
      <c r="AO82">
        <f t="shared" ca="1" si="35"/>
        <v>0.71155183007813594</v>
      </c>
      <c r="AP82" t="str">
        <f t="shared" ca="1" si="36"/>
        <v>pics\\Kokos_1.jpg</v>
      </c>
      <c r="AS82" t="str">
        <f t="shared" ca="1" si="37"/>
        <v>pics\\Kokos_1.jpg</v>
      </c>
      <c r="AT82">
        <f t="shared" ca="1" si="31"/>
        <v>0.42965639082015783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8"/>
        <v>_Вытянут_ли_XXXXX?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2041</v>
      </c>
      <c r="AD83" t="str">
        <f t="shared" ca="1" si="33"/>
        <v>pics\\Peper_1.jpg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pics\\Peper_1.jpg</v>
      </c>
      <c r="AI83" t="s">
        <v>85</v>
      </c>
      <c r="AO83">
        <f t="shared" ca="1" si="35"/>
        <v>0.53576435561046887</v>
      </c>
      <c r="AP83" t="str">
        <f t="shared" ca="1" si="36"/>
        <v>pics\\Peper_1.jpg</v>
      </c>
      <c r="AS83" t="str">
        <f t="shared" ca="1" si="37"/>
        <v>pics\\Peper_1.jpg</v>
      </c>
      <c r="AT83">
        <f t="shared" ca="1" si="31"/>
        <v>1.3082127852690473E-2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33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pics\\Finik_3.jpg</v>
      </c>
      <c r="AI84" t="s">
        <v>94</v>
      </c>
      <c r="AO84">
        <f t="shared" ca="1" si="35"/>
        <v>0.85872886297545903</v>
      </c>
      <c r="AP84" t="str">
        <f t="shared" ca="1" si="36"/>
        <v>pics\\Finik_3.jpg</v>
      </c>
      <c r="AS84" t="str">
        <f t="shared" ca="1" si="37"/>
        <v>pics\\Finik_3.jpg</v>
      </c>
      <c r="AT84">
        <f t="shared" ca="1" si="31"/>
        <v>0.65066687846370719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2062</v>
      </c>
      <c r="AD85" t="str">
        <f t="shared" ca="1" si="33"/>
        <v>pics\\Tomat_6.jpg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pics\\Tomat_6.jpg</v>
      </c>
      <c r="AI85" t="s">
        <v>95</v>
      </c>
      <c r="AO85">
        <f t="shared" ca="1" si="35"/>
        <v>2.6774615524730483E-2</v>
      </c>
      <c r="AP85" t="str">
        <f t="shared" ca="1" si="36"/>
        <v>pics\\Tomat_6.jpg</v>
      </c>
      <c r="AS85" t="str">
        <f t="shared" ca="1" si="37"/>
        <v>pics\\Tomat_6.jpg</v>
      </c>
      <c r="AT85">
        <f t="shared" ca="1" si="31"/>
        <v>0.61299037079265484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2030</v>
      </c>
      <c r="AD86" t="str">
        <f t="shared" ca="1" si="33"/>
        <v>pics\\Kokos_6.jpg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pics\\Kokos_6.jpg</v>
      </c>
      <c r="AI86" t="s">
        <v>96</v>
      </c>
      <c r="AO86">
        <f t="shared" ca="1" si="35"/>
        <v>0.6202613295907331</v>
      </c>
      <c r="AP86" t="str">
        <f t="shared" ca="1" si="36"/>
        <v>pics\\Kokos_6.jpg</v>
      </c>
      <c r="AS86" t="str">
        <f t="shared" ca="1" si="37"/>
        <v>pics\\Kokos_6.jpg</v>
      </c>
      <c r="AT86">
        <f t="shared" ca="1" si="31"/>
        <v>0.5313918513936563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2040</v>
      </c>
      <c r="AD87" t="str">
        <f t="shared" ca="1" si="33"/>
        <v>pics\\Limon_8.jpg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pics\\Limon_8.jpg</v>
      </c>
      <c r="AI87" t="s">
        <v>97</v>
      </c>
      <c r="AO87">
        <f t="shared" ca="1" si="35"/>
        <v>0.54856816111968898</v>
      </c>
      <c r="AP87" t="str">
        <f t="shared" ca="1" si="36"/>
        <v>pics\\Limon_8.jpg</v>
      </c>
      <c r="AS87" t="str">
        <f t="shared" ca="1" si="37"/>
        <v>pics\\Limon_8.jpg</v>
      </c>
      <c r="AT87">
        <f t="shared" ca="1" si="31"/>
        <v>0.33586267931571911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2016</v>
      </c>
      <c r="AD88" t="str">
        <f t="shared" ca="1" si="33"/>
        <v>pics\\Finik_8.jpg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pics\\Finik_8.jpg</v>
      </c>
      <c r="AI88" t="s">
        <v>98</v>
      </c>
      <c r="AO88">
        <f t="shared" ca="1" si="35"/>
        <v>0.83927305899055749</v>
      </c>
      <c r="AP88" t="str">
        <f t="shared" ca="1" si="36"/>
        <v>pics\\Finik_8.jpg</v>
      </c>
      <c r="AS88" t="str">
        <f t="shared" ca="1" si="37"/>
        <v>pics\\Finik_8.jpg</v>
      </c>
      <c r="AT88">
        <f t="shared" ca="1" si="31"/>
        <v>0.49101543312239981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2054</v>
      </c>
      <c r="AD89" t="str">
        <f t="shared" ca="1" si="33"/>
        <v>pics\\Redis_6.jpg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pics\\Redis_6.jpg</v>
      </c>
      <c r="AI89" t="s">
        <v>99</v>
      </c>
      <c r="AO89">
        <f t="shared" ca="1" si="35"/>
        <v>0.1511213744501817</v>
      </c>
      <c r="AP89" t="str">
        <f t="shared" ca="1" si="36"/>
        <v>pics\\Redis_6.jpg</v>
      </c>
      <c r="AS89" t="str">
        <f t="shared" ca="1" si="37"/>
        <v>pics\\Redis_6.jpg</v>
      </c>
      <c r="AT89">
        <f t="shared" ca="1" si="31"/>
        <v>4.2171803290837695E-2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3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4"/>
        <v/>
      </c>
      <c r="AI90" t="s">
        <v>100</v>
      </c>
      <c r="AO90">
        <f t="shared" ca="1" si="35"/>
        <v>0.62971485003423588</v>
      </c>
      <c r="AP90" t="str">
        <f t="shared" ca="1" si="36"/>
        <v>pics\\Kokos_5.jpg</v>
      </c>
      <c r="AS90" t="str">
        <f t="shared" si="37"/>
        <v/>
      </c>
      <c r="AT90">
        <f t="shared" ca="1" si="31"/>
        <v>0.60635492955989889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8"/>
        <v>На_экране_XXXXX._Испачкан_ли_он?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3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4"/>
        <v/>
      </c>
      <c r="AI91" t="s">
        <v>101</v>
      </c>
      <c r="AO91">
        <f t="shared" ca="1" si="35"/>
        <v>0.92099656344109948</v>
      </c>
      <c r="AP91" t="str">
        <f t="shared" ca="1" si="36"/>
        <v>pics\\Banan_6.jpg</v>
      </c>
      <c r="AS91" t="str">
        <f t="shared" si="37"/>
        <v/>
      </c>
      <c r="AT91">
        <f t="shared" ca="1" si="31"/>
        <v>0.8768727636227881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3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4"/>
        <v/>
      </c>
      <c r="AI92" t="s">
        <v>102</v>
      </c>
      <c r="AO92">
        <f t="shared" ca="1" si="35"/>
        <v>0.6162469927426254</v>
      </c>
      <c r="AP92" t="str">
        <f t="shared" ca="1" si="36"/>
        <v>pics\\Kokos_8.jpg</v>
      </c>
      <c r="AS92" t="str">
        <f t="shared" si="37"/>
        <v/>
      </c>
      <c r="AT92">
        <f t="shared" ca="1" si="31"/>
        <v>0.7947506861637389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3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4"/>
        <v/>
      </c>
      <c r="AI93" t="s">
        <v>103</v>
      </c>
      <c r="AO93">
        <f t="shared" ca="1" si="35"/>
        <v>0.61695387075978003</v>
      </c>
      <c r="AP93" t="str">
        <f t="shared" ca="1" si="36"/>
        <v>pics\\Kokos_7.jpg</v>
      </c>
      <c r="AS93" t="str">
        <f t="shared" si="37"/>
        <v/>
      </c>
      <c r="AT93">
        <f t="shared" ca="1" si="31"/>
        <v>9.4030744387074705E-2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3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4"/>
        <v/>
      </c>
      <c r="AI94" t="s">
        <v>104</v>
      </c>
      <c r="AO94">
        <f t="shared" ca="1" si="35"/>
        <v>0.78152150359513761</v>
      </c>
      <c r="AP94" t="str">
        <f t="shared" ca="1" si="36"/>
        <v>pics\\Goroh_4.jpg</v>
      </c>
      <c r="AS94" t="str">
        <f t="shared" si="37"/>
        <v/>
      </c>
      <c r="AT94">
        <f t="shared" ca="1" si="31"/>
        <v>0.60348990440399708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3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4"/>
        <v/>
      </c>
      <c r="AI95" t="s">
        <v>105</v>
      </c>
      <c r="AO95">
        <f t="shared" ca="1" si="35"/>
        <v>0.75081381788163681</v>
      </c>
      <c r="AP95" t="str">
        <f t="shared" ca="1" si="36"/>
        <v>pics\\Goroh_5.jpg</v>
      </c>
      <c r="AS95" t="str">
        <f t="shared" si="37"/>
        <v/>
      </c>
      <c r="AT95">
        <f t="shared" ca="1" si="31"/>
        <v>0.7785961482121857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3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4"/>
        <v/>
      </c>
      <c r="AI96" t="s">
        <v>106</v>
      </c>
      <c r="AO96">
        <f t="shared" ca="1" si="35"/>
        <v>0.86662642628018383</v>
      </c>
      <c r="AP96" t="str">
        <f t="shared" ca="1" si="36"/>
        <v>pics\\Finik_1.jpg</v>
      </c>
      <c r="AS96" t="str">
        <f t="shared" si="37"/>
        <v/>
      </c>
      <c r="AT96">
        <f t="shared" ca="1" si="31"/>
        <v>0.83915496580767979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3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4"/>
        <v/>
      </c>
      <c r="AI97" t="s">
        <v>107</v>
      </c>
      <c r="AO97">
        <f t="shared" ca="1" si="35"/>
        <v>0.61206650010922037</v>
      </c>
      <c r="AP97" t="str">
        <f t="shared" ca="1" si="36"/>
        <v>pics\\Limon_2.jpg</v>
      </c>
      <c r="AS97" t="str">
        <f t="shared" si="37"/>
        <v/>
      </c>
      <c r="AT97">
        <f t="shared" ca="1" si="31"/>
        <v>0.33993206492275663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2019</v>
      </c>
      <c r="AD98" t="str">
        <f t="shared" ca="1" si="33"/>
        <v>pics\\Goroh_3.jpg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pics\\Goroh_3.jpg</v>
      </c>
      <c r="AI98" t="s">
        <v>108</v>
      </c>
      <c r="AO98">
        <f t="shared" ca="1" si="35"/>
        <v>0.80669516439167155</v>
      </c>
      <c r="AP98" t="str">
        <f t="shared" ca="1" si="36"/>
        <v>pics\\Goroh_3.jpg</v>
      </c>
      <c r="AS98" t="str">
        <f t="shared" ref="AS98:AS129" ca="1" si="41">IF(G98="импл_",AP98,"")</f>
        <v>pics\\Goroh_3.jpg</v>
      </c>
      <c r="AT98">
        <f t="shared" ref="AT98:AT129" ca="1" si="42">RAND()</f>
        <v>0.29479635852749153</v>
      </c>
      <c r="AU98" t="s">
        <v>697</v>
      </c>
      <c r="AV98" t="str">
        <f t="shared" ref="AV98:AV129" ca="1" si="43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8"/>
        <v>_Белый_ли_внутри_КОДИС?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2061</v>
      </c>
      <c r="AD99" t="str">
        <f t="shared" ca="1" si="33"/>
        <v>pics\\Tomat_5.jpg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pics\\Tomat_5.jpg</v>
      </c>
      <c r="AI99" t="s">
        <v>109</v>
      </c>
      <c r="AO99">
        <f t="shared" ca="1" si="35"/>
        <v>5.845629047876566E-2</v>
      </c>
      <c r="AP99" t="str">
        <f t="shared" ca="1" si="36"/>
        <v>pics\\Tomat_5.jpg</v>
      </c>
      <c r="AS99" t="str">
        <f ca="1">IF(G99="импл_",AP99,"")</f>
        <v>pics\\Tomat_5.jpg</v>
      </c>
      <c r="AT99">
        <f t="shared" ca="1" si="42"/>
        <v>8.45819385929798E-2</v>
      </c>
      <c r="AU99" t="s">
        <v>697</v>
      </c>
      <c r="AV99" t="str">
        <f t="shared" ca="1" si="43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2017</v>
      </c>
      <c r="AD100" t="str">
        <f t="shared" ca="1" si="33"/>
        <v>pics\\Goroh_1.jpg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pics\\Goroh_1.jpg</v>
      </c>
      <c r="AI100" t="s">
        <v>110</v>
      </c>
      <c r="AO100">
        <f t="shared" ca="1" si="35"/>
        <v>0.82926739058178545</v>
      </c>
      <c r="AP100" t="str">
        <f t="shared" ca="1" si="36"/>
        <v>pics\\Goroh_1.jpg</v>
      </c>
      <c r="AS100" t="str">
        <f ca="1">IF(G100="импл_",AP100,"")</f>
        <v>pics\\Goroh_1.jpg</v>
      </c>
      <c r="AT100">
        <f t="shared" ca="1" si="42"/>
        <v>0.59811070629139784</v>
      </c>
      <c r="AU100" t="s">
        <v>697</v>
      </c>
      <c r="AV100" t="str">
        <f t="shared" ca="1" si="4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2046</v>
      </c>
      <c r="AD101" t="str">
        <f t="shared" ca="1" si="33"/>
        <v>pics\\Peper_6.jpg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pics\\Peper_6.jpg</v>
      </c>
      <c r="AI101" t="s">
        <v>111</v>
      </c>
      <c r="AO101">
        <f t="shared" ca="1" si="35"/>
        <v>0.45360248506464851</v>
      </c>
      <c r="AP101" t="str">
        <f t="shared" ca="1" si="36"/>
        <v>pics\\Peper_6.jpg</v>
      </c>
      <c r="AS101" t="str">
        <f t="shared" ca="1" si="41"/>
        <v>pics\\Peper_6.jpg</v>
      </c>
      <c r="AT101">
        <f t="shared" ca="1" si="42"/>
        <v>0.3280664863007724</v>
      </c>
      <c r="AU101" t="s">
        <v>697</v>
      </c>
      <c r="AV101" t="str">
        <f t="shared" ca="1" si="43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2028</v>
      </c>
      <c r="AD102" t="str">
        <f t="shared" ca="1" si="33"/>
        <v>pics\\Kokos_4.jpg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pics\\Kokos_4.jpg</v>
      </c>
      <c r="AI102" t="s">
        <v>112</v>
      </c>
      <c r="AO102">
        <f t="shared" ca="1" si="35"/>
        <v>0.64912187903472862</v>
      </c>
      <c r="AP102" t="str">
        <f t="shared" ca="1" si="36"/>
        <v>pics\\Kokos_4.jpg</v>
      </c>
      <c r="AS102" t="str">
        <f t="shared" ca="1" si="41"/>
        <v>pics\\Kokos_4.jpg</v>
      </c>
      <c r="AT102">
        <f t="shared" ca="1" si="42"/>
        <v>0.340873390755144</v>
      </c>
      <c r="AU102" t="s">
        <v>697</v>
      </c>
      <c r="AV102" t="str">
        <f t="shared" ca="1" si="4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2064</v>
      </c>
      <c r="AD103" t="str">
        <f t="shared" ca="1" si="33"/>
        <v>pics\\Tomat_8.jpg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pics\\Tomat_8.jpg</v>
      </c>
      <c r="AI103" t="s">
        <v>113</v>
      </c>
      <c r="AO103">
        <f t="shared" ca="1" si="35"/>
        <v>1.1625456416076263E-2</v>
      </c>
      <c r="AP103" t="str">
        <f t="shared" ca="1" si="36"/>
        <v>pics\\Tomat_8.jpg</v>
      </c>
      <c r="AS103" t="str">
        <f t="shared" ca="1" si="41"/>
        <v>pics\\Tomat_8.jpg</v>
      </c>
      <c r="AT103">
        <f t="shared" ca="1" si="42"/>
        <v>0.45169962785800166</v>
      </c>
      <c r="AU103" t="s">
        <v>697</v>
      </c>
      <c r="AV103" t="str">
        <f t="shared" ca="1" si="4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2002</v>
      </c>
      <c r="AD104" t="str">
        <f t="shared" ca="1" si="33"/>
        <v>pics\\Banan_2.jpg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pics\\Banan_2.jpg</v>
      </c>
      <c r="AI104" t="s">
        <v>114</v>
      </c>
      <c r="AO104">
        <f t="shared" ca="1" si="35"/>
        <v>0.97427672316661929</v>
      </c>
      <c r="AP104" t="str">
        <f t="shared" ca="1" si="36"/>
        <v>pics\\Banan_2.jpg</v>
      </c>
      <c r="AS104" t="str">
        <f t="shared" ca="1" si="41"/>
        <v>pics\\Banan_2.jpg</v>
      </c>
      <c r="AT104">
        <f t="shared" ca="1" si="42"/>
        <v>0.30317837840335626</v>
      </c>
      <c r="AU104" t="s">
        <v>697</v>
      </c>
      <c r="AV104" t="str">
        <f t="shared" ca="1" si="4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2060</v>
      </c>
      <c r="AD105" t="str">
        <f t="shared" ca="1" si="33"/>
        <v>pics\\Tomat_4.jpg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pics\\Tomat_4.jpg</v>
      </c>
      <c r="AI105" t="s">
        <v>115</v>
      </c>
      <c r="AO105">
        <f t="shared" ca="1" si="35"/>
        <v>9.1070864899153725E-2</v>
      </c>
      <c r="AP105" t="str">
        <f t="shared" ca="1" si="36"/>
        <v>pics\\Tomat_4.jpg</v>
      </c>
      <c r="AS105" t="str">
        <f t="shared" ca="1" si="41"/>
        <v>pics\\Tomat_4.jpg</v>
      </c>
      <c r="AT105">
        <f t="shared" ca="1" si="42"/>
        <v>0.75325144765683216</v>
      </c>
      <c r="AU105" t="s">
        <v>697</v>
      </c>
      <c r="AV105" t="str">
        <f t="shared" ca="1" si="4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3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4"/>
        <v/>
      </c>
      <c r="AI106" t="s">
        <v>116</v>
      </c>
      <c r="AO106">
        <f t="shared" ca="1" si="35"/>
        <v>0.66042376274607317</v>
      </c>
      <c r="AP106" t="str">
        <f t="shared" ca="1" si="36"/>
        <v>pics\\Kokos_3.jpg</v>
      </c>
      <c r="AS106" t="str">
        <f t="shared" si="41"/>
        <v/>
      </c>
      <c r="AT106">
        <f t="shared" ca="1" si="42"/>
        <v>0.61796207878614262</v>
      </c>
      <c r="AU106" t="s">
        <v>697</v>
      </c>
      <c r="AV106" t="str">
        <f t="shared" ca="1" si="4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8"/>
        <v>На_экране_ГОНИК._Он_шарообразный?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3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4"/>
        <v/>
      </c>
      <c r="AI107" t="s">
        <v>117</v>
      </c>
      <c r="AO107">
        <f t="shared" ca="1" si="35"/>
        <v>0.10236543958171318</v>
      </c>
      <c r="AP107" t="str">
        <f t="shared" ca="1" si="36"/>
        <v>pics\\Tomat_2.jpg</v>
      </c>
      <c r="AS107" t="str">
        <f t="shared" si="41"/>
        <v/>
      </c>
      <c r="AT107">
        <f t="shared" ca="1" si="42"/>
        <v>0.41908979403731572</v>
      </c>
      <c r="AU107" t="s">
        <v>697</v>
      </c>
      <c r="AV107" t="str">
        <f t="shared" ca="1" si="4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3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4"/>
        <v/>
      </c>
      <c r="AI108" t="s">
        <v>118</v>
      </c>
      <c r="AO108">
        <f t="shared" ca="1" si="35"/>
        <v>0.90932310459605992</v>
      </c>
      <c r="AP108" t="str">
        <f t="shared" ca="1" si="36"/>
        <v>pics\\Banan_7.jpg</v>
      </c>
      <c r="AS108" t="str">
        <f t="shared" si="41"/>
        <v/>
      </c>
      <c r="AT108">
        <f t="shared" ca="1" si="42"/>
        <v>0.97783054780429035</v>
      </c>
      <c r="AU108" t="s">
        <v>697</v>
      </c>
      <c r="AV108" t="str">
        <f t="shared" ca="1" si="43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3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4"/>
        <v/>
      </c>
      <c r="AI109" t="s">
        <v>119</v>
      </c>
      <c r="AO109">
        <f t="shared" ca="1" si="35"/>
        <v>0.53257263908276009</v>
      </c>
      <c r="AP109" t="str">
        <f t="shared" ca="1" si="36"/>
        <v>pics\\Peper_2.jpg</v>
      </c>
      <c r="AS109" t="str">
        <f t="shared" si="41"/>
        <v/>
      </c>
      <c r="AT109">
        <f t="shared" ca="1" si="42"/>
        <v>0.85773448285699505</v>
      </c>
      <c r="AU109" t="s">
        <v>697</v>
      </c>
      <c r="AV109" t="str">
        <f t="shared" ca="1" si="4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3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4"/>
        <v/>
      </c>
      <c r="AI110" t="s">
        <v>120</v>
      </c>
      <c r="AO110">
        <f t="shared" ca="1" si="35"/>
        <v>0.85784027255904594</v>
      </c>
      <c r="AP110" t="str">
        <f t="shared" ca="1" si="36"/>
        <v>pics\\Finik_4.jpg</v>
      </c>
      <c r="AS110" t="str">
        <f t="shared" si="41"/>
        <v/>
      </c>
      <c r="AT110">
        <f t="shared" ca="1" si="42"/>
        <v>0.20417451610812898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3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4"/>
        <v/>
      </c>
      <c r="AI111" t="s">
        <v>121</v>
      </c>
      <c r="AO111">
        <f t="shared" ca="1" si="35"/>
        <v>0.57096640190837378</v>
      </c>
      <c r="AP111" t="str">
        <f t="shared" ca="1" si="36"/>
        <v>pics\\Limon_6.jpg</v>
      </c>
      <c r="AS111" t="str">
        <f t="shared" si="41"/>
        <v/>
      </c>
      <c r="AT111">
        <f t="shared" ca="1" si="42"/>
        <v>0.21464674711376985</v>
      </c>
      <c r="AU111" t="s">
        <v>697</v>
      </c>
      <c r="AV111" t="str">
        <f t="shared" ca="1" si="4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3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4"/>
        <v/>
      </c>
      <c r="AI112" t="s">
        <v>122</v>
      </c>
      <c r="AO112">
        <f t="shared" ca="1" si="35"/>
        <v>0.40393223385044996</v>
      </c>
      <c r="AP112" t="str">
        <f t="shared" ca="1" si="36"/>
        <v>pics\\Peper_7.jpg</v>
      </c>
      <c r="AS112" t="str">
        <f t="shared" si="41"/>
        <v/>
      </c>
      <c r="AT112">
        <f t="shared" ca="1" si="42"/>
        <v>0.87656822493894571</v>
      </c>
      <c r="AU112" t="s">
        <v>697</v>
      </c>
      <c r="AV112" t="str">
        <f t="shared" ca="1" si="4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3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4"/>
        <v/>
      </c>
      <c r="AI113" t="s">
        <v>123</v>
      </c>
      <c r="AO113">
        <f t="shared" ca="1" si="35"/>
        <v>0.1815967483919857</v>
      </c>
      <c r="AP113" t="str">
        <f t="shared" ca="1" si="36"/>
        <v>pics\\Redis_3.jpg</v>
      </c>
      <c r="AS113" t="str">
        <f t="shared" si="41"/>
        <v/>
      </c>
      <c r="AT113">
        <f t="shared" ca="1" si="42"/>
        <v>0.70538766269305742</v>
      </c>
      <c r="AU113" t="s">
        <v>697</v>
      </c>
      <c r="AV113" t="str">
        <f t="shared" ca="1" si="4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2015</v>
      </c>
      <c r="AD114" t="str">
        <f t="shared" ca="1" si="33"/>
        <v>pics\\Finik_7.jpg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pics\\Finik_7.jpg</v>
      </c>
      <c r="AI114" t="s">
        <v>86</v>
      </c>
      <c r="AO114">
        <f t="shared" ca="1" si="35"/>
        <v>0.83967102458552823</v>
      </c>
      <c r="AP114" t="str">
        <f t="shared" ca="1" si="36"/>
        <v>pics\\Finik_7.jpg</v>
      </c>
      <c r="AS114" t="str">
        <f t="shared" ca="1" si="41"/>
        <v>pics\\Finik_7.jpg</v>
      </c>
      <c r="AT114">
        <f t="shared" ca="1" si="42"/>
        <v>0.26736823568618073</v>
      </c>
      <c r="AU114" t="s">
        <v>697</v>
      </c>
      <c r="AV114" t="str">
        <f t="shared" ca="1" si="4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8"/>
        <v>_Красноватый_ли_XXXXX?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2059</v>
      </c>
      <c r="AD115" t="str">
        <f t="shared" ca="1" si="33"/>
        <v>pics\\Tomat_3.jpg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pics\\Tomat_3.jpg</v>
      </c>
      <c r="AI115" t="s">
        <v>87</v>
      </c>
      <c r="AO115">
        <f t="shared" ca="1" si="35"/>
        <v>9.9436276450740269E-2</v>
      </c>
      <c r="AP115" t="str">
        <f t="shared" ca="1" si="36"/>
        <v>pics\\Tomat_3.jpg</v>
      </c>
      <c r="AS115" t="str">
        <f t="shared" ca="1" si="41"/>
        <v>pics\\Tomat_3.jpg</v>
      </c>
      <c r="AT115">
        <f t="shared" ca="1" si="42"/>
        <v>0.32392791737627968</v>
      </c>
      <c r="AU115" t="s">
        <v>697</v>
      </c>
      <c r="AV115" t="str">
        <f t="shared" ca="1" si="4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2013</v>
      </c>
      <c r="AD116" t="str">
        <f t="shared" ca="1" si="33"/>
        <v>pics\\Finik_5.jpg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pics\\Finik_5.jpg</v>
      </c>
      <c r="AI116" t="s">
        <v>88</v>
      </c>
      <c r="AO116">
        <f t="shared" ca="1" si="35"/>
        <v>0.85460663142666271</v>
      </c>
      <c r="AP116" t="str">
        <f t="shared" ca="1" si="36"/>
        <v>pics\\Finik_5.jpg</v>
      </c>
      <c r="AS116" t="str">
        <f t="shared" ca="1" si="41"/>
        <v>pics\\Finik_5.jpg</v>
      </c>
      <c r="AT116">
        <f t="shared" ca="1" si="42"/>
        <v>0.50608710798979983</v>
      </c>
      <c r="AU116" t="s">
        <v>697</v>
      </c>
      <c r="AV116" t="str">
        <f t="shared" ca="1" si="4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2003</v>
      </c>
      <c r="AD117" t="str">
        <f t="shared" ca="1" si="33"/>
        <v>pics\\Banan_3.jpg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pics\\Banan_3.jpg</v>
      </c>
      <c r="AI117" t="s">
        <v>89</v>
      </c>
      <c r="AO117">
        <f t="shared" ca="1" si="35"/>
        <v>0.94602739616782383</v>
      </c>
      <c r="AP117" t="str">
        <f t="shared" ca="1" si="36"/>
        <v>pics\\Banan_3.jpg</v>
      </c>
      <c r="AS117" t="str">
        <f t="shared" ca="1" si="41"/>
        <v>pics\\Banan_3.jpg</v>
      </c>
      <c r="AT117">
        <f t="shared" ca="1" si="42"/>
        <v>0.87351198418800435</v>
      </c>
      <c r="AU117" t="s">
        <v>697</v>
      </c>
      <c r="AV117" t="str">
        <f t="shared" ca="1" si="43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2008</v>
      </c>
      <c r="AD118" t="str">
        <f t="shared" ca="1" si="33"/>
        <v>pics\\Banan_8.jpg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pics\\Banan_8.jpg</v>
      </c>
      <c r="AI118" t="s">
        <v>90</v>
      </c>
      <c r="AO118">
        <f t="shared" ca="1" si="35"/>
        <v>0.90616191589731443</v>
      </c>
      <c r="AP118" t="str">
        <f t="shared" ca="1" si="36"/>
        <v>pics\\Banan_8.jpg</v>
      </c>
      <c r="AS118" t="str">
        <f t="shared" ca="1" si="41"/>
        <v>pics\\Banan_8.jpg</v>
      </c>
      <c r="AT118">
        <f t="shared" ca="1" si="42"/>
        <v>0.23803899830391584</v>
      </c>
      <c r="AU118" t="s">
        <v>697</v>
      </c>
      <c r="AV118" t="str">
        <f t="shared" ca="1" si="4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2037</v>
      </c>
      <c r="AD119" t="str">
        <f t="shared" ca="1" si="33"/>
        <v>pics\\Limon_5.jpg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pics\\Limon_5.jpg</v>
      </c>
      <c r="AI119" t="s">
        <v>91</v>
      </c>
      <c r="AO119">
        <f t="shared" ca="1" si="35"/>
        <v>0.57157364909064989</v>
      </c>
      <c r="AP119" t="str">
        <f t="shared" ca="1" si="36"/>
        <v>pics\\Limon_5.jpg</v>
      </c>
      <c r="AS119" t="str">
        <f t="shared" ca="1" si="41"/>
        <v>pics\\Limon_5.jpg</v>
      </c>
      <c r="AT119">
        <f t="shared" ca="1" si="42"/>
        <v>0.39874036534641766</v>
      </c>
      <c r="AU119" t="s">
        <v>697</v>
      </c>
      <c r="AV119" t="str">
        <f t="shared" ca="1" si="43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2026</v>
      </c>
      <c r="AD120" t="str">
        <f t="shared" ca="1" si="33"/>
        <v>pics\\Kokos_2.jpg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pics\\Kokos_2.jpg</v>
      </c>
      <c r="AI120" t="s">
        <v>92</v>
      </c>
      <c r="AO120">
        <f t="shared" ca="1" si="35"/>
        <v>0.68872495705700354</v>
      </c>
      <c r="AP120" t="str">
        <f t="shared" ca="1" si="36"/>
        <v>pics\\Kokos_2.jpg</v>
      </c>
      <c r="AS120" t="str">
        <f t="shared" ca="1" si="41"/>
        <v>pics\\Kokos_2.jpg</v>
      </c>
      <c r="AT120">
        <f t="shared" ca="1" si="42"/>
        <v>0.33555808292807832</v>
      </c>
      <c r="AU120" t="s">
        <v>697</v>
      </c>
      <c r="AV120" t="str">
        <f t="shared" ca="1" si="4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2005</v>
      </c>
      <c r="AD121" t="str">
        <f t="shared" ca="1" si="33"/>
        <v>pics\\Banan_5.jpg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pics\\Banan_5.jpg</v>
      </c>
      <c r="AI121" t="s">
        <v>93</v>
      </c>
      <c r="AO121">
        <f t="shared" ca="1" si="35"/>
        <v>0.92599693606500244</v>
      </c>
      <c r="AP121" t="str">
        <f t="shared" ca="1" si="36"/>
        <v>pics\\Banan_5.jpg</v>
      </c>
      <c r="AS121" t="str">
        <f ca="1">IF(G121="импл_",AP121,"")</f>
        <v>pics\\Banan_5.jpg</v>
      </c>
      <c r="AT121">
        <f t="shared" ca="1" si="42"/>
        <v>0.86635973925959364</v>
      </c>
      <c r="AU121" t="s">
        <v>697</v>
      </c>
      <c r="AV121" t="str">
        <f t="shared" ca="1" si="43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3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4"/>
        <v/>
      </c>
      <c r="AI122" t="s">
        <v>124</v>
      </c>
      <c r="AO122">
        <f t="shared" ca="1" si="35"/>
        <v>0.82442251600205629</v>
      </c>
      <c r="AP122" t="str">
        <f t="shared" ca="1" si="36"/>
        <v>pics\\Goroh_2.jpg</v>
      </c>
      <c r="AS122" t="str">
        <f t="shared" si="41"/>
        <v/>
      </c>
      <c r="AT122">
        <f t="shared" ca="1" si="42"/>
        <v>0.32304307005319954</v>
      </c>
      <c r="AU122" t="s">
        <v>697</v>
      </c>
      <c r="AV122" t="str">
        <f t="shared" ca="1" si="43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>IF(G122="экспл",AY122&amp;AX122&amp;"."&amp;AZ122,IF(G122="импл_",BA122&amp;AX122&amp;""))</f>
        <v>На_экране_XXXXX._Он_с_чешуйками?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3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4"/>
        <v/>
      </c>
      <c r="AI123" t="s">
        <v>125</v>
      </c>
      <c r="AO123">
        <f t="shared" ca="1" si="35"/>
        <v>0.20125832195943272</v>
      </c>
      <c r="AP123" t="str">
        <f t="shared" ca="1" si="36"/>
        <v>pics\\Redis_1.jpg</v>
      </c>
      <c r="AS123" t="str">
        <f t="shared" si="41"/>
        <v/>
      </c>
      <c r="AT123">
        <f t="shared" ca="1" si="42"/>
        <v>0.22684280658544698</v>
      </c>
      <c r="AU123" t="s">
        <v>697</v>
      </c>
      <c r="AV123" t="str">
        <f t="shared" ca="1" si="43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3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4"/>
        <v/>
      </c>
      <c r="AI124" t="s">
        <v>126</v>
      </c>
      <c r="AO124">
        <f t="shared" ca="1" si="35"/>
        <v>0.50254820757698615</v>
      </c>
      <c r="AP124" t="str">
        <f t="shared" ca="1" si="36"/>
        <v>pics\\Peper_4.jpg</v>
      </c>
      <c r="AS124" t="str">
        <f t="shared" si="41"/>
        <v/>
      </c>
      <c r="AT124">
        <f t="shared" ca="1" si="42"/>
        <v>0.70718566136550121</v>
      </c>
      <c r="AU124" t="s">
        <v>697</v>
      </c>
      <c r="AV124" t="str">
        <f t="shared" ca="1" si="4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3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4"/>
        <v/>
      </c>
      <c r="AI125" t="s">
        <v>127</v>
      </c>
      <c r="AO125">
        <f t="shared" ca="1" si="35"/>
        <v>0.71820680226090794</v>
      </c>
      <c r="AP125" t="str">
        <f t="shared" ca="1" si="36"/>
        <v>pics\\Goroh_7.jpg</v>
      </c>
      <c r="AS125" t="str">
        <f t="shared" si="41"/>
        <v/>
      </c>
      <c r="AT125">
        <f t="shared" ca="1" si="42"/>
        <v>1.8055111647063193E-2</v>
      </c>
      <c r="AU125" t="s">
        <v>697</v>
      </c>
      <c r="AV125" t="str">
        <f t="shared" ca="1" si="4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3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4"/>
        <v/>
      </c>
      <c r="AI126" t="s">
        <v>128</v>
      </c>
      <c r="AO126">
        <f t="shared" ca="1" si="35"/>
        <v>0.56045282368780347</v>
      </c>
      <c r="AP126" t="str">
        <f t="shared" ca="1" si="36"/>
        <v>pics\\Limon_7.jpg</v>
      </c>
      <c r="AS126" t="str">
        <f t="shared" si="41"/>
        <v/>
      </c>
      <c r="AT126">
        <f t="shared" ca="1" si="42"/>
        <v>0.74151838897393341</v>
      </c>
      <c r="AU126" t="s">
        <v>697</v>
      </c>
      <c r="AV126" t="str">
        <f t="shared" ca="1" si="43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3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4"/>
        <v/>
      </c>
      <c r="AI127" t="s">
        <v>129</v>
      </c>
      <c r="AO127">
        <f t="shared" ca="1" si="35"/>
        <v>0.58063070782806714</v>
      </c>
      <c r="AP127" t="str">
        <f t="shared" ca="1" si="36"/>
        <v>pics\\Limon_3.jpg</v>
      </c>
      <c r="AS127" t="str">
        <f t="shared" si="41"/>
        <v/>
      </c>
      <c r="AT127">
        <f t="shared" ca="1" si="42"/>
        <v>0.79390620426748504</v>
      </c>
      <c r="AU127" t="s">
        <v>697</v>
      </c>
      <c r="AV127" t="str">
        <f t="shared" ca="1" si="43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3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4"/>
        <v/>
      </c>
      <c r="AI128" t="s">
        <v>130</v>
      </c>
      <c r="AO128">
        <f t="shared" ca="1" si="35"/>
        <v>0.16756432987137893</v>
      </c>
      <c r="AP128" t="str">
        <f t="shared" ca="1" si="36"/>
        <v>pics\\Redis_5.jpg</v>
      </c>
      <c r="AS128" t="str">
        <f t="shared" si="41"/>
        <v/>
      </c>
      <c r="AT128">
        <f t="shared" ca="1" si="42"/>
        <v>0.20198834172151925</v>
      </c>
      <c r="AU128" t="s">
        <v>697</v>
      </c>
      <c r="AV128" t="str">
        <f t="shared" ca="1" si="4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3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4"/>
        <v/>
      </c>
      <c r="AI129" t="s">
        <v>131</v>
      </c>
      <c r="AO129">
        <f t="shared" ca="1" si="35"/>
        <v>0.12673850727713176</v>
      </c>
      <c r="AP129" t="str">
        <f t="shared" ca="1" si="36"/>
        <v>pics\\Tomat_1.jpg</v>
      </c>
      <c r="AS129" t="str">
        <f t="shared" si="41"/>
        <v/>
      </c>
      <c r="AT129">
        <f t="shared" ca="1" si="42"/>
        <v>2.3068367555073244E-2</v>
      </c>
      <c r="AU129" t="s">
        <v>697</v>
      </c>
      <c r="AV129" t="str">
        <f t="shared" ca="1" si="4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BB1:BB161" xr:uid="{00000000-0001-0000-0100-000000000000}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161"/>
  <sheetViews>
    <sheetView topLeftCell="M1" zoomScale="90" zoomScaleNormal="90" zoomScaleSheetLayoutView="40" workbookViewId="0">
      <selection activeCell="AC1" sqref="AC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16.83203125" customWidth="1"/>
    <col min="28" max="28" width="22.1640625" bestFit="1" customWidth="1"/>
    <col min="29" max="29" width="25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2198</v>
      </c>
      <c r="AD2" t="str">
        <f ca="1">IF(ISTEXT(AE2),AE2,IF(ISTEXT(AF2),AF2,""))</f>
        <v>pics\\dis42.jpg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0.1604490186720251</v>
      </c>
      <c r="AP2" t="str">
        <f ca="1">INDEX($AM$2:$AM$25,(RANK(AO2,$AO$2:$AO$25)))</f>
        <v>pics\\Injir_6.jpg</v>
      </c>
      <c r="AQ2" t="str">
        <f ca="1">INDEX($AN$2:$AN$25,(RANK(AO2,$AO$2:$AO$25)))</f>
        <v>pics\\Tikva_6.jpg</v>
      </c>
      <c r="AT2">
        <f t="shared" ref="AT2:AT33" ca="1" si="5">RAND()</f>
        <v>0.40126756994571222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7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8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9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0.80750585513335382</v>
      </c>
      <c r="AP3" t="str">
        <f ca="1">INDEX($AM$2:$AM$25,(RANK(AO3,$AO$2:$AO$25)))</f>
        <v>pics\\Kokos_4.jpg</v>
      </c>
      <c r="AQ3" t="str">
        <f t="shared" ref="AQ3:AQ25" ca="1" si="11">INDEX($AN$2:$AN$25,(RANK(AO3,$AO$2:$AO$25)))</f>
        <v>pics\\Tomat_4.jpg</v>
      </c>
      <c r="AT3">
        <f t="shared" ca="1" si="5"/>
        <v>0.20079536376655505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7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8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9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0.68875437680344376</v>
      </c>
      <c r="AP4" t="str">
        <f t="shared" ref="AP4:AP25" ca="1" si="13">INDEX($AM$2:$AM$25,(RANK(AO4,$AO$2:$AO$25)))</f>
        <v>pics\\Kokos_8.jpg</v>
      </c>
      <c r="AQ4" t="str">
        <f ca="1">INDEX($AN$2:$AN$25,(RANK(AO4,$AO$2:$AO$25)))</f>
        <v>pics\\Tomat_8.jpg</v>
      </c>
      <c r="AT4">
        <f t="shared" ca="1" si="5"/>
        <v>0.72818792229628082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7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8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9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0.26893703840592609</v>
      </c>
      <c r="AP5" t="str">
        <f t="shared" ca="1" si="13"/>
        <v>pics\\Injir_2.jpg</v>
      </c>
      <c r="AQ5" t="str">
        <f ca="1">INDEX($AN$2:$AN$25,(RANK(AO5,$AO$2:$AO$25)))</f>
        <v>pics\\Tikva_2.jpg</v>
      </c>
      <c r="AT5">
        <f t="shared" ca="1" si="5"/>
        <v>0.62485370155498088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7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8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9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0.98513736551386388</v>
      </c>
      <c r="AP6" t="str">
        <f t="shared" ca="1" si="13"/>
        <v>pics\\Kokos_1.jpg</v>
      </c>
      <c r="AQ6" t="str">
        <f t="shared" ca="1" si="11"/>
        <v>pics\\Tomat_1.jpg</v>
      </c>
      <c r="AT6">
        <f t="shared" ca="1" si="5"/>
        <v>0.3772225396679284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7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8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9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0.80368182397703525</v>
      </c>
      <c r="AP7" t="str">
        <f t="shared" ca="1" si="13"/>
        <v>pics\\Kokos_5.jpg</v>
      </c>
      <c r="AQ7" t="str">
        <f t="shared" ca="1" si="11"/>
        <v>pics\\Tomat_5.jpg</v>
      </c>
      <c r="AT7">
        <f t="shared" ca="1" si="5"/>
        <v>0.3075082891625841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7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8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9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0.74784087847838643</v>
      </c>
      <c r="AP8" t="str">
        <f t="shared" ca="1" si="13"/>
        <v>pics\\Kokos_6.jpg</v>
      </c>
      <c r="AQ8" t="str">
        <f t="shared" ca="1" si="11"/>
        <v>pics\\Tomat_6.jpg</v>
      </c>
      <c r="AT8">
        <f t="shared" ca="1" si="5"/>
        <v>0.71820997636854689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7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8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9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0.35445634508708124</v>
      </c>
      <c r="AP9" t="str">
        <f t="shared" ca="1" si="13"/>
        <v>pics\\Injir_1.jpg</v>
      </c>
      <c r="AQ9" t="str">
        <f t="shared" ca="1" si="11"/>
        <v>pics\\Tikva_1.jpg</v>
      </c>
      <c r="AT9">
        <f t="shared" ca="1" si="5"/>
        <v>0.98720140113786126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7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2047</v>
      </c>
      <c r="AD10" t="str">
        <f ca="1">IF(ISTEXT(AE10),AE10,IF(ISTEXT(AF10),AF10,""))</f>
        <v>pics\\Peper_7.jpg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pics\\Peper_7.jpg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9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0.40830017200957736</v>
      </c>
      <c r="AP10" t="str">
        <f t="shared" ca="1" si="13"/>
        <v>pics\\Finik_7.jpg</v>
      </c>
      <c r="AQ10" t="str">
        <f t="shared" ca="1" si="11"/>
        <v>pics\\Peper_7.jpg</v>
      </c>
      <c r="AS10" t="str">
        <f t="shared" ref="AS10:AS17" ca="1" si="15">IF(AH10="sound\\Tropic",AQ10,"")</f>
        <v>pics\\Peper_7.jpg</v>
      </c>
      <c r="AT10">
        <f t="shared" ca="1" si="5"/>
        <v>0.87546150014107904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7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2059</v>
      </c>
      <c r="AD11" t="str">
        <f t="shared" ca="1" si="8"/>
        <v>pics\\Tomat_3.jpg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pics\\Tomat_3.jpg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9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0.83411073849370643</v>
      </c>
      <c r="AP11" t="str">
        <f t="shared" ca="1" si="13"/>
        <v>pics\\Kokos_3.jpg</v>
      </c>
      <c r="AQ11" t="str">
        <f t="shared" ca="1" si="11"/>
        <v>pics\\Tomat_3.jpg</v>
      </c>
      <c r="AS11" t="str">
        <f t="shared" ca="1" si="15"/>
        <v>pics\\Tomat_3.jpg</v>
      </c>
      <c r="AT11">
        <f t="shared" ca="1" si="5"/>
        <v>0.98036696566403048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7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8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pics\\Tikva_7.jpg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9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0.10244339193876251</v>
      </c>
      <c r="AP12" t="str">
        <f t="shared" ca="1" si="13"/>
        <v>pics\\Injir_7.jpg</v>
      </c>
      <c r="AQ12" t="str">
        <f t="shared" ca="1" si="11"/>
        <v>pics\\Tikva_7.jpg</v>
      </c>
      <c r="AS12" t="str">
        <f t="shared" ca="1" si="15"/>
        <v>pics\\Tikva_7.jpg</v>
      </c>
      <c r="AT12">
        <f t="shared" ca="1" si="5"/>
        <v>0.82944539846991672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7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2163</v>
      </c>
      <c r="AD13" t="str">
        <f t="shared" ca="1" si="8"/>
        <v>pics\\Tikva_3.jpg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pics\\Tikva_3.jpg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9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0.26067794517166365</v>
      </c>
      <c r="AP13" t="str">
        <f t="shared" ca="1" si="13"/>
        <v>pics\\Injir_3.jpg</v>
      </c>
      <c r="AQ13" t="str">
        <f t="shared" ca="1" si="11"/>
        <v>pics\\Tikva_3.jpg</v>
      </c>
      <c r="AS13" t="str">
        <f t="shared" ca="1" si="15"/>
        <v>pics\\Tikva_3.jpg</v>
      </c>
      <c r="AT13">
        <f t="shared" ca="1" si="5"/>
        <v>0.22538306324098878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7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2164</v>
      </c>
      <c r="AD14" t="str">
        <f t="shared" ca="1" si="8"/>
        <v>pics\\Tikva_4.jpg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pics\\Tikva_4.jpg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9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0.24077908723813812</v>
      </c>
      <c r="AP14" t="str">
        <f t="shared" ca="1" si="13"/>
        <v>pics\\Injir_4.jpg</v>
      </c>
      <c r="AQ14" t="str">
        <f t="shared" ca="1" si="11"/>
        <v>pics\\Tikva_4.jpg</v>
      </c>
      <c r="AS14" t="str">
        <f t="shared" ca="1" si="15"/>
        <v>pics\\Tikva_4.jpg</v>
      </c>
      <c r="AT14">
        <f t="shared" ca="1" si="5"/>
        <v>0.43685489164068814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7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2044</v>
      </c>
      <c r="AD15" t="str">
        <f t="shared" ca="1" si="8"/>
        <v>pics\\Peper_4.jpg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pics\\Peper_4.jpg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9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0.57935527970060008</v>
      </c>
      <c r="AP15" t="str">
        <f t="shared" ca="1" si="13"/>
        <v>pics\\Finik_4.jpg</v>
      </c>
      <c r="AQ15" t="str">
        <f t="shared" ca="1" si="11"/>
        <v>pics\\Peper_4.jpg</v>
      </c>
      <c r="AS15" t="str">
        <f t="shared" ca="1" si="15"/>
        <v>pics\\Peper_4.jpg</v>
      </c>
      <c r="AT15">
        <f t="shared" ca="1" si="5"/>
        <v>0.53134228136877293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7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2063</v>
      </c>
      <c r="AD16" t="str">
        <f t="shared" ca="1" si="8"/>
        <v>pics\\Tomat_7.jpg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pics\\Tomat_7.jpg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9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0.74320955054190274</v>
      </c>
      <c r="AP16" t="str">
        <f t="shared" ca="1" si="13"/>
        <v>pics\\Kokos_7.jpg</v>
      </c>
      <c r="AQ16" t="str">
        <f t="shared" ca="1" si="11"/>
        <v>pics\\Tomat_7.jpg</v>
      </c>
      <c r="AS16" t="str">
        <f t="shared" ca="1" si="15"/>
        <v>pics\\Tomat_7.jpg</v>
      </c>
      <c r="AT16">
        <f t="shared" ca="1" si="5"/>
        <v>9.4790074659059531E-2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7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2042</v>
      </c>
      <c r="AD17" t="str">
        <f t="shared" ca="1" si="8"/>
        <v>pics\\Peper_2.jpg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pics\\Peper_2.jpg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9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0.59388805426702507</v>
      </c>
      <c r="AP17" t="str">
        <f t="shared" ca="1" si="13"/>
        <v>pics\\Finik_2.jpg</v>
      </c>
      <c r="AQ17" t="str">
        <f t="shared" ca="1" si="11"/>
        <v>pics\\Peper_2.jpg</v>
      </c>
      <c r="AS17" t="str">
        <f t="shared" ca="1" si="15"/>
        <v>pics\\Peper_2.jpg</v>
      </c>
      <c r="AT17">
        <f t="shared" ca="1" si="5"/>
        <v>0.10536271416680087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7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8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9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0.60661743376110433</v>
      </c>
      <c r="AP18" t="str">
        <f t="shared" ca="1" si="13"/>
        <v>pics\\Finik_1.jpg</v>
      </c>
      <c r="AQ18" t="str">
        <f t="shared" ca="1" si="11"/>
        <v>pics\\Peper_1.jpg</v>
      </c>
      <c r="AT18">
        <f t="shared" ca="1" si="5"/>
        <v>0.28216299352759255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7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8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9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0.8939516823363749</v>
      </c>
      <c r="AP19" t="str">
        <f t="shared" ca="1" si="13"/>
        <v>pics\\Kokos_2.jpg</v>
      </c>
      <c r="AQ19" t="str">
        <f t="shared" ca="1" si="11"/>
        <v>pics\\Tomat_2.jpg</v>
      </c>
      <c r="AT19">
        <f t="shared" ca="1" si="5"/>
        <v>0.98100447834533155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7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8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9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0.16085674616633105</v>
      </c>
      <c r="AP20" t="str">
        <f t="shared" ca="1" si="13"/>
        <v>pics\\Injir_5.jpg</v>
      </c>
      <c r="AQ20" t="str">
        <f t="shared" ca="1" si="11"/>
        <v>pics\\Tikva_5.jpg</v>
      </c>
      <c r="AT20">
        <f t="shared" ca="1" si="5"/>
        <v>0.2365936044968141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7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8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9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0.38148365963249731</v>
      </c>
      <c r="AP21" t="str">
        <f t="shared" ca="1" si="13"/>
        <v>pics\\Finik_8.jpg</v>
      </c>
      <c r="AQ21" t="str">
        <f t="shared" ca="1" si="11"/>
        <v>pics\\Peper_8.jpg</v>
      </c>
      <c r="AT21">
        <f t="shared" ca="1" si="5"/>
        <v>0.92514763846240133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7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8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9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0.42287968848058088</v>
      </c>
      <c r="AP22" t="str">
        <f t="shared" ca="1" si="13"/>
        <v>pics\\Finik_6.jpg</v>
      </c>
      <c r="AQ22" t="str">
        <f t="shared" ca="1" si="11"/>
        <v>pics\\Peper_6.jpg</v>
      </c>
      <c r="AT22">
        <f t="shared" ca="1" si="5"/>
        <v>0.69684566129120895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7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8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9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2.7614443724240934E-2</v>
      </c>
      <c r="AP23" t="str">
        <f t="shared" ca="1" si="13"/>
        <v>pics\\Injir_8.jpg</v>
      </c>
      <c r="AQ23" t="str">
        <f t="shared" ca="1" si="11"/>
        <v>pics\\Tikva_8.jpg</v>
      </c>
      <c r="AT23">
        <f t="shared" ca="1" si="5"/>
        <v>0.66441444825182905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7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8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9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0.58540661020593354</v>
      </c>
      <c r="AP24" t="str">
        <f t="shared" ca="1" si="13"/>
        <v>pics\\Finik_3.jpg</v>
      </c>
      <c r="AQ24" t="str">
        <f t="shared" ca="1" si="11"/>
        <v>pics\\Peper_3.jpg</v>
      </c>
      <c r="AT24">
        <f t="shared" ca="1" si="5"/>
        <v>0.52773519903238963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7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8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9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0.46420732867753078</v>
      </c>
      <c r="AP25" t="str">
        <f t="shared" ca="1" si="13"/>
        <v>pics\\Finik_5.jpg</v>
      </c>
      <c r="AQ25" t="str">
        <f t="shared" ca="1" si="11"/>
        <v>pics\\Peper_5.jpg</v>
      </c>
      <c r="AT25">
        <f t="shared" ca="1" si="5"/>
        <v>8.6824950392457634E-2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7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2158</v>
      </c>
      <c r="AD26" t="str">
        <f t="shared" ca="1" si="8"/>
        <v>pics\\Injir_6.jpg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pics\\Injir_6.jpg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9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pics\\Injir_6.jpg</v>
      </c>
      <c r="AT26">
        <f t="shared" ca="1" si="5"/>
        <v>0.9224027516134482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7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8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pics\\Kokos_4.jpg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9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pics\\Kokos_4.jpg</v>
      </c>
      <c r="AT27">
        <f t="shared" ca="1" si="5"/>
        <v>0.95151146295430111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7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8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pics\\Kokos_8.jpg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9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pics\\Kokos_8.jpg</v>
      </c>
      <c r="AT28">
        <f t="shared" ca="1" si="5"/>
        <v>0.35367296598946429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7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2154</v>
      </c>
      <c r="AD29" t="str">
        <f t="shared" ca="1" si="8"/>
        <v>pics\\Injir_2.jpg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pics\\Injir_2.jpg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9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pics\\Injir_2.jpg</v>
      </c>
      <c r="AT29">
        <f t="shared" ca="1" si="5"/>
        <v>0.47849382533907903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7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8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pics\\Kokos_1.jpg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9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pics\\Kokos_1.jpg</v>
      </c>
      <c r="AT30">
        <f t="shared" ca="1" si="5"/>
        <v>0.93113188602836283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7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8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pics\\Kokos_5.jpg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9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pics\\Kokos_5.jpg</v>
      </c>
      <c r="AT31">
        <f t="shared" ca="1" si="5"/>
        <v>0.3389832129534408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7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2030</v>
      </c>
      <c r="AD32" t="str">
        <f t="shared" ca="1" si="8"/>
        <v>pics\\Kokos_6.jpg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pics\\Kokos_6.jpg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9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pics\\Kokos_6.jpg</v>
      </c>
      <c r="AT32">
        <f t="shared" ca="1" si="5"/>
        <v>0.80558241172728462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7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8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pics\\Injir_1.jpg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9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pics\\Injir_1.jpg</v>
      </c>
      <c r="AT33">
        <f t="shared" ca="1" si="5"/>
        <v>0.12054019867385191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7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8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9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0.46575360883560457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7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8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9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0.86583852818442797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7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8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9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8.3114978480011925E-2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7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8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9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0.14427889602763411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7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8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9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0.17720485020050791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7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8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9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0.42314008031834949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7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8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9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0.90656665424005234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7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8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9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0.61643073598066123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7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8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pics\\Peper_1.jpg</v>
      </c>
      <c r="AH42" t="str">
        <f t="shared" si="20"/>
        <v>sound\\Tropic</v>
      </c>
      <c r="AI42" t="s">
        <v>728</v>
      </c>
      <c r="AJ42" t="str">
        <f t="shared" si="9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pics\\Peper_1.jpg</v>
      </c>
      <c r="AT42">
        <f t="shared" ca="1" si="21"/>
        <v>0.45589230271542291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7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2058</v>
      </c>
      <c r="AD43" t="str">
        <f t="shared" ca="1" si="8"/>
        <v>pics\\Tomat_2.jpg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pics\\Tomat_2.jpg</v>
      </c>
      <c r="AH43" t="str">
        <f t="shared" si="20"/>
        <v>sound\\Tropic</v>
      </c>
      <c r="AI43" t="s">
        <v>729</v>
      </c>
      <c r="AJ43" t="str">
        <f t="shared" si="9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pics\\Tomat_2.jpg</v>
      </c>
      <c r="AT43">
        <f t="shared" ca="1" si="21"/>
        <v>0.14105877691461299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7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2165</v>
      </c>
      <c r="AD44" t="str">
        <f t="shared" ca="1" si="8"/>
        <v>pics\\Tikva_5.jpg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pics\\Tikva_5.jpg</v>
      </c>
      <c r="AH44" t="str">
        <f t="shared" si="20"/>
        <v>sound\\Tropic</v>
      </c>
      <c r="AI44" t="s">
        <v>730</v>
      </c>
      <c r="AJ44" t="str">
        <f t="shared" si="9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pics\\Tikva_5.jpg</v>
      </c>
      <c r="AT44">
        <f t="shared" ca="1" si="21"/>
        <v>5.2227407005446258E-2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7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2048</v>
      </c>
      <c r="AD45" t="str">
        <f t="shared" ca="1" si="8"/>
        <v>pics\\Peper_8.jpg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pics\\Peper_8.jpg</v>
      </c>
      <c r="AH45" t="str">
        <f t="shared" si="20"/>
        <v>sound\\Tropic</v>
      </c>
      <c r="AI45" t="s">
        <v>731</v>
      </c>
      <c r="AJ45" t="str">
        <f t="shared" si="9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pics\\Peper_8.jpg</v>
      </c>
      <c r="AT45">
        <f t="shared" ca="1" si="21"/>
        <v>0.21325759789806797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7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2046</v>
      </c>
      <c r="AD46" t="str">
        <f t="shared" ca="1" si="8"/>
        <v>pics\\Peper_6.jpg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pics\\Peper_6.jpg</v>
      </c>
      <c r="AH46" t="str">
        <f t="shared" si="20"/>
        <v>sound\\Tropic</v>
      </c>
      <c r="AI46" t="s">
        <v>732</v>
      </c>
      <c r="AJ46" t="str">
        <f t="shared" si="9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pics\\Peper_6.jpg</v>
      </c>
      <c r="AT46">
        <f t="shared" ca="1" si="21"/>
        <v>0.15315770924558125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7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2168</v>
      </c>
      <c r="AD47" t="str">
        <f t="shared" ca="1" si="8"/>
        <v>pics\\Tikva_8.jpg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pics\\Tikva_8.jpg</v>
      </c>
      <c r="AH47" t="str">
        <f t="shared" si="20"/>
        <v>sound\\Tropic</v>
      </c>
      <c r="AI47" t="s">
        <v>733</v>
      </c>
      <c r="AJ47" t="str">
        <f t="shared" si="9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pics\\Tikva_8.jpg</v>
      </c>
      <c r="AT47">
        <f t="shared" ca="1" si="21"/>
        <v>0.89202259473967027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7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2043</v>
      </c>
      <c r="AD48" t="str">
        <f t="shared" ca="1" si="8"/>
        <v>pics\\Peper_3.jpg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pics\\Peper_3.jpg</v>
      </c>
      <c r="AH48" t="str">
        <f t="shared" si="20"/>
        <v>sound\\Tropic</v>
      </c>
      <c r="AI48" t="s">
        <v>734</v>
      </c>
      <c r="AJ48" t="str">
        <f t="shared" si="9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pics\\Peper_3.jpg</v>
      </c>
      <c r="AT48">
        <f t="shared" ca="1" si="21"/>
        <v>0.65497813409724037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7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2045</v>
      </c>
      <c r="AD49" t="str">
        <f t="shared" ca="1" si="8"/>
        <v>pics\\Peper_5.jpg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pics\\Peper_5.jpg</v>
      </c>
      <c r="AH49" t="str">
        <f t="shared" si="20"/>
        <v>sound\\Tropic</v>
      </c>
      <c r="AI49" t="s">
        <v>735</v>
      </c>
      <c r="AJ49" t="str">
        <f t="shared" si="9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pics\\Peper_5.jpg</v>
      </c>
      <c r="AT49">
        <f t="shared" ca="1" si="21"/>
        <v>0.91640569919332548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7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8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0.73018618054975659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7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8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0.52905116301071831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7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8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0.46260389010927394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7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8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0.966597030920893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7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8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0.74290013351273265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7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8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0.23124743561988181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7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8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0.72669425786661701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7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8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0.5818961425731457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7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2015</v>
      </c>
      <c r="AD58" t="str">
        <f t="shared" ca="1" si="8"/>
        <v>pics\\Finik_7.jpg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pics\\Finik_7.jpg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pics\\Finik_7.jpg</v>
      </c>
      <c r="AT58">
        <f t="shared" ca="1" si="21"/>
        <v>0.17040367421808544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7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2027</v>
      </c>
      <c r="AD59" t="str">
        <f t="shared" ca="1" si="8"/>
        <v>pics\\Kokos_3.jpg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pics\\Kokos_3.jpg</v>
      </c>
      <c r="AH59" t="str">
        <f t="shared" si="20"/>
        <v>sound\\Ogorod</v>
      </c>
      <c r="AR59" t="str">
        <f t="shared" ca="1" si="26"/>
        <v>pics\\Kokos_3.jpg</v>
      </c>
      <c r="AT59">
        <f t="shared" ca="1" si="21"/>
        <v>0.89446301350254909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7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8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pics\\Injir_7.jpg</v>
      </c>
      <c r="AH60" t="str">
        <f t="shared" si="20"/>
        <v>sound\\Ogorod</v>
      </c>
      <c r="AR60" t="str">
        <f t="shared" ca="1" si="26"/>
        <v>pics\\Injir_7.jpg</v>
      </c>
      <c r="AT60">
        <f t="shared" ca="1" si="21"/>
        <v>0.94031947506695279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7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2155</v>
      </c>
      <c r="AD61" t="str">
        <f t="shared" ca="1" si="8"/>
        <v>pics\\Injir_3.jpg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pics\\Injir_3.jpg</v>
      </c>
      <c r="AH61" t="str">
        <f t="shared" si="20"/>
        <v>sound\\Ogorod</v>
      </c>
      <c r="AR61" t="str">
        <f t="shared" ca="1" si="26"/>
        <v>pics\\Injir_3.jpg</v>
      </c>
      <c r="AT61">
        <f t="shared" ca="1" si="21"/>
        <v>0.20022543296199291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7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2156</v>
      </c>
      <c r="AD62" t="str">
        <f t="shared" ca="1" si="8"/>
        <v>pics\\Injir_4.jpg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pics\\Injir_4.jpg</v>
      </c>
      <c r="AH62" t="str">
        <f t="shared" si="20"/>
        <v>sound\\Ogorod</v>
      </c>
      <c r="AR62" t="str">
        <f t="shared" ca="1" si="26"/>
        <v>pics\\Injir_4.jpg</v>
      </c>
      <c r="AT62">
        <f t="shared" ca="1" si="21"/>
        <v>0.90880900746958093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7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2012</v>
      </c>
      <c r="AD63" t="str">
        <f t="shared" ca="1" si="8"/>
        <v>pics\\Finik_4.jpg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pics\\Finik_4.jpg</v>
      </c>
      <c r="AH63" t="str">
        <f t="shared" si="20"/>
        <v>sound\\Ogorod</v>
      </c>
      <c r="AR63" t="str">
        <f t="shared" ca="1" si="26"/>
        <v>pics\\Finik_4.jpg</v>
      </c>
      <c r="AT63">
        <f t="shared" ca="1" si="21"/>
        <v>0.65437065494949831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7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2031</v>
      </c>
      <c r="AD64" t="str">
        <f t="shared" ca="1" si="8"/>
        <v>pics\\Kokos_7.jpg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pics\\Kokos_7.jpg</v>
      </c>
      <c r="AH64" t="str">
        <f t="shared" si="20"/>
        <v>sound\\Ogorod</v>
      </c>
      <c r="AI64" s="11"/>
      <c r="AR64" t="str">
        <f t="shared" ca="1" si="26"/>
        <v>pics\\Kokos_7.jpg</v>
      </c>
      <c r="AT64">
        <f t="shared" ca="1" si="21"/>
        <v>0.17275918679369728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7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2010</v>
      </c>
      <c r="AD65" t="str">
        <f t="shared" ca="1" si="8"/>
        <v>pics\\Finik_2.jpg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pics\\Finik_2.jpg</v>
      </c>
      <c r="AH65" t="str">
        <f t="shared" si="20"/>
        <v>sound\\Ogorod</v>
      </c>
      <c r="AR65" t="str">
        <f t="shared" ca="1" si="26"/>
        <v>pics\\Finik_2.jpg</v>
      </c>
      <c r="AT65">
        <f t="shared" ca="1" si="21"/>
        <v>0.49416825069533787</v>
      </c>
      <c r="AU65" t="s">
        <v>697</v>
      </c>
      <c r="AV65" t="str">
        <f t="shared" ca="1" si="22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7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8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ca="1">AS66</f>
        <v>pics\\Peper_6.jpg</v>
      </c>
      <c r="AI66" t="s">
        <v>67</v>
      </c>
      <c r="AO66">
        <f ca="1">RAND()</f>
        <v>0.26462101445438646</v>
      </c>
      <c r="AP66" t="str">
        <f ca="1">INDEX($AI$66:$AI$129,(RANK(AO66,$AO$66:$AO$129)))</f>
        <v>pics\\Peper_6.jpg</v>
      </c>
      <c r="AS66" t="str">
        <f ca="1">AP66</f>
        <v>pics\\Peper_6.jpg</v>
      </c>
      <c r="AT66">
        <f t="shared" ref="AT66:AT97" ca="1" si="29">RAND()</f>
        <v>0.659696223942556</v>
      </c>
      <c r="AU66" t="s">
        <v>697</v>
      </c>
      <c r="AV66" t="str">
        <f t="shared" ref="AV66:AV97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2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ref="AF67:AF129" ca="1" si="33">AS67</f>
        <v>pics\\Tomat_4.jpg</v>
      </c>
      <c r="AI67" t="s">
        <v>68</v>
      </c>
      <c r="AO67">
        <f t="shared" ref="AO67:AO129" ca="1" si="34">RAND()</f>
        <v>4.2007250303668919E-2</v>
      </c>
      <c r="AP67" t="str">
        <f t="shared" ref="AP67:AP129" ca="1" si="35">INDEX($AI$66:$AI$129,(RANK(AO67,$AO$66:$AO$129)))</f>
        <v>pics\\Tomat_4.jpg</v>
      </c>
      <c r="AS67" t="str">
        <f t="shared" ref="AS67:AS129" ca="1" si="36">AP67</f>
        <v>pics\\Tomat_4.jpg</v>
      </c>
      <c r="AT67">
        <f t="shared" ca="1" si="29"/>
        <v>4.4699546538544466E-2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2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ca="1" si="33"/>
        <v>pics\\Kokos_4.jpg</v>
      </c>
      <c r="AI68" t="s">
        <v>69</v>
      </c>
      <c r="AO68">
        <f t="shared" ca="1" si="34"/>
        <v>0.59853018481028131</v>
      </c>
      <c r="AP68" t="str">
        <f t="shared" ca="1" si="35"/>
        <v>pics\\Kokos_4.jpg</v>
      </c>
      <c r="AS68" t="str">
        <f t="shared" ca="1" si="36"/>
        <v>pics\\Kokos_4.jpg</v>
      </c>
      <c r="AT68">
        <f t="shared" ca="1" si="29"/>
        <v>0.30301720243294483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2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ca="1" si="33"/>
        <v>pics\\Limon_5.jpg</v>
      </c>
      <c r="AI69" t="s">
        <v>70</v>
      </c>
      <c r="AO69">
        <f t="shared" ca="1" si="34"/>
        <v>0.40133786666356008</v>
      </c>
      <c r="AP69" t="str">
        <f t="shared" ca="1" si="35"/>
        <v>pics\\Limon_5.jpg</v>
      </c>
      <c r="AS69" t="str">
        <f t="shared" ca="1" si="36"/>
        <v>pics\\Limon_5.jpg</v>
      </c>
      <c r="AT69">
        <f t="shared" ca="1" si="29"/>
        <v>0.29709494746774112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2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ca="1" si="33"/>
        <v>pics\\Tomat_6.jpg</v>
      </c>
      <c r="AI70" t="s">
        <v>71</v>
      </c>
      <c r="AO70">
        <f t="shared" ca="1" si="34"/>
        <v>3.6983810299471398E-2</v>
      </c>
      <c r="AP70" t="str">
        <f t="shared" ca="1" si="35"/>
        <v>pics\\Tomat_6.jpg</v>
      </c>
      <c r="AS70" t="str">
        <f t="shared" ca="1" si="36"/>
        <v>pics\\Tomat_6.jpg</v>
      </c>
      <c r="AT70">
        <f t="shared" ca="1" si="29"/>
        <v>0.50086240959639716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2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ca="1" si="33"/>
        <v>pics\\Redis_6.jpg</v>
      </c>
      <c r="AI71" t="s">
        <v>72</v>
      </c>
      <c r="AO71">
        <f t="shared" ca="1" si="34"/>
        <v>0.16141849489722426</v>
      </c>
      <c r="AP71" t="str">
        <f t="shared" ca="1" si="35"/>
        <v>pics\\Redis_6.jpg</v>
      </c>
      <c r="AS71" t="str">
        <f t="shared" ca="1" si="36"/>
        <v>pics\\Redis_6.jpg</v>
      </c>
      <c r="AT71">
        <f t="shared" ca="1" si="29"/>
        <v>0.46212426401456819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ca="1" si="33"/>
        <v>pics\\Kokos_6.jpg</v>
      </c>
      <c r="AI72" t="s">
        <v>73</v>
      </c>
      <c r="AO72">
        <f t="shared" ca="1" si="34"/>
        <v>0.54425412018105224</v>
      </c>
      <c r="AP72" t="str">
        <f t="shared" ca="1" si="35"/>
        <v>pics\\Kokos_6.jpg</v>
      </c>
      <c r="AS72" t="str">
        <f t="shared" ca="1" si="36"/>
        <v>pics\\Kokos_6.jpg</v>
      </c>
      <c r="AT72">
        <f t="shared" ca="1" si="29"/>
        <v>0.62932950734996906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2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ca="1" si="33"/>
        <v>pics\\Finik_2.jpg</v>
      </c>
      <c r="AI73" t="s">
        <v>74</v>
      </c>
      <c r="AO73">
        <f t="shared" ca="1" si="34"/>
        <v>0.84296473641499903</v>
      </c>
      <c r="AP73" t="str">
        <f t="shared" ca="1" si="35"/>
        <v>pics\\Finik_2.jpg</v>
      </c>
      <c r="AS73" t="str">
        <f t="shared" ca="1" si="36"/>
        <v>pics\\Finik_2.jpg</v>
      </c>
      <c r="AT73">
        <f t="shared" ca="1" si="29"/>
        <v>0.89807531100266436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2022</v>
      </c>
      <c r="AD74" t="str">
        <f ca="1">IF(ISTEXT(AE74),AE74,IF(ISTEXT(AF74),AF74,""))</f>
        <v>pics\\Goroh_6.jpg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pics\\Goroh_6.jpg</v>
      </c>
      <c r="AI74" t="s">
        <v>76</v>
      </c>
      <c r="AO74">
        <f t="shared" ca="1" si="34"/>
        <v>0.72897077439116809</v>
      </c>
      <c r="AP74" t="str">
        <f t="shared" ca="1" si="35"/>
        <v>pics\\Goroh_6.jpg</v>
      </c>
      <c r="AS74" t="str">
        <f t="shared" ca="1" si="36"/>
        <v>pics\\Goroh_6.jpg</v>
      </c>
      <c r="AT74">
        <f t="shared" ca="1" si="29"/>
        <v>0.94369322769109276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2064</v>
      </c>
      <c r="AD75" t="str">
        <f t="shared" ca="1" si="32"/>
        <v>pics\\Tomat_8.jpg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pics\\Tomat_8.jpg</v>
      </c>
      <c r="AI75" t="s">
        <v>77</v>
      </c>
      <c r="AO75">
        <f t="shared" ca="1" si="34"/>
        <v>2.4424620672337527E-2</v>
      </c>
      <c r="AP75" t="str">
        <f t="shared" ca="1" si="35"/>
        <v>pics\\Tomat_8.jpg</v>
      </c>
      <c r="AS75" t="str">
        <f t="shared" ca="1" si="36"/>
        <v>pics\\Tomat_8.jpg</v>
      </c>
      <c r="AT75">
        <f t="shared" ca="1" si="29"/>
        <v>0.98365611758567917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2015</v>
      </c>
      <c r="AD76" t="str">
        <f t="shared" ca="1" si="32"/>
        <v>pics\\Finik_7.jpg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pics\\Finik_7.jpg</v>
      </c>
      <c r="AI76" t="s">
        <v>78</v>
      </c>
      <c r="AO76">
        <f t="shared" ca="1" si="34"/>
        <v>0.75341218913511687</v>
      </c>
      <c r="AP76" t="str">
        <f t="shared" ca="1" si="35"/>
        <v>pics\\Finik_7.jpg</v>
      </c>
      <c r="AS76" t="str">
        <f t="shared" ca="1" si="36"/>
        <v>pics\\Finik_7.jpg</v>
      </c>
      <c r="AT76">
        <f t="shared" ca="1" si="29"/>
        <v>0.39984294273726217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2024</v>
      </c>
      <c r="AD77" t="str">
        <f t="shared" ca="1" si="32"/>
        <v>pics\\Goroh_8.jpg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pics\\Goroh_8.jpg</v>
      </c>
      <c r="AI77" t="s">
        <v>79</v>
      </c>
      <c r="AO77">
        <f t="shared" ca="1" si="34"/>
        <v>0.69366907128249633</v>
      </c>
      <c r="AP77" t="str">
        <f t="shared" ca="1" si="35"/>
        <v>pics\\Goroh_8.jpg</v>
      </c>
      <c r="AS77" t="str">
        <f t="shared" ca="1" si="36"/>
        <v>pics\\Goroh_8.jpg</v>
      </c>
      <c r="AT77">
        <f t="shared" ca="1" si="29"/>
        <v>0.31675548720660629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2053</v>
      </c>
      <c r="AD78" t="str">
        <f t="shared" ca="1" si="32"/>
        <v>pics\\Redis_5.jpg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pics\\Redis_5.jpg</v>
      </c>
      <c r="AI78" t="s">
        <v>80</v>
      </c>
      <c r="AO78">
        <f t="shared" ca="1" si="34"/>
        <v>0.19089808598794722</v>
      </c>
      <c r="AP78" t="str">
        <f t="shared" ca="1" si="35"/>
        <v>pics\\Redis_5.jpg</v>
      </c>
      <c r="AS78" t="str">
        <f t="shared" ca="1" si="36"/>
        <v>pics\\Redis_5.jpg</v>
      </c>
      <c r="AT78">
        <f t="shared" ca="1" si="29"/>
        <v>0.24117752844057294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2034</v>
      </c>
      <c r="AD79" t="str">
        <f t="shared" ca="1" si="32"/>
        <v>pics\\Limon_2.jpg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pics\\Limon_2.jpg</v>
      </c>
      <c r="AI79" t="s">
        <v>81</v>
      </c>
      <c r="AO79">
        <f t="shared" ca="1" si="34"/>
        <v>0.4757770995940539</v>
      </c>
      <c r="AP79" t="str">
        <f t="shared" ca="1" si="35"/>
        <v>pics\\Limon_2.jpg</v>
      </c>
      <c r="AS79" t="str">
        <f t="shared" ca="1" si="36"/>
        <v>pics\\Limon_2.jpg</v>
      </c>
      <c r="AT79">
        <f t="shared" ca="1" si="29"/>
        <v>0.7627730700900881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2027</v>
      </c>
      <c r="AD80" t="str">
        <f t="shared" ca="1" si="32"/>
        <v>pics\\Kokos_3.jpg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pics\\Kokos_3.jpg</v>
      </c>
      <c r="AI80" t="s">
        <v>82</v>
      </c>
      <c r="AO80">
        <f t="shared" ca="1" si="34"/>
        <v>0.64809744622392318</v>
      </c>
      <c r="AP80" t="str">
        <f t="shared" ca="1" si="35"/>
        <v>pics\\Kokos_3.jpg</v>
      </c>
      <c r="AS80" t="str">
        <f t="shared" ca="1" si="36"/>
        <v>pics\\Kokos_3.jpg</v>
      </c>
      <c r="AT80">
        <f t="shared" ca="1" si="29"/>
        <v>0.96996133639325899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2059</v>
      </c>
      <c r="AD81" t="str">
        <f t="shared" ca="1" si="32"/>
        <v>pics\\Tomat_3.jpg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pics\\Tomat_3.jpg</v>
      </c>
      <c r="AI81" t="s">
        <v>83</v>
      </c>
      <c r="AO81">
        <f t="shared" ca="1" si="34"/>
        <v>7.9497710014870382E-2</v>
      </c>
      <c r="AP81" t="str">
        <f t="shared" ca="1" si="35"/>
        <v>pics\\Tomat_3.jpg</v>
      </c>
      <c r="AS81" t="str">
        <f t="shared" ca="1" si="36"/>
        <v>pics\\Tomat_3.jpg</v>
      </c>
      <c r="AT81">
        <f t="shared" ca="1" si="29"/>
        <v>0.61469006183906205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2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ca="1" si="33"/>
        <v>pics\\Kokos_7.jpg</v>
      </c>
      <c r="AI82" t="s">
        <v>84</v>
      </c>
      <c r="AO82">
        <f t="shared" ca="1" si="34"/>
        <v>0.53208569166885755</v>
      </c>
      <c r="AP82" t="str">
        <f t="shared" ca="1" si="35"/>
        <v>pics\\Kokos_7.jpg</v>
      </c>
      <c r="AS82" t="str">
        <f t="shared" ca="1" si="36"/>
        <v>pics\\Kokos_7.jpg</v>
      </c>
      <c r="AT82">
        <f t="shared" ca="1" si="29"/>
        <v>0.71479261333503663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2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ca="1" si="33"/>
        <v>pics\\Goroh_5.jpg</v>
      </c>
      <c r="AI83" t="s">
        <v>85</v>
      </c>
      <c r="AO83">
        <f t="shared" ca="1" si="34"/>
        <v>0.73142014047999027</v>
      </c>
      <c r="AP83" t="str">
        <f t="shared" ca="1" si="35"/>
        <v>pics\\Goroh_5.jpg</v>
      </c>
      <c r="AS83" t="str">
        <f t="shared" ca="1" si="36"/>
        <v>pics\\Goroh_5.jpg</v>
      </c>
      <c r="AT83">
        <f t="shared" ca="1" si="29"/>
        <v>2.303327078229267E-2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2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ca="1" si="33"/>
        <v>pics\\Peper_3.jpg</v>
      </c>
      <c r="AI84" t="s">
        <v>94</v>
      </c>
      <c r="AO84">
        <f t="shared" ca="1" si="34"/>
        <v>0.29023584889101639</v>
      </c>
      <c r="AP84" t="str">
        <f t="shared" ca="1" si="35"/>
        <v>pics\\Peper_3.jpg</v>
      </c>
      <c r="AS84" t="str">
        <f t="shared" ca="1" si="36"/>
        <v>pics\\Peper_3.jpg</v>
      </c>
      <c r="AT84">
        <f t="shared" ca="1" si="29"/>
        <v>0.16439188043431474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2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ca="1">AS85</f>
        <v>pics\\Peper_7.jpg</v>
      </c>
      <c r="AI85" t="s">
        <v>95</v>
      </c>
      <c r="AO85">
        <f t="shared" ca="1" si="34"/>
        <v>0.24399383946606079</v>
      </c>
      <c r="AP85" t="str">
        <f t="shared" ca="1" si="35"/>
        <v>pics\\Peper_7.jpg</v>
      </c>
      <c r="AS85" t="str">
        <f t="shared" ca="1" si="36"/>
        <v>pics\\Peper_7.jpg</v>
      </c>
      <c r="AT85">
        <f t="shared" ca="1" si="29"/>
        <v>0.45098320793500657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2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ca="1" si="33"/>
        <v>pics\\Tomat_5.jpg</v>
      </c>
      <c r="AI86" t="s">
        <v>96</v>
      </c>
      <c r="AO86">
        <f t="shared" ca="1" si="34"/>
        <v>4.0027061999750924E-2</v>
      </c>
      <c r="AP86" t="str">
        <f t="shared" ca="1" si="35"/>
        <v>pics\\Tomat_5.jpg</v>
      </c>
      <c r="AS86" t="str">
        <f t="shared" ca="1" si="36"/>
        <v>pics\\Tomat_5.jpg</v>
      </c>
      <c r="AT86">
        <f t="shared" ca="1" si="29"/>
        <v>0.82552366253695408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2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ca="1" si="33"/>
        <v>pics\\Banan_6.jpg</v>
      </c>
      <c r="AI87" t="s">
        <v>97</v>
      </c>
      <c r="AO87">
        <f t="shared" ca="1" si="34"/>
        <v>0.90674269695077736</v>
      </c>
      <c r="AP87" t="str">
        <f t="shared" ca="1" si="35"/>
        <v>pics\\Banan_6.jpg</v>
      </c>
      <c r="AS87" t="str">
        <f t="shared" ca="1" si="36"/>
        <v>pics\\Banan_6.jpg</v>
      </c>
      <c r="AT87">
        <f t="shared" ca="1" si="29"/>
        <v>2.4389694701983933E-3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2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ca="1" si="33"/>
        <v>pics\\Banan_7.jpg</v>
      </c>
      <c r="AI88" t="s">
        <v>98</v>
      </c>
      <c r="AO88">
        <f t="shared" ca="1" si="34"/>
        <v>0.89936650711452715</v>
      </c>
      <c r="AP88" t="str">
        <f t="shared" ca="1" si="35"/>
        <v>pics\\Banan_7.jpg</v>
      </c>
      <c r="AS88" t="str">
        <f t="shared" ca="1" si="36"/>
        <v>pics\\Banan_7.jpg</v>
      </c>
      <c r="AT88">
        <f t="shared" ca="1" si="29"/>
        <v>0.97425317621357033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2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ca="1" si="33"/>
        <v>pics\\Peper_8.jpg</v>
      </c>
      <c r="AI89" t="s">
        <v>99</v>
      </c>
      <c r="AO89">
        <f t="shared" ca="1" si="34"/>
        <v>0.23815918087054855</v>
      </c>
      <c r="AP89" t="str">
        <f t="shared" ca="1" si="35"/>
        <v>pics\\Peper_8.jpg</v>
      </c>
      <c r="AS89" t="str">
        <f t="shared" ca="1" si="36"/>
        <v>pics\\Peper_8.jpg</v>
      </c>
      <c r="AT89">
        <f t="shared" ca="1" si="29"/>
        <v>0.46040411174930118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2013</v>
      </c>
      <c r="AD90" t="str">
        <f t="shared" ca="1" si="32"/>
        <v>pics\\Finik_5.jpg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pics\\Finik_5.jpg</v>
      </c>
      <c r="AI90" t="s">
        <v>100</v>
      </c>
      <c r="AO90">
        <f t="shared" ca="1" si="34"/>
        <v>0.78249722482737993</v>
      </c>
      <c r="AP90" t="str">
        <f t="shared" ca="1" si="35"/>
        <v>pics\\Finik_5.jpg</v>
      </c>
      <c r="AS90" t="str">
        <f t="shared" ca="1" si="36"/>
        <v>pics\\Finik_5.jpg</v>
      </c>
      <c r="AT90">
        <f t="shared" ca="1" si="29"/>
        <v>0.98898456619692154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2035</v>
      </c>
      <c r="AD91" t="str">
        <f t="shared" ca="1" si="32"/>
        <v>pics\\Limon_3.jpg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pics\\Limon_3.jpg</v>
      </c>
      <c r="AI91" t="s">
        <v>101</v>
      </c>
      <c r="AO91">
        <f t="shared" ca="1" si="34"/>
        <v>0.43600567845806459</v>
      </c>
      <c r="AP91" t="str">
        <f t="shared" ca="1" si="35"/>
        <v>pics\\Limon_3.jpg</v>
      </c>
      <c r="AS91" t="str">
        <f t="shared" ca="1" si="36"/>
        <v>pics\\Limon_3.jpg</v>
      </c>
      <c r="AT91">
        <f t="shared" ca="1" si="29"/>
        <v>0.59571420357725047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2016</v>
      </c>
      <c r="AD92" t="str">
        <f t="shared" ca="1" si="32"/>
        <v>pics\\Finik_8.jpg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pics\\Finik_8.jpg</v>
      </c>
      <c r="AI92" t="s">
        <v>102</v>
      </c>
      <c r="AO92">
        <f t="shared" ca="1" si="34"/>
        <v>0.75099575312513622</v>
      </c>
      <c r="AP92" t="str">
        <f t="shared" ca="1" si="35"/>
        <v>pics\\Finik_8.jpg</v>
      </c>
      <c r="AS92" t="str">
        <f t="shared" ca="1" si="36"/>
        <v>pics\\Finik_8.jpg</v>
      </c>
      <c r="AT92">
        <f t="shared" ca="1" si="29"/>
        <v>7.7785760653715785E-3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2063</v>
      </c>
      <c r="AD93" t="str">
        <f t="shared" ca="1" si="32"/>
        <v>pics\\Tomat_7.jpg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pics\\Tomat_7.jpg</v>
      </c>
      <c r="AI93" t="s">
        <v>103</v>
      </c>
      <c r="AO93">
        <f t="shared" ca="1" si="34"/>
        <v>3.364665788436505E-2</v>
      </c>
      <c r="AP93" t="str">
        <f t="shared" ca="1" si="35"/>
        <v>pics\\Tomat_7.jpg</v>
      </c>
      <c r="AS93" t="str">
        <f t="shared" ca="1" si="36"/>
        <v>pics\\Tomat_7.jpg</v>
      </c>
      <c r="AT93">
        <f t="shared" ca="1" si="29"/>
        <v>0.92930300961898205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2038</v>
      </c>
      <c r="AD94" t="str">
        <f t="shared" ca="1" si="32"/>
        <v>pics\\Limon_6.jpg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pics\\Limon_6.jpg</v>
      </c>
      <c r="AI94" t="s">
        <v>104</v>
      </c>
      <c r="AO94">
        <f t="shared" ca="1" si="34"/>
        <v>0.40100598044680613</v>
      </c>
      <c r="AP94" t="str">
        <f t="shared" ca="1" si="35"/>
        <v>pics\\Limon_6.jpg</v>
      </c>
      <c r="AS94" t="str">
        <f t="shared" ca="1" si="36"/>
        <v>pics\\Limon_6.jpg</v>
      </c>
      <c r="AT94">
        <f t="shared" ca="1" si="29"/>
        <v>0.15302320756480636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2057</v>
      </c>
      <c r="AD95" t="str">
        <f t="shared" ca="1" si="32"/>
        <v>pics\\Tomat_1.jpg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pics\\Tomat_1.jpg</v>
      </c>
      <c r="AI95" t="s">
        <v>105</v>
      </c>
      <c r="AO95">
        <f t="shared" ca="1" si="34"/>
        <v>0.13405263984575</v>
      </c>
      <c r="AP95" t="str">
        <f t="shared" ca="1" si="35"/>
        <v>pics\\Tomat_1.jpg</v>
      </c>
      <c r="AS95" t="str">
        <f t="shared" ca="1" si="36"/>
        <v>pics\\Tomat_1.jpg</v>
      </c>
      <c r="AT95">
        <f t="shared" ca="1" si="29"/>
        <v>0.10351811571106517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2001</v>
      </c>
      <c r="AD96" t="str">
        <f t="shared" ca="1" si="32"/>
        <v>pics\\Banan_1.jpg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pics\\Banan_1.jpg</v>
      </c>
      <c r="AI96" t="s">
        <v>106</v>
      </c>
      <c r="AO96">
        <f t="shared" ca="1" si="34"/>
        <v>0.97334935503880571</v>
      </c>
      <c r="AP96" t="str">
        <f t="shared" ca="1" si="35"/>
        <v>pics\\Banan_1.jpg</v>
      </c>
      <c r="AS96" t="str">
        <f t="shared" ca="1" si="36"/>
        <v>pics\\Banan_1.jpg</v>
      </c>
      <c r="AT96">
        <f t="shared" ca="1" si="29"/>
        <v>0.33306464804800961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2050</v>
      </c>
      <c r="AD97" t="str">
        <f t="shared" ca="1" si="32"/>
        <v>pics\\Redis_2.jpg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pics\\Redis_2.jpg</v>
      </c>
      <c r="AI97" t="s">
        <v>107</v>
      </c>
      <c r="AO97">
        <f t="shared" ca="1" si="34"/>
        <v>0.2031008856954204</v>
      </c>
      <c r="AP97" t="str">
        <f t="shared" ca="1" si="35"/>
        <v>pics\\Redis_2.jpg</v>
      </c>
      <c r="AS97" t="str">
        <f t="shared" ca="1" si="36"/>
        <v>pics\\Redis_2.jpg</v>
      </c>
      <c r="AT97">
        <f t="shared" ca="1" si="29"/>
        <v>0.9329750629340674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2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ca="1" si="33"/>
        <v>pics\\Kokos_2.jpg</v>
      </c>
      <c r="AI98" t="s">
        <v>108</v>
      </c>
      <c r="AO98">
        <f t="shared" ca="1" si="34"/>
        <v>0.6543481825138987</v>
      </c>
      <c r="AP98" t="str">
        <f t="shared" ca="1" si="35"/>
        <v>pics\\Kokos_2.jpg</v>
      </c>
      <c r="AS98" t="str">
        <f t="shared" ca="1" si="36"/>
        <v>pics\\Kokos_2.jpg</v>
      </c>
      <c r="AT98">
        <f t="shared" ref="AT98:AT129" ca="1" si="39">RAND()</f>
        <v>0.80795101875411579</v>
      </c>
      <c r="AU98" t="s">
        <v>697</v>
      </c>
      <c r="AV98" t="str">
        <f t="shared" ref="AV98:AV129" ca="1" si="40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2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ca="1" si="33"/>
        <v>pics\\Limon_7.jpg</v>
      </c>
      <c r="AI99" t="s">
        <v>109</v>
      </c>
      <c r="AO99">
        <f t="shared" ca="1" si="34"/>
        <v>0.37745001436157377</v>
      </c>
      <c r="AP99" t="str">
        <f t="shared" ca="1" si="35"/>
        <v>pics\\Limon_7.jpg</v>
      </c>
      <c r="AS99" t="str">
        <f t="shared" ca="1" si="36"/>
        <v>pics\\Limon_7.jpg</v>
      </c>
      <c r="AT99">
        <f t="shared" ca="1" si="39"/>
        <v>0.38416616079385679</v>
      </c>
      <c r="AU99" t="s">
        <v>697</v>
      </c>
      <c r="AV99" t="str">
        <f t="shared" ca="1" si="4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2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ca="1" si="33"/>
        <v>pics\\Goroh_4.jpg</v>
      </c>
      <c r="AI100" t="s">
        <v>110</v>
      </c>
      <c r="AO100">
        <f t="shared" ca="1" si="34"/>
        <v>0.73147900808187438</v>
      </c>
      <c r="AP100" t="str">
        <f t="shared" ca="1" si="35"/>
        <v>pics\\Goroh_4.jpg</v>
      </c>
      <c r="AS100" t="str">
        <f t="shared" ca="1" si="36"/>
        <v>pics\\Goroh_4.jpg</v>
      </c>
      <c r="AT100">
        <f t="shared" ca="1" si="39"/>
        <v>0.8034725215506634</v>
      </c>
      <c r="AU100" t="s">
        <v>697</v>
      </c>
      <c r="AV100" t="str">
        <f t="shared" ca="1" si="4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2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ca="1" si="33"/>
        <v>pics\\Redis_4.jpg</v>
      </c>
      <c r="AI101" t="s">
        <v>111</v>
      </c>
      <c r="AO101">
        <f t="shared" ca="1" si="34"/>
        <v>0.19335629191775416</v>
      </c>
      <c r="AP101" t="str">
        <f t="shared" ca="1" si="35"/>
        <v>pics\\Redis_4.jpg</v>
      </c>
      <c r="AS101" t="str">
        <f t="shared" ca="1" si="36"/>
        <v>pics\\Redis_4.jpg</v>
      </c>
      <c r="AT101">
        <f t="shared" ca="1" si="39"/>
        <v>0.30745948311339821</v>
      </c>
      <c r="AU101" t="s">
        <v>697</v>
      </c>
      <c r="AV101" t="str">
        <f t="shared" ca="1" si="4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2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ca="1" si="33"/>
        <v>pics\\Limon_4.jpg</v>
      </c>
      <c r="AI102" t="s">
        <v>112</v>
      </c>
      <c r="AO102">
        <f t="shared" ca="1" si="34"/>
        <v>0.41066223889413267</v>
      </c>
      <c r="AP102" t="str">
        <f t="shared" ca="1" si="35"/>
        <v>pics\\Limon_4.jpg</v>
      </c>
      <c r="AS102" t="str">
        <f t="shared" ca="1" si="36"/>
        <v>pics\\Limon_4.jpg</v>
      </c>
      <c r="AT102">
        <f t="shared" ca="1" si="39"/>
        <v>0.51229518193194923</v>
      </c>
      <c r="AU102" t="s">
        <v>697</v>
      </c>
      <c r="AV102" t="str">
        <f t="shared" ca="1" si="4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2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ca="1" si="33"/>
        <v>pics\\Finik_1.jpg</v>
      </c>
      <c r="AI103" t="s">
        <v>113</v>
      </c>
      <c r="AO103">
        <f t="shared" ca="1" si="34"/>
        <v>0.85410123255485526</v>
      </c>
      <c r="AP103" t="str">
        <f t="shared" ca="1" si="35"/>
        <v>pics\\Finik_1.jpg</v>
      </c>
      <c r="AS103" t="str">
        <f t="shared" ca="1" si="36"/>
        <v>pics\\Finik_1.jpg</v>
      </c>
      <c r="AT103">
        <f t="shared" ca="1" si="39"/>
        <v>0.66111112168001296</v>
      </c>
      <c r="AU103" t="s">
        <v>697</v>
      </c>
      <c r="AV103" t="str">
        <f t="shared" ca="1" si="4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2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ca="1" si="33"/>
        <v>pics\\Kokos_1.jpg</v>
      </c>
      <c r="AI104" t="s">
        <v>114</v>
      </c>
      <c r="AO104">
        <f t="shared" ca="1" si="34"/>
        <v>0.6861746954707314</v>
      </c>
      <c r="AP104" t="str">
        <f t="shared" ca="1" si="35"/>
        <v>pics\\Kokos_1.jpg</v>
      </c>
      <c r="AS104" t="str">
        <f t="shared" ca="1" si="36"/>
        <v>pics\\Kokos_1.jpg</v>
      </c>
      <c r="AT104">
        <f t="shared" ca="1" si="39"/>
        <v>0.1524240691624138</v>
      </c>
      <c r="AU104" t="s">
        <v>697</v>
      </c>
      <c r="AV104" t="str">
        <f t="shared" ca="1" si="4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2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ca="1" si="33"/>
        <v>pics\\Goroh_3.jpg</v>
      </c>
      <c r="AI105" t="s">
        <v>115</v>
      </c>
      <c r="AO105">
        <f t="shared" ca="1" si="34"/>
        <v>0.73183265089640737</v>
      </c>
      <c r="AP105" t="str">
        <f t="shared" ca="1" si="35"/>
        <v>pics\\Goroh_3.jpg</v>
      </c>
      <c r="AS105" t="str">
        <f t="shared" ca="1" si="36"/>
        <v>pics\\Goroh_3.jpg</v>
      </c>
      <c r="AT105">
        <f t="shared" ca="1" si="39"/>
        <v>0.74008748166910976</v>
      </c>
      <c r="AU105" t="s">
        <v>697</v>
      </c>
      <c r="AV105" t="str">
        <f t="shared" ca="1" si="4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2003</v>
      </c>
      <c r="AD106" t="str">
        <f t="shared" ca="1" si="32"/>
        <v>pics\\Banan_3.jpg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pics\\Banan_3.jpg</v>
      </c>
      <c r="AI106" t="s">
        <v>116</v>
      </c>
      <c r="AO106">
        <f t="shared" ca="1" si="34"/>
        <v>0.92665819973776931</v>
      </c>
      <c r="AP106" t="str">
        <f t="shared" ca="1" si="35"/>
        <v>pics\\Banan_3.jpg</v>
      </c>
      <c r="AS106" t="str">
        <f t="shared" ca="1" si="36"/>
        <v>pics\\Banan_3.jpg</v>
      </c>
      <c r="AT106">
        <f t="shared" ca="1" si="39"/>
        <v>0.49621459283832214</v>
      </c>
      <c r="AU106" t="s">
        <v>697</v>
      </c>
      <c r="AV106" t="str">
        <f t="shared" ca="1" si="4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2045</v>
      </c>
      <c r="AD107" t="str">
        <f t="shared" ca="1" si="32"/>
        <v>pics\\Peper_5.jpg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pics\\Peper_5.jpg</v>
      </c>
      <c r="AI107" t="s">
        <v>117</v>
      </c>
      <c r="AO107">
        <f t="shared" ca="1" si="34"/>
        <v>0.27315283418210212</v>
      </c>
      <c r="AP107" t="str">
        <f t="shared" ca="1" si="35"/>
        <v>pics\\Peper_5.jpg</v>
      </c>
      <c r="AS107" t="str">
        <f t="shared" ca="1" si="36"/>
        <v>pics\\Peper_5.jpg</v>
      </c>
      <c r="AT107">
        <f t="shared" ca="1" si="39"/>
        <v>9.8288643562528533E-2</v>
      </c>
      <c r="AU107" t="s">
        <v>697</v>
      </c>
      <c r="AV107" t="str">
        <f t="shared" ca="1" si="4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2032</v>
      </c>
      <c r="AD108" t="str">
        <f t="shared" ca="1" si="32"/>
        <v>pics\\Kokos_8.jpg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pics\\Kokos_8.jpg</v>
      </c>
      <c r="AI108" t="s">
        <v>118</v>
      </c>
      <c r="AO108">
        <f t="shared" ca="1" si="34"/>
        <v>0.50661633372217163</v>
      </c>
      <c r="AP108" t="str">
        <f t="shared" ca="1" si="35"/>
        <v>pics\\Kokos_8.jpg</v>
      </c>
      <c r="AS108" t="str">
        <f t="shared" ca="1" si="36"/>
        <v>pics\\Kokos_8.jpg</v>
      </c>
      <c r="AT108">
        <f t="shared" ca="1" si="39"/>
        <v>0.69600388185281314</v>
      </c>
      <c r="AU108" t="s">
        <v>697</v>
      </c>
      <c r="AV108" t="str">
        <f t="shared" ca="1" si="4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2055</v>
      </c>
      <c r="AD109" t="str">
        <f t="shared" ca="1" si="32"/>
        <v>pics\\Redis_7.jpg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pics\\Redis_7.jpg</v>
      </c>
      <c r="AI109" t="s">
        <v>119</v>
      </c>
      <c r="AO109">
        <f t="shared" ca="1" si="34"/>
        <v>0.15093445693153762</v>
      </c>
      <c r="AP109" t="str">
        <f t="shared" ca="1" si="35"/>
        <v>pics\\Redis_7.jpg</v>
      </c>
      <c r="AS109" t="str">
        <f t="shared" ca="1" si="36"/>
        <v>pics\\Redis_7.jpg</v>
      </c>
      <c r="AT109">
        <f t="shared" ca="1" si="39"/>
        <v>0.62709028992273408</v>
      </c>
      <c r="AU109" t="s">
        <v>697</v>
      </c>
      <c r="AV109" t="str">
        <f t="shared" ca="1" si="4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2029</v>
      </c>
      <c r="AD110" t="str">
        <f t="shared" ca="1" si="32"/>
        <v>pics\\Kokos_5.jpg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pics\\Kokos_5.jpg</v>
      </c>
      <c r="AI110" t="s">
        <v>120</v>
      </c>
      <c r="AO110">
        <f t="shared" ca="1" si="34"/>
        <v>0.59187867415923301</v>
      </c>
      <c r="AP110" t="str">
        <f t="shared" ca="1" si="35"/>
        <v>pics\\Kokos_5.jpg</v>
      </c>
      <c r="AS110" t="str">
        <f t="shared" ca="1" si="36"/>
        <v>pics\\Kokos_5.jpg</v>
      </c>
      <c r="AT110">
        <f t="shared" ca="1" si="39"/>
        <v>0.40685603620979405</v>
      </c>
      <c r="AU110" t="s">
        <v>697</v>
      </c>
      <c r="AV110" t="str">
        <f t="shared" ca="1" si="4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2004</v>
      </c>
      <c r="AD111" t="str">
        <f t="shared" ca="1" si="32"/>
        <v>pics\\Banan_4.jpg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pics\\Banan_4.jpg</v>
      </c>
      <c r="AI111" t="s">
        <v>121</v>
      </c>
      <c r="AO111">
        <f t="shared" ca="1" si="34"/>
        <v>0.91504428459285558</v>
      </c>
      <c r="AP111" t="str">
        <f t="shared" ca="1" si="35"/>
        <v>pics\\Banan_4.jpg</v>
      </c>
      <c r="AS111" t="str">
        <f t="shared" ca="1" si="36"/>
        <v>pics\\Banan_4.jpg</v>
      </c>
      <c r="AT111">
        <f t="shared" ca="1" si="39"/>
        <v>0.94919659636617426</v>
      </c>
      <c r="AU111" t="s">
        <v>697</v>
      </c>
      <c r="AV111" t="str">
        <f t="shared" ca="1" si="4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2042</v>
      </c>
      <c r="AD112" t="str">
        <f t="shared" ca="1" si="32"/>
        <v>pics\\Peper_2.jpg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pics\\Peper_2.jpg</v>
      </c>
      <c r="AI112" t="s">
        <v>122</v>
      </c>
      <c r="AO112">
        <f t="shared" ca="1" si="34"/>
        <v>0.29432143902819896</v>
      </c>
      <c r="AP112" t="str">
        <f t="shared" ca="1" si="35"/>
        <v>pics\\Peper_2.jpg</v>
      </c>
      <c r="AS112" t="str">
        <f t="shared" ca="1" si="36"/>
        <v>pics\\Peper_2.jpg</v>
      </c>
      <c r="AT112">
        <f t="shared" ca="1" si="39"/>
        <v>0.83168583866170842</v>
      </c>
      <c r="AU112" t="s">
        <v>697</v>
      </c>
      <c r="AV112" t="str">
        <f t="shared" ca="1" si="4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2014</v>
      </c>
      <c r="AD113" t="str">
        <f t="shared" ca="1" si="32"/>
        <v>pics\\Finik_6.jpg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pics\\Finik_6.jpg</v>
      </c>
      <c r="AI113" t="s">
        <v>123</v>
      </c>
      <c r="AO113">
        <f t="shared" ca="1" si="34"/>
        <v>0.76798094122767335</v>
      </c>
      <c r="AP113" t="str">
        <f t="shared" ca="1" si="35"/>
        <v>pics\\Finik_6.jpg</v>
      </c>
      <c r="AS113" t="str">
        <f t="shared" ca="1" si="36"/>
        <v>pics\\Finik_6.jpg</v>
      </c>
      <c r="AT113">
        <f t="shared" ca="1" si="39"/>
        <v>0.19091347791442259</v>
      </c>
      <c r="AU113" t="s">
        <v>697</v>
      </c>
      <c r="AV113" t="str">
        <f t="shared" ca="1" si="4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ca="1" si="33"/>
        <v>pics\\Redis_1.jpg</v>
      </c>
      <c r="AI114" t="s">
        <v>86</v>
      </c>
      <c r="AO114">
        <f t="shared" ca="1" si="34"/>
        <v>0.22831951086908209</v>
      </c>
      <c r="AP114" t="str">
        <f t="shared" ca="1" si="35"/>
        <v>pics\\Redis_1.jpg</v>
      </c>
      <c r="AS114" t="str">
        <f t="shared" ca="1" si="36"/>
        <v>pics\\Redis_1.jpg</v>
      </c>
      <c r="AT114">
        <f t="shared" ca="1" si="39"/>
        <v>0.1778654357974524</v>
      </c>
      <c r="AU114" t="s">
        <v>697</v>
      </c>
      <c r="AV114" t="str">
        <f t="shared" ca="1" si="4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2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ca="1" si="33"/>
        <v>pics\\Banan_8.jpg</v>
      </c>
      <c r="AI115" t="s">
        <v>87</v>
      </c>
      <c r="AO115">
        <f t="shared" ca="1" si="34"/>
        <v>0.882758698602646</v>
      </c>
      <c r="AP115" t="str">
        <f t="shared" ca="1" si="35"/>
        <v>pics\\Banan_8.jpg</v>
      </c>
      <c r="AS115" t="str">
        <f t="shared" ca="1" si="36"/>
        <v>pics\\Banan_8.jpg</v>
      </c>
      <c r="AT115">
        <f t="shared" ca="1" si="39"/>
        <v>0.94850462379022182</v>
      </c>
      <c r="AU115" t="s">
        <v>697</v>
      </c>
      <c r="AV115" t="str">
        <f t="shared" ca="1" si="4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2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ca="1" si="33"/>
        <v>pics\\Limon_8.jpg</v>
      </c>
      <c r="AI116" t="s">
        <v>88</v>
      </c>
      <c r="AO116">
        <f t="shared" ca="1" si="34"/>
        <v>0.32091984020412623</v>
      </c>
      <c r="AP116" t="str">
        <f t="shared" ca="1" si="35"/>
        <v>pics\\Limon_8.jpg</v>
      </c>
      <c r="AS116" t="str">
        <f t="shared" ca="1" si="36"/>
        <v>pics\\Limon_8.jpg</v>
      </c>
      <c r="AT116">
        <f t="shared" ca="1" si="39"/>
        <v>0.72436058197946596</v>
      </c>
      <c r="AU116" t="s">
        <v>697</v>
      </c>
      <c r="AV116" t="str">
        <f t="shared" ca="1" si="4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2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ca="1" si="33"/>
        <v>pics\\Finik_3.jpg</v>
      </c>
      <c r="AI117" t="s">
        <v>89</v>
      </c>
      <c r="AO117">
        <f t="shared" ca="1" si="34"/>
        <v>0.83894396015429284</v>
      </c>
      <c r="AP117" t="str">
        <f t="shared" ca="1" si="35"/>
        <v>pics\\Finik_3.jpg</v>
      </c>
      <c r="AS117" t="str">
        <f t="shared" ca="1" si="36"/>
        <v>pics\\Finik_3.jpg</v>
      </c>
      <c r="AT117">
        <f t="shared" ca="1" si="39"/>
        <v>0.51928608442434743</v>
      </c>
      <c r="AU117" t="s">
        <v>697</v>
      </c>
      <c r="AV117" t="str">
        <f t="shared" ca="1" si="4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2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ca="1" si="33"/>
        <v>pics\\Banan_5.jpg</v>
      </c>
      <c r="AI118" t="s">
        <v>90</v>
      </c>
      <c r="AO118">
        <f t="shared" ca="1" si="34"/>
        <v>0.90691125840356746</v>
      </c>
      <c r="AP118" t="str">
        <f t="shared" ca="1" si="35"/>
        <v>pics\\Banan_5.jpg</v>
      </c>
      <c r="AS118" t="str">
        <f t="shared" ca="1" si="36"/>
        <v>pics\\Banan_5.jpg</v>
      </c>
      <c r="AT118">
        <f t="shared" ca="1" si="39"/>
        <v>0.13329155463206988</v>
      </c>
      <c r="AU118" t="s">
        <v>697</v>
      </c>
      <c r="AV118" t="str">
        <f t="shared" ca="1" si="4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ca="1" si="33"/>
        <v>pics\\Finik_4.jpg</v>
      </c>
      <c r="AI119" t="s">
        <v>91</v>
      </c>
      <c r="AO119">
        <f t="shared" ca="1" si="34"/>
        <v>0.82352531497887427</v>
      </c>
      <c r="AP119" t="str">
        <f t="shared" ca="1" si="35"/>
        <v>pics\\Finik_4.jpg</v>
      </c>
      <c r="AS119" t="str">
        <f t="shared" ca="1" si="36"/>
        <v>pics\\Finik_4.jpg</v>
      </c>
      <c r="AT119">
        <f t="shared" ca="1" si="39"/>
        <v>8.3365929106186121E-3</v>
      </c>
      <c r="AU119" t="s">
        <v>697</v>
      </c>
      <c r="AV119" t="str">
        <f t="shared" ca="1" si="4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2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ca="1" si="33"/>
        <v>pics\\Redis_8.jpg</v>
      </c>
      <c r="AI120" t="s">
        <v>92</v>
      </c>
      <c r="AO120">
        <f t="shared" ca="1" si="34"/>
        <v>0.14570764106418732</v>
      </c>
      <c r="AP120" t="str">
        <f t="shared" ca="1" si="35"/>
        <v>pics\\Redis_8.jpg</v>
      </c>
      <c r="AS120" t="str">
        <f t="shared" ca="1" si="36"/>
        <v>pics\\Redis_8.jpg</v>
      </c>
      <c r="AT120">
        <f t="shared" ca="1" si="39"/>
        <v>7.7237379289831876E-2</v>
      </c>
      <c r="AU120" t="s">
        <v>697</v>
      </c>
      <c r="AV120" t="str">
        <f t="shared" ca="1" si="4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2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ca="1" si="33"/>
        <v>pics\\Peper_1.jpg</v>
      </c>
      <c r="AI121" t="s">
        <v>93</v>
      </c>
      <c r="AO121">
        <f t="shared" ca="1" si="34"/>
        <v>0.30045579429016334</v>
      </c>
      <c r="AP121" t="str">
        <f t="shared" ca="1" si="35"/>
        <v>pics\\Peper_1.jpg</v>
      </c>
      <c r="AS121" t="str">
        <f t="shared" ca="1" si="36"/>
        <v>pics\\Peper_1.jpg</v>
      </c>
      <c r="AT121">
        <f t="shared" ca="1" si="39"/>
        <v>6.9347261785568493E-2</v>
      </c>
      <c r="AU121" t="s">
        <v>697</v>
      </c>
      <c r="AV121" t="str">
        <f t="shared" ca="1" si="4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2033</v>
      </c>
      <c r="AD122" t="str">
        <f t="shared" ca="1" si="32"/>
        <v>pics\\Limon_1.jpg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pics\\Limon_1.jpg</v>
      </c>
      <c r="AI122" t="s">
        <v>124</v>
      </c>
      <c r="AO122">
        <f t="shared" ca="1" si="34"/>
        <v>0.49583544784125055</v>
      </c>
      <c r="AP122" t="str">
        <f t="shared" ca="1" si="35"/>
        <v>pics\\Limon_1.jpg</v>
      </c>
      <c r="AS122" t="str">
        <f t="shared" ca="1" si="36"/>
        <v>pics\\Limon_1.jpg</v>
      </c>
      <c r="AT122">
        <f t="shared" ca="1" si="39"/>
        <v>0.36851102268704183</v>
      </c>
      <c r="AU122" t="s">
        <v>697</v>
      </c>
      <c r="AV122" t="str">
        <f t="shared" ca="1" si="4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2044</v>
      </c>
      <c r="AD123" t="str">
        <f t="shared" ca="1" si="32"/>
        <v>pics\\Peper_4.jpg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pics\\Peper_4.jpg</v>
      </c>
      <c r="AI123" t="s">
        <v>125</v>
      </c>
      <c r="AO123">
        <f t="shared" ca="1" si="34"/>
        <v>0.28439753641629262</v>
      </c>
      <c r="AP123" t="str">
        <f t="shared" ca="1" si="35"/>
        <v>pics\\Peper_4.jpg</v>
      </c>
      <c r="AS123" t="str">
        <f t="shared" ca="1" si="36"/>
        <v>pics\\Peper_4.jpg</v>
      </c>
      <c r="AT123">
        <f t="shared" ca="1" si="39"/>
        <v>0.84143694736656138</v>
      </c>
      <c r="AU123" t="s">
        <v>697</v>
      </c>
      <c r="AV123" t="str">
        <f t="shared" ca="1" si="4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2051</v>
      </c>
      <c r="AD124" t="str">
        <f t="shared" ca="1" si="32"/>
        <v>pics\\Redis_3.jpg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pics\\Redis_3.jpg</v>
      </c>
      <c r="AI124" t="s">
        <v>126</v>
      </c>
      <c r="AO124">
        <f t="shared" ca="1" si="34"/>
        <v>0.20258829685989466</v>
      </c>
      <c r="AP124" t="str">
        <f t="shared" ca="1" si="35"/>
        <v>pics\\Redis_3.jpg</v>
      </c>
      <c r="AS124" t="str">
        <f t="shared" ca="1" si="36"/>
        <v>pics\\Redis_3.jpg</v>
      </c>
      <c r="AT124">
        <f t="shared" ca="1" si="39"/>
        <v>0.54388936307967584</v>
      </c>
      <c r="AU124" t="s">
        <v>697</v>
      </c>
      <c r="AV124" t="str">
        <f t="shared" ca="1" si="4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2023</v>
      </c>
      <c r="AD125" t="str">
        <f t="shared" ca="1" si="32"/>
        <v>pics\\Goroh_7.jpg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pics\\Goroh_7.jpg</v>
      </c>
      <c r="AI125" t="s">
        <v>127</v>
      </c>
      <c r="AO125">
        <f t="shared" ca="1" si="34"/>
        <v>0.69640935900008782</v>
      </c>
      <c r="AP125" t="str">
        <f t="shared" ca="1" si="35"/>
        <v>pics\\Goroh_7.jpg</v>
      </c>
      <c r="AS125" t="str">
        <f t="shared" ca="1" si="36"/>
        <v>pics\\Goroh_7.jpg</v>
      </c>
      <c r="AT125">
        <f t="shared" ca="1" si="39"/>
        <v>0.52320281512717792</v>
      </c>
      <c r="AU125" t="s">
        <v>697</v>
      </c>
      <c r="AV125" t="str">
        <f t="shared" ca="1" si="4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2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pics\\Tomat_2.jpg</v>
      </c>
      <c r="AI126" t="s">
        <v>128</v>
      </c>
      <c r="AO126">
        <f t="shared" ca="1" si="34"/>
        <v>9.9411192935670467E-2</v>
      </c>
      <c r="AP126" t="str">
        <f t="shared" ca="1" si="35"/>
        <v>pics\\Tomat_2.jpg</v>
      </c>
      <c r="AS126" t="str">
        <f t="shared" ca="1" si="36"/>
        <v>pics\\Tomat_2.jpg</v>
      </c>
      <c r="AT126">
        <f t="shared" ca="1" si="39"/>
        <v>0.38273417789874042</v>
      </c>
      <c r="AU126" t="s">
        <v>697</v>
      </c>
      <c r="AV126" t="str">
        <f t="shared" ca="1" si="4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2002</v>
      </c>
      <c r="AD127" t="str">
        <f t="shared" ca="1" si="32"/>
        <v>pics\\Banan_2.jpg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pics\\Banan_2.jpg</v>
      </c>
      <c r="AI127" t="s">
        <v>129</v>
      </c>
      <c r="AO127">
        <f t="shared" ca="1" si="34"/>
        <v>0.96259318049707343</v>
      </c>
      <c r="AP127" t="str">
        <f t="shared" ca="1" si="35"/>
        <v>pics\\Banan_2.jpg</v>
      </c>
      <c r="AS127" t="str">
        <f t="shared" ca="1" si="36"/>
        <v>pics\\Banan_2.jpg</v>
      </c>
      <c r="AT127">
        <f t="shared" ca="1" si="39"/>
        <v>9.7503602838908243E-2</v>
      </c>
      <c r="AU127" t="s">
        <v>697</v>
      </c>
      <c r="AV127" t="str">
        <f t="shared" ca="1" si="4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2017</v>
      </c>
      <c r="AD128" t="str">
        <f t="shared" ca="1" si="32"/>
        <v>pics\\Goroh_1.jpg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pics\\Goroh_1.jpg</v>
      </c>
      <c r="AI128" t="s">
        <v>130</v>
      </c>
      <c r="AO128">
        <f t="shared" ca="1" si="34"/>
        <v>0.73343103665238307</v>
      </c>
      <c r="AP128" t="str">
        <f t="shared" ca="1" si="35"/>
        <v>pics\\Goroh_1.jpg</v>
      </c>
      <c r="AS128" t="str">
        <f t="shared" ca="1" si="36"/>
        <v>pics\\Goroh_1.jpg</v>
      </c>
      <c r="AT128">
        <f t="shared" ca="1" si="39"/>
        <v>0.56932692926138451</v>
      </c>
      <c r="AU128" t="s">
        <v>697</v>
      </c>
      <c r="AV128" t="str">
        <f t="shared" ca="1" si="4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2018</v>
      </c>
      <c r="AD129" t="str">
        <f t="shared" ca="1" si="32"/>
        <v>pics\\Goroh_2.jpg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pics\\Goroh_2.jpg</v>
      </c>
      <c r="AI129" t="s">
        <v>131</v>
      </c>
      <c r="AO129">
        <f t="shared" ca="1" si="34"/>
        <v>0.7331052027016689</v>
      </c>
      <c r="AP129" t="str">
        <f t="shared" ca="1" si="35"/>
        <v>pics\\Goroh_2.jpg</v>
      </c>
      <c r="AS129" t="str">
        <f t="shared" ca="1" si="36"/>
        <v>pics\\Goroh_2.jpg</v>
      </c>
      <c r="AT129">
        <f t="shared" ca="1" si="39"/>
        <v>0.76615482951774028</v>
      </c>
      <c r="AU129" t="s">
        <v>697</v>
      </c>
      <c r="AV129" t="str">
        <f t="shared" ca="1" si="4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200-000000000000}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161"/>
  <sheetViews>
    <sheetView topLeftCell="M1" zoomScaleNormal="100" zoomScaleSheetLayoutView="40" workbookViewId="0">
      <selection activeCell="AC1" sqref="AC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28" max="28" width="22.1640625" bestFit="1" customWidth="1"/>
    <col min="29" max="29" width="29.3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0.71309474474053736</v>
      </c>
      <c r="AP2" t="str">
        <f t="shared" ref="AP2:AP25" ca="1" si="6">INDEX($AM$2:$AM$25,(RANK(AO2,$AO$2:$AO$25)))</f>
        <v>pics\\Limon_7.jpg</v>
      </c>
      <c r="AQ2" t="str">
        <f ca="1">INDEX($AN$2:$AN$25,(RANK(AO2,$AO$2:$AO$25)))</f>
        <v>pics\\Redis_7.jpg</v>
      </c>
      <c r="AR2" t="str">
        <f t="shared" ref="AR2:AR9" ca="1" si="7">IF(AH2="sound\\Ogorod",AP2,"")</f>
        <v>pics\\Limon_7.jpg</v>
      </c>
      <c r="AT2">
        <f t="shared" ref="AT2:AT65" ca="1" si="8">RAND()</f>
        <v>0.74033378923448423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2003</v>
      </c>
      <c r="AD3" t="str">
        <f t="shared" ref="AD3:AD66" ca="1" si="11">IF(ISTEXT(AE3),AE3,IF(ISTEXT(AF3),AF3,""))</f>
        <v>pics\\Banan_3.jpg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0.48938986089726244</v>
      </c>
      <c r="AP3" t="str">
        <f t="shared" ca="1" si="6"/>
        <v>pics\\Banan_3.jpg</v>
      </c>
      <c r="AQ3" t="str">
        <f t="shared" ref="AQ3:AQ25" ca="1" si="13">INDEX($AN$2:$AN$25,(RANK(AO3,$AO$2:$AO$25)))</f>
        <v>pics\\Goroh_3.jpg</v>
      </c>
      <c r="AR3" t="str">
        <f t="shared" ca="1" si="7"/>
        <v>pics\\Banan_3.jpg</v>
      </c>
      <c r="AT3">
        <f t="shared" ca="1" si="8"/>
        <v>0.55891771431374093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2038</v>
      </c>
      <c r="AD4" t="str">
        <f t="shared" ca="1" si="11"/>
        <v>pics\\Limon_6.jpg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0.77355352108912423</v>
      </c>
      <c r="AP4" t="str">
        <f t="shared" ca="1" si="6"/>
        <v>pics\\Limon_6.jpg</v>
      </c>
      <c r="AQ4" t="str">
        <f t="shared" ca="1" si="13"/>
        <v>pics\\Redis_6.jpg</v>
      </c>
      <c r="AR4" t="str">
        <f t="shared" ca="1" si="7"/>
        <v>pics\\Limon_6.jpg</v>
      </c>
      <c r="AT4">
        <f t="shared" ca="1" si="8"/>
        <v>0.53148964068250126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1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0.1930828411279768</v>
      </c>
      <c r="AP5" t="str">
        <f t="shared" ca="1" si="6"/>
        <v>pics\\Injir_2.jpg</v>
      </c>
      <c r="AQ5" t="str">
        <f t="shared" ca="1" si="13"/>
        <v>pics\\Tikva_2.jpg</v>
      </c>
      <c r="AR5" t="str">
        <f t="shared" ca="1" si="7"/>
        <v>pics\\Injir_2.jpg</v>
      </c>
      <c r="AT5">
        <f t="shared" ca="1" si="8"/>
        <v>0.9922291340853282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2153</v>
      </c>
      <c r="AD6" t="str">
        <f t="shared" ca="1" si="11"/>
        <v>pics\\Injir_1.jpg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0.22130612722484266</v>
      </c>
      <c r="AP6" t="str">
        <f t="shared" ca="1" si="6"/>
        <v>pics\\Injir_1.jpg</v>
      </c>
      <c r="AQ6" t="str">
        <f t="shared" ca="1" si="13"/>
        <v>pics\\Tikva_1.jpg</v>
      </c>
      <c r="AR6" t="str">
        <f t="shared" ca="1" si="7"/>
        <v>pics\\Injir_1.jpg</v>
      </c>
      <c r="AT6">
        <f t="shared" ca="1" si="8"/>
        <v>0.80957972292773084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2158</v>
      </c>
      <c r="AD7" t="str">
        <f t="shared" ca="1" si="11"/>
        <v>pics\\Injir_6.jpg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0.11674703874895298</v>
      </c>
      <c r="AP7" t="str">
        <f t="shared" ca="1" si="6"/>
        <v>pics\\Injir_6.jpg</v>
      </c>
      <c r="AQ7" t="str">
        <f t="shared" ca="1" si="13"/>
        <v>pics\\Tikva_6.jpg</v>
      </c>
      <c r="AR7" t="str">
        <f t="shared" ca="1" si="7"/>
        <v>pics\\Injir_6.jpg</v>
      </c>
      <c r="AT7">
        <f t="shared" ca="1" si="8"/>
        <v>0.45635544214458756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1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0.51504891605842396</v>
      </c>
      <c r="AP8" t="str">
        <f t="shared" ca="1" si="6"/>
        <v>pics\\Banan_1.jpg</v>
      </c>
      <c r="AQ8" t="str">
        <f t="shared" ca="1" si="13"/>
        <v>pics\\Goroh_1.jpg</v>
      </c>
      <c r="AR8" t="str">
        <f t="shared" ca="1" si="7"/>
        <v>pics\\Banan_1.jpg</v>
      </c>
      <c r="AT8">
        <f t="shared" ca="1" si="8"/>
        <v>0.27468447696167686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2002</v>
      </c>
      <c r="AD9" t="str">
        <f t="shared" ca="1" si="11"/>
        <v>pics\\Banan_2.jpg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0.49349165653224736</v>
      </c>
      <c r="AP9" t="str">
        <f t="shared" ca="1" si="6"/>
        <v>pics\\Banan_2.jpg</v>
      </c>
      <c r="AQ9" t="str">
        <f t="shared" ca="1" si="13"/>
        <v>pics\\Goroh_2.jpg</v>
      </c>
      <c r="AR9" t="str">
        <f t="shared" ca="1" si="7"/>
        <v>pics\\Banan_2.jpg</v>
      </c>
      <c r="AT9">
        <f t="shared" ca="1" si="8"/>
        <v>0.49748985469463813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0.41430826401532184</v>
      </c>
      <c r="AP10" t="str">
        <f t="shared" ca="1" si="6"/>
        <v>pics\\Banan_5.jpg</v>
      </c>
      <c r="AQ10" t="str">
        <f t="shared" ca="1" si="13"/>
        <v>pics\\Goroh_5.jpg</v>
      </c>
      <c r="AT10">
        <f t="shared" ca="1" si="8"/>
        <v>0.37718111891406325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0.80990905950845327</v>
      </c>
      <c r="AP11" t="str">
        <f t="shared" ca="1" si="6"/>
        <v>pics\\Limon_5.jpg</v>
      </c>
      <c r="AQ11" t="str">
        <f t="shared" ca="1" si="13"/>
        <v>pics\\Redis_5.jpg</v>
      </c>
      <c r="AT11">
        <f t="shared" ca="1" si="8"/>
        <v>0.56780247773784276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0.8159387199382313</v>
      </c>
      <c r="AP12" t="str">
        <f t="shared" ca="1" si="6"/>
        <v>pics\\Limon_4.jpg</v>
      </c>
      <c r="AQ12" t="str">
        <f t="shared" ca="1" si="13"/>
        <v>pics\\Redis_4.jpg</v>
      </c>
      <c r="AT12">
        <f t="shared" ca="1" si="8"/>
        <v>0.11765766570826997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0.81945956647295004</v>
      </c>
      <c r="AP13" t="str">
        <f t="shared" ca="1" si="6"/>
        <v>pics\\Limon_3.jpg</v>
      </c>
      <c r="AQ13" t="str">
        <f t="shared" ca="1" si="13"/>
        <v>pics\\Redis_3.jpg</v>
      </c>
      <c r="AT13">
        <f t="shared" ca="1" si="8"/>
        <v>0.79211935280979995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0.86249930732838587</v>
      </c>
      <c r="AP14" t="str">
        <f t="shared" ca="1" si="6"/>
        <v>pics\\Limon_2.jpg</v>
      </c>
      <c r="AQ14" t="str">
        <f t="shared" ca="1" si="13"/>
        <v>pics\\Redis_2.jpg</v>
      </c>
      <c r="AT14">
        <f t="shared" ca="1" si="8"/>
        <v>0.42526082042988111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0.17879355217222426</v>
      </c>
      <c r="AP15" t="str">
        <f t="shared" ca="1" si="6"/>
        <v>pics\\Injir_4.jpg</v>
      </c>
      <c r="AQ15" t="str">
        <f t="shared" ca="1" si="13"/>
        <v>pics\\Tikva_4.jpg</v>
      </c>
      <c r="AT15">
        <f t="shared" ca="1" si="8"/>
        <v>0.83692094142524831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0.1808197519807464</v>
      </c>
      <c r="AP16" t="str">
        <f t="shared" ca="1" si="6"/>
        <v>pics\\Injir_3.jpg</v>
      </c>
      <c r="AQ16" t="str">
        <f t="shared" ca="1" si="13"/>
        <v>pics\\Tikva_3.jpg</v>
      </c>
      <c r="AT16">
        <f t="shared" ca="1" si="8"/>
        <v>0.18485371453483534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0.52260911728737558</v>
      </c>
      <c r="AP17" t="str">
        <f t="shared" ca="1" si="6"/>
        <v>pics\\Limon_8.jpg</v>
      </c>
      <c r="AQ17" t="str">
        <f t="shared" ca="1" si="13"/>
        <v>pics\\Redis_8.jpg</v>
      </c>
      <c r="AT17">
        <f t="shared" ca="1" si="8"/>
        <v>0.31611217319867513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1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0.47524448794102592</v>
      </c>
      <c r="AP18" t="str">
        <f t="shared" ca="1" si="6"/>
        <v>pics\\Banan_4.jpg</v>
      </c>
      <c r="AQ18" t="str">
        <f t="shared" ca="1" si="13"/>
        <v>pics\\Goroh_4.jpg</v>
      </c>
      <c r="AS18" t="str">
        <f t="shared" ref="AS18:AS25" ca="1" si="17">IF(AH18="sound\\Tropic",AQ18,"")</f>
        <v>pics\\Goroh_4.jpg</v>
      </c>
      <c r="AT18">
        <f t="shared" ca="1" si="8"/>
        <v>0.82643644531242844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2022</v>
      </c>
      <c r="AD19" t="str">
        <f t="shared" ca="1" si="11"/>
        <v>pics\\Goroh_6.jpg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0.40829639393252337</v>
      </c>
      <c r="AP19" t="str">
        <f t="shared" ca="1" si="6"/>
        <v>pics\\Banan_6.jpg</v>
      </c>
      <c r="AQ19" t="str">
        <f t="shared" ca="1" si="13"/>
        <v>pics\\Goroh_6.jpg</v>
      </c>
      <c r="AS19" t="str">
        <f t="shared" ca="1" si="17"/>
        <v>pics\\Goroh_6.jpg</v>
      </c>
      <c r="AT19">
        <f t="shared" ca="1" si="8"/>
        <v>0.88311717670767209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11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0.27107639420199847</v>
      </c>
      <c r="AP20" t="str">
        <f t="shared" ca="1" si="6"/>
        <v>pics\\Banan_8.jpg</v>
      </c>
      <c r="AQ20" t="str">
        <f t="shared" ca="1" si="13"/>
        <v>pics\\Goroh_8.jpg</v>
      </c>
      <c r="AS20" t="str">
        <f t="shared" ca="1" si="17"/>
        <v>pics\\Goroh_8.jpg</v>
      </c>
      <c r="AT20">
        <f t="shared" ca="1" si="8"/>
        <v>0.55658828244312408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2165</v>
      </c>
      <c r="AD21" t="str">
        <f t="shared" ca="1" si="11"/>
        <v>pics\\Tikva_5.jpg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pics\\Tikva_5.jpg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0.16812800196371203</v>
      </c>
      <c r="AP21" t="str">
        <f t="shared" ca="1" si="6"/>
        <v>pics\\Injir_5.jpg</v>
      </c>
      <c r="AQ21" t="str">
        <f t="shared" ca="1" si="13"/>
        <v>pics\\Tikva_5.jpg</v>
      </c>
      <c r="AS21" t="str">
        <f t="shared" ca="1" si="17"/>
        <v>pics\\Tikva_5.jpg</v>
      </c>
      <c r="AT21">
        <f t="shared" ca="1" si="8"/>
        <v>0.41266844049478546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2168</v>
      </c>
      <c r="AD22" t="str">
        <f t="shared" ca="1" si="11"/>
        <v>pics\\Tikva_8.jpg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pics\\Tikva_8.jpg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2.499632710801003E-2</v>
      </c>
      <c r="AP22" t="str">
        <f t="shared" ca="1" si="6"/>
        <v>pics\\Injir_8.jpg</v>
      </c>
      <c r="AQ22" t="str">
        <f t="shared" ca="1" si="13"/>
        <v>pics\\Tikva_8.jpg</v>
      </c>
      <c r="AS22" t="str">
        <f t="shared" ca="1" si="17"/>
        <v>pics\\Tikva_8.jpg</v>
      </c>
      <c r="AT22">
        <f t="shared" ca="1" si="8"/>
        <v>0.6108466989638025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11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0.11511985746001208</v>
      </c>
      <c r="AP23" t="str">
        <f t="shared" ca="1" si="6"/>
        <v>pics\\Injir_7.jpg</v>
      </c>
      <c r="AQ23" t="str">
        <f t="shared" ca="1" si="13"/>
        <v>pics\\Tikva_7.jpg</v>
      </c>
      <c r="AS23" t="str">
        <f t="shared" ca="1" si="17"/>
        <v>pics\\Tikva_7.jpg</v>
      </c>
      <c r="AT23">
        <f t="shared" ca="1" si="8"/>
        <v>0.81730960779800066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2023</v>
      </c>
      <c r="AD24" t="str">
        <f t="shared" ca="1" si="11"/>
        <v>pics\\Goroh_7.jpg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0.35792355014138111</v>
      </c>
      <c r="AP24" t="str">
        <f t="shared" ca="1" si="6"/>
        <v>pics\\Banan_7.jpg</v>
      </c>
      <c r="AQ24" t="str">
        <f t="shared" ca="1" si="13"/>
        <v>pics\\Goroh_7.jpg</v>
      </c>
      <c r="AS24" t="str">
        <f t="shared" ca="1" si="17"/>
        <v>pics\\Goroh_7.jpg</v>
      </c>
      <c r="AT24">
        <f t="shared" ca="1" si="8"/>
        <v>0.47230988142486419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2049</v>
      </c>
      <c r="AD25" t="str">
        <f t="shared" ca="1" si="11"/>
        <v>pics\\Redis_1.jpg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0.9137692048190299</v>
      </c>
      <c r="AP25" t="str">
        <f t="shared" ca="1" si="6"/>
        <v>pics\\Limon_1.jpg</v>
      </c>
      <c r="AQ25" t="str">
        <f t="shared" ca="1" si="13"/>
        <v>pics\\Redis_1.jpg</v>
      </c>
      <c r="AS25" t="str">
        <f t="shared" ca="1" si="17"/>
        <v>pics\\Redis_1.jpg</v>
      </c>
      <c r="AT25">
        <f t="shared" ca="1" si="8"/>
        <v>0.47964923479577548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7.3385868355046124E-2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0.44543369682705569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0.19134109417478795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0.13803415443678468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0.30566606347710157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0.67127782479912534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0.93921245641876716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0.20879034448484279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11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pics\\Banan_5.jpg</v>
      </c>
      <c r="AT34">
        <f t="shared" ca="1" si="8"/>
        <v>0.83625177965930453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1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pics\\Limon_5.jpg</v>
      </c>
      <c r="AT35">
        <f t="shared" ca="1" si="8"/>
        <v>0.19411088654995967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11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pics\\Limon_4.jpg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pics\\Limon_4.jpg</v>
      </c>
      <c r="AT36">
        <f t="shared" ca="1" si="8"/>
        <v>0.31447254238732192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2035</v>
      </c>
      <c r="AD37" t="str">
        <f t="shared" ca="1" si="11"/>
        <v>pics\\Limon_3.jpg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pics\\Limon_3.jpg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pics\\Limon_3.jpg</v>
      </c>
      <c r="AT37">
        <f t="shared" ca="1" si="8"/>
        <v>0.20581098796392316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1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8"/>
        <v>0.42000782180086138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11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pics\\Injir_4.jpg</v>
      </c>
      <c r="AT39">
        <f t="shared" ca="1" si="8"/>
        <v>0.48589211006142974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1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pics\\Injir_3.jpg</v>
      </c>
      <c r="AT40">
        <f t="shared" ca="1" si="8"/>
        <v>0.81930260796658538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2040</v>
      </c>
      <c r="AD41" t="str">
        <f t="shared" ca="1" si="11"/>
        <v>pics\\Limon_8.jpg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pics\\Limon_8.jpg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pics\\Limon_8.jpg</v>
      </c>
      <c r="AT41">
        <f t="shared" ca="1" si="8"/>
        <v>0.2016473618974739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0.17819606666762811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0.15770732604280424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0.27523891658325594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9.8386863128656632E-3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0.17722225999353425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0.70016608540983005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0.53855645146285003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9.3806273130829232E-2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2055</v>
      </c>
      <c r="AD50" t="str">
        <f t="shared" ca="1" si="11"/>
        <v>pics\\Redis_7.jpg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pics\\Redis_7.jpg</v>
      </c>
      <c r="AH50" t="str">
        <f t="shared" si="3"/>
        <v>sound\\Tropic</v>
      </c>
      <c r="AS50" t="str">
        <f ca="1">IF(AH50="sound\\Tropic",AQ2,"")</f>
        <v>pics\\Redis_7.jpg</v>
      </c>
      <c r="AT50">
        <f t="shared" ca="1" si="8"/>
        <v>0.7736396157035208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2019</v>
      </c>
      <c r="AD51" t="str">
        <f t="shared" ca="1" si="11"/>
        <v>pics\\Goroh_3.jpg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pics\\Goroh_3.jpg</v>
      </c>
      <c r="AH51" t="str">
        <f t="shared" si="3"/>
        <v>sound\\Tropic</v>
      </c>
      <c r="AS51" t="str">
        <f t="shared" ref="AS51:AS57" ca="1" si="24">IF(AH51="sound\\Tropic",AQ3,"")</f>
        <v>pics\\Goroh_3.jpg</v>
      </c>
      <c r="AT51">
        <f t="shared" ca="1" si="8"/>
        <v>0.15591172426280597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2054</v>
      </c>
      <c r="AD52" t="str">
        <f t="shared" ca="1" si="11"/>
        <v>pics\\Redis_6.jpg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pics\\Redis_6.jpg</v>
      </c>
      <c r="AH52" t="str">
        <f t="shared" si="3"/>
        <v>sound\\Tropic</v>
      </c>
      <c r="AS52" t="str">
        <f t="shared" ca="1" si="24"/>
        <v>pics\\Redis_6.jpg</v>
      </c>
      <c r="AT52">
        <f t="shared" ca="1" si="8"/>
        <v>0.91549206200530719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1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pics\\Tikva_2.jpg</v>
      </c>
      <c r="AH53" t="str">
        <f t="shared" si="3"/>
        <v>sound\\Tropic</v>
      </c>
      <c r="AS53" t="str">
        <f t="shared" ca="1" si="24"/>
        <v>pics\\Tikva_2.jpg</v>
      </c>
      <c r="AT53">
        <f t="shared" ca="1" si="8"/>
        <v>0.93448428591312971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2161</v>
      </c>
      <c r="AD54" t="str">
        <f t="shared" ca="1" si="11"/>
        <v>pics\\Tikva_1.jpg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pics\\Tikva_1.jpg</v>
      </c>
      <c r="AH54" t="str">
        <f t="shared" si="3"/>
        <v>sound\\Tropic</v>
      </c>
      <c r="AI54" s="11"/>
      <c r="AS54" t="str">
        <f t="shared" ca="1" si="24"/>
        <v>pics\\Tikva_1.jpg</v>
      </c>
      <c r="AT54">
        <f t="shared" ca="1" si="8"/>
        <v>0.8851081086711553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2166</v>
      </c>
      <c r="AD55" t="str">
        <f t="shared" ca="1" si="11"/>
        <v>pics\\Tikva_6.jpg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pics\\Tikva_6.jpg</v>
      </c>
      <c r="AH55" t="str">
        <f t="shared" si="3"/>
        <v>sound\\Tropic</v>
      </c>
      <c r="AS55" t="str">
        <f t="shared" ca="1" si="24"/>
        <v>pics\\Tikva_6.jpg</v>
      </c>
      <c r="AT55">
        <f t="shared" ca="1" si="8"/>
        <v>0.51588509578534947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1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4"/>
        <v>pics\\Goroh_1.jpg</v>
      </c>
      <c r="AT56">
        <f t="shared" ca="1" si="8"/>
        <v>5.2042675851769249E-2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2018</v>
      </c>
      <c r="AD57" t="str">
        <f t="shared" ca="1" si="11"/>
        <v>pics\\Goroh_2.jpg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pics\\Goroh_2.jpg</v>
      </c>
      <c r="AH57" t="str">
        <f t="shared" si="3"/>
        <v>sound\\Tropic</v>
      </c>
      <c r="AI57" s="11"/>
      <c r="AS57" t="str">
        <f t="shared" ca="1" si="24"/>
        <v>pics\\Goroh_2.jpg</v>
      </c>
      <c r="AT57">
        <f t="shared" ca="1" si="8"/>
        <v>0.37490752396155058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0.64880349969655327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0.7933762163246747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0.66284355180759236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5.1832609567510901E-2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0.11298560860288265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0.73015784689138319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0.77119209910112474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0.31863698530493745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2044</v>
      </c>
      <c r="AD66" t="str">
        <f t="shared" ca="1" si="11"/>
        <v>pics\\Peper_4.jpg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pics\\Peper_4.jpg</v>
      </c>
      <c r="AI66" t="s">
        <v>67</v>
      </c>
      <c r="AO66">
        <f ca="1">RAND()</f>
        <v>0.31904424315249669</v>
      </c>
      <c r="AP66" t="str">
        <f ca="1">INDEX($AI$66:$AI$129,(RANK(AO66,$AO$66:$AO$129)))</f>
        <v>pics\\Peper_4.jpg</v>
      </c>
      <c r="AS66" t="str">
        <f t="shared" ref="AS66:AS129" ca="1" si="28">IF(G66="импл_",AP66,"")</f>
        <v>pics\\Peper_4.jpg</v>
      </c>
      <c r="AT66">
        <f t="shared" ref="AT66:AT129" ca="1" si="29">RAND()</f>
        <v>0.67196812846127763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2032</v>
      </c>
      <c r="AD67" t="str">
        <f t="shared" ref="AD67:AD129" ca="1" si="32">IF(ISTEXT(AE67),AE67,IF(ISTEXT(AF67),AF67,""))</f>
        <v>pics\\Kokos_8.jpg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pics\\Kokos_8.jpg</v>
      </c>
      <c r="AI67" t="s">
        <v>68</v>
      </c>
      <c r="AO67">
        <f t="shared" ref="AO67:AO129" ca="1" si="34">RAND()</f>
        <v>0.44629785774479191</v>
      </c>
      <c r="AP67" t="str">
        <f t="shared" ref="AP67:AP129" ca="1" si="35">INDEX($AI$66:$AI$129,(RANK(AO67,$AO$66:$AO$129)))</f>
        <v>pics\\Kokos_8.jpg</v>
      </c>
      <c r="AS67" t="str">
        <f t="shared" ca="1" si="28"/>
        <v>pics\\Kokos_8.jpg</v>
      </c>
      <c r="AT67">
        <f t="shared" ca="1" si="29"/>
        <v>0.25281040403034882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2010</v>
      </c>
      <c r="AD68" t="str">
        <f t="shared" ca="1" si="32"/>
        <v>pics\\Finik_2.jpg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pics\\Finik_2.jpg</v>
      </c>
      <c r="AI68" t="s">
        <v>69</v>
      </c>
      <c r="AO68">
        <f t="shared" ca="1" si="34"/>
        <v>0.86055058962018183</v>
      </c>
      <c r="AP68" t="str">
        <f t="shared" ca="1" si="35"/>
        <v>pics\\Finik_2.jpg</v>
      </c>
      <c r="AS68" t="str">
        <f t="shared" ca="1" si="28"/>
        <v>pics\\Finik_2.jpg</v>
      </c>
      <c r="AT68">
        <f t="shared" ca="1" si="29"/>
        <v>0.96946727059627757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2059</v>
      </c>
      <c r="AD69" t="str">
        <f t="shared" ca="1" si="32"/>
        <v>pics\\Tomat_3.jpg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pics\\Tomat_3.jpg</v>
      </c>
      <c r="AI69" t="s">
        <v>70</v>
      </c>
      <c r="AO69">
        <f t="shared" ca="1" si="34"/>
        <v>9.0368365133530526E-2</v>
      </c>
      <c r="AP69" t="str">
        <f t="shared" ca="1" si="35"/>
        <v>pics\\Tomat_3.jpg</v>
      </c>
      <c r="AS69" t="str">
        <f t="shared" ca="1" si="28"/>
        <v>pics\\Tomat_3.jpg</v>
      </c>
      <c r="AT69">
        <f t="shared" ca="1" si="29"/>
        <v>0.46989455543015779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2041</v>
      </c>
      <c r="AD70" t="str">
        <f t="shared" ca="1" si="32"/>
        <v>pics\\Peper_1.jpg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pics\\Peper_1.jpg</v>
      </c>
      <c r="AI70" t="s">
        <v>71</v>
      </c>
      <c r="AO70">
        <f t="shared" ca="1" si="34"/>
        <v>0.35066200166360251</v>
      </c>
      <c r="AP70" t="str">
        <f t="shared" ca="1" si="35"/>
        <v>pics\\Peper_1.jpg</v>
      </c>
      <c r="AS70" t="str">
        <f t="shared" ca="1" si="28"/>
        <v>pics\\Peper_1.jpg</v>
      </c>
      <c r="AT70">
        <f t="shared" ca="1" si="29"/>
        <v>0.66210103432733436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2033</v>
      </c>
      <c r="AD71" t="str">
        <f t="shared" ca="1" si="32"/>
        <v>pics\\Limon_1.jpg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pics\\Limon_1.jpg</v>
      </c>
      <c r="AI71" t="s">
        <v>72</v>
      </c>
      <c r="AO71">
        <f t="shared" ca="1" si="34"/>
        <v>0.44092997807984735</v>
      </c>
      <c r="AP71" t="str">
        <f t="shared" ca="1" si="35"/>
        <v>pics\\Limon_1.jpg</v>
      </c>
      <c r="AS71" t="str">
        <f t="shared" ca="1" si="28"/>
        <v>pics\\Limon_1.jpg</v>
      </c>
      <c r="AT71">
        <f t="shared" ca="1" si="29"/>
        <v>0.55598084129799685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2018</v>
      </c>
      <c r="AD72" t="str">
        <f t="shared" ca="1" si="32"/>
        <v>pics\\Goroh_2.jpg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pics\\Goroh_2.jpg</v>
      </c>
      <c r="AI72" t="s">
        <v>73</v>
      </c>
      <c r="AO72">
        <f t="shared" ca="1" si="34"/>
        <v>0.73258854866554024</v>
      </c>
      <c r="AP72" t="str">
        <f t="shared" ca="1" si="35"/>
        <v>pics\\Goroh_2.jpg</v>
      </c>
      <c r="AS72" t="str">
        <f t="shared" ca="1" si="28"/>
        <v>pics\\Goroh_2.jpg</v>
      </c>
      <c r="AT72">
        <f t="shared" ca="1" si="29"/>
        <v>0.40008719646479629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2062</v>
      </c>
      <c r="AD73" t="str">
        <f t="shared" ca="1" si="32"/>
        <v>pics\\Tomat_6.jpg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pics\\Tomat_6.jpg</v>
      </c>
      <c r="AI73" t="s">
        <v>74</v>
      </c>
      <c r="AO73">
        <f t="shared" ca="1" si="34"/>
        <v>4.3046440382569329E-2</v>
      </c>
      <c r="AP73" t="str">
        <f t="shared" ca="1" si="35"/>
        <v>pics\\Tomat_6.jpg</v>
      </c>
      <c r="AS73" t="str">
        <f t="shared" ca="1" si="28"/>
        <v>pics\\Tomat_6.jpg</v>
      </c>
      <c r="AT73">
        <f t="shared" ca="1" si="29"/>
        <v>0.60486613673225587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2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3"/>
        <v/>
      </c>
      <c r="AI74" t="s">
        <v>76</v>
      </c>
      <c r="AO74">
        <f t="shared" ca="1" si="34"/>
        <v>0.66078506399882975</v>
      </c>
      <c r="AP74" t="str">
        <f t="shared" ca="1" si="35"/>
        <v>pics\\Goroh_4.jpg</v>
      </c>
      <c r="AS74" t="str">
        <f t="shared" si="28"/>
        <v/>
      </c>
      <c r="AT74">
        <f t="shared" ca="1" si="29"/>
        <v>1.7854720882667707E-2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2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3"/>
        <v/>
      </c>
      <c r="AI75" t="s">
        <v>77</v>
      </c>
      <c r="AO75">
        <f t="shared" ca="1" si="34"/>
        <v>0.2878540662855662</v>
      </c>
      <c r="AP75" t="str">
        <f t="shared" ca="1" si="35"/>
        <v>pics\\Peper_6.jpg</v>
      </c>
      <c r="AS75" t="str">
        <f t="shared" si="28"/>
        <v/>
      </c>
      <c r="AT75">
        <f t="shared" ca="1" si="29"/>
        <v>0.89292362292623229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2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3"/>
        <v/>
      </c>
      <c r="AI76" t="s">
        <v>78</v>
      </c>
      <c r="AO76">
        <f t="shared" ca="1" si="34"/>
        <v>0.15747047362185485</v>
      </c>
      <c r="AP76" t="str">
        <f t="shared" ca="1" si="35"/>
        <v>pics\\Redis_5.jpg</v>
      </c>
      <c r="AS76" t="str">
        <f t="shared" si="28"/>
        <v/>
      </c>
      <c r="AT76">
        <f t="shared" ca="1" si="29"/>
        <v>0.48388575052547345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2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3"/>
        <v/>
      </c>
      <c r="AI77" t="s">
        <v>79</v>
      </c>
      <c r="AO77">
        <f t="shared" ca="1" si="34"/>
        <v>3.8365042263247107E-2</v>
      </c>
      <c r="AP77" t="str">
        <f t="shared" ca="1" si="35"/>
        <v>pics\\Tomat_7.jpg</v>
      </c>
      <c r="AS77" t="str">
        <f t="shared" si="28"/>
        <v/>
      </c>
      <c r="AT77">
        <f t="shared" ca="1" si="29"/>
        <v>7.5273892708294765E-2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2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3"/>
        <v/>
      </c>
      <c r="AI78" t="s">
        <v>80</v>
      </c>
      <c r="AO78">
        <f t="shared" ca="1" si="34"/>
        <v>0.41847321746878263</v>
      </c>
      <c r="AP78" t="str">
        <f t="shared" ca="1" si="35"/>
        <v>pics\\Limon_2.jpg</v>
      </c>
      <c r="AS78" t="str">
        <f t="shared" si="28"/>
        <v/>
      </c>
      <c r="AT78">
        <f t="shared" ca="1" si="29"/>
        <v>0.60620422101448856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2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3"/>
        <v/>
      </c>
      <c r="AI79" t="s">
        <v>81</v>
      </c>
      <c r="AO79">
        <f t="shared" ca="1" si="34"/>
        <v>0.86273277012604288</v>
      </c>
      <c r="AP79" t="str">
        <f t="shared" ca="1" si="35"/>
        <v>pics\\Finik_1.jpg</v>
      </c>
      <c r="AS79" t="str">
        <f t="shared" si="28"/>
        <v/>
      </c>
      <c r="AT79">
        <f t="shared" ca="1" si="29"/>
        <v>0.12988955645687472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2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3"/>
        <v/>
      </c>
      <c r="AI80" t="s">
        <v>82</v>
      </c>
      <c r="AO80">
        <f t="shared" ca="1" si="34"/>
        <v>0.85085728254270809</v>
      </c>
      <c r="AP80" t="str">
        <f t="shared" ca="1" si="35"/>
        <v>pics\\Finik_3.jpg</v>
      </c>
      <c r="AS80" t="str">
        <f t="shared" si="28"/>
        <v/>
      </c>
      <c r="AT80">
        <f t="shared" ca="1" si="29"/>
        <v>1.6304043057655648E-2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2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3"/>
        <v/>
      </c>
      <c r="AI81" t="s">
        <v>83</v>
      </c>
      <c r="AO81">
        <f t="shared" ca="1" si="34"/>
        <v>0.28539236549639946</v>
      </c>
      <c r="AP81" t="str">
        <f t="shared" ca="1" si="35"/>
        <v>pics\\Peper_7.jpg</v>
      </c>
      <c r="AS81" t="str">
        <f t="shared" si="28"/>
        <v/>
      </c>
      <c r="AT81">
        <f t="shared" ca="1" si="29"/>
        <v>0.46497964094612498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2038</v>
      </c>
      <c r="AD82" t="str">
        <f t="shared" ca="1" si="32"/>
        <v>pics\\Limon_6.jpg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pics\\Limon_6.jpg</v>
      </c>
      <c r="AI82" t="s">
        <v>84</v>
      </c>
      <c r="AO82">
        <f t="shared" ca="1" si="34"/>
        <v>0.38531715187082594</v>
      </c>
      <c r="AP82" t="str">
        <f t="shared" ca="1" si="35"/>
        <v>pics\\Limon_6.jpg</v>
      </c>
      <c r="AS82" t="str">
        <f t="shared" ca="1" si="28"/>
        <v>pics\\Limon_6.jpg</v>
      </c>
      <c r="AT82">
        <f t="shared" ca="1" si="29"/>
        <v>0.45243514828201159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2043</v>
      </c>
      <c r="AD83" t="str">
        <f t="shared" ca="1" si="32"/>
        <v>pics\\Peper_3.jpg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pics\\Peper_3.jpg</v>
      </c>
      <c r="AI83" t="s">
        <v>85</v>
      </c>
      <c r="AO83">
        <f t="shared" ca="1" si="34"/>
        <v>0.32897745129833589</v>
      </c>
      <c r="AP83" t="str">
        <f t="shared" ca="1" si="35"/>
        <v>pics\\Peper_3.jpg</v>
      </c>
      <c r="AS83" t="str">
        <f t="shared" ca="1" si="28"/>
        <v>pics\\Peper_3.jpg</v>
      </c>
      <c r="AT83">
        <f t="shared" ca="1" si="29"/>
        <v>0.29109676302776999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2023</v>
      </c>
      <c r="AD84" t="str">
        <f t="shared" ca="1" si="32"/>
        <v>pics\\Goroh_7.jpg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pics\\Goroh_7.jpg</v>
      </c>
      <c r="AI84" t="s">
        <v>94</v>
      </c>
      <c r="AO84">
        <f t="shared" ca="1" si="34"/>
        <v>0.59050464579797379</v>
      </c>
      <c r="AP84" t="str">
        <f t="shared" ca="1" si="35"/>
        <v>pics\\Goroh_7.jpg</v>
      </c>
      <c r="AS84" t="str">
        <f t="shared" ca="1" si="28"/>
        <v>pics\\Goroh_7.jpg</v>
      </c>
      <c r="AT84">
        <f t="shared" ca="1" si="29"/>
        <v>0.11526147877457105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2031</v>
      </c>
      <c r="AD85" t="str">
        <f t="shared" ca="1" si="32"/>
        <v>pics\\Kokos_7.jpg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pics\\Kokos_7.jpg</v>
      </c>
      <c r="AI85" t="s">
        <v>95</v>
      </c>
      <c r="AO85">
        <f t="shared" ca="1" si="34"/>
        <v>0.44848188715039961</v>
      </c>
      <c r="AP85" t="str">
        <f t="shared" ca="1" si="35"/>
        <v>pics\\Kokos_7.jpg</v>
      </c>
      <c r="AS85" t="str">
        <f t="shared" ca="1" si="28"/>
        <v>pics\\Kokos_7.jpg</v>
      </c>
      <c r="AT85">
        <f t="shared" ca="1" si="29"/>
        <v>0.1379455264713324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2015</v>
      </c>
      <c r="AD86" t="str">
        <f t="shared" ca="1" si="32"/>
        <v>pics\\Finik_7.jpg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pics\\Finik_7.jpg</v>
      </c>
      <c r="AI86" t="s">
        <v>96</v>
      </c>
      <c r="AO86">
        <f t="shared" ca="1" si="34"/>
        <v>0.76927507005561602</v>
      </c>
      <c r="AP86" t="str">
        <f t="shared" ca="1" si="35"/>
        <v>pics\\Finik_7.jpg</v>
      </c>
      <c r="AS86" t="str">
        <f t="shared" ca="1" si="28"/>
        <v>pics\\Finik_7.jpg</v>
      </c>
      <c r="AT86">
        <f t="shared" ca="1" si="29"/>
        <v>0.28514216324098562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2027</v>
      </c>
      <c r="AD87" t="str">
        <f t="shared" ca="1" si="32"/>
        <v>pics\\Kokos_3.jpg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pics\\Kokos_3.jpg</v>
      </c>
      <c r="AI87" t="s">
        <v>97</v>
      </c>
      <c r="AO87">
        <f t="shared" ca="1" si="34"/>
        <v>0.5365930733927482</v>
      </c>
      <c r="AP87" t="str">
        <f t="shared" ca="1" si="35"/>
        <v>pics\\Kokos_3.jpg</v>
      </c>
      <c r="AS87" t="str">
        <f t="shared" ca="1" si="28"/>
        <v>pics\\Kokos_3.jpg</v>
      </c>
      <c r="AT87">
        <f t="shared" ca="1" si="29"/>
        <v>0.95859734233149052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2039</v>
      </c>
      <c r="AD88" t="str">
        <f t="shared" ca="1" si="32"/>
        <v>pics\\Limon_7.jpg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pics\\Limon_7.jpg</v>
      </c>
      <c r="AI88" t="s">
        <v>98</v>
      </c>
      <c r="AO88">
        <f t="shared" ca="1" si="34"/>
        <v>0.38305906027333014</v>
      </c>
      <c r="AP88" t="str">
        <f t="shared" ca="1" si="35"/>
        <v>pics\\Limon_7.jpg</v>
      </c>
      <c r="AS88" t="str">
        <f t="shared" ca="1" si="28"/>
        <v>pics\\Limon_7.jpg</v>
      </c>
      <c r="AT88">
        <f t="shared" ca="1" si="29"/>
        <v>6.1666886437491741E-2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2024</v>
      </c>
      <c r="AD89" t="str">
        <f t="shared" ca="1" si="32"/>
        <v>pics\\Goroh_8.jpg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pics\\Goroh_8.jpg</v>
      </c>
      <c r="AI89" t="s">
        <v>99</v>
      </c>
      <c r="AO89">
        <f t="shared" ca="1" si="34"/>
        <v>0.5659378474347676</v>
      </c>
      <c r="AP89" t="str">
        <f t="shared" ca="1" si="35"/>
        <v>pics\\Goroh_8.jpg</v>
      </c>
      <c r="AS89" t="str">
        <f t="shared" ca="1" si="28"/>
        <v>pics\\Goroh_8.jpg</v>
      </c>
      <c r="AT89">
        <f t="shared" ca="1" si="29"/>
        <v>0.33243106501837461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2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3"/>
        <v/>
      </c>
      <c r="AI90" t="s">
        <v>100</v>
      </c>
      <c r="AO90">
        <f t="shared" ca="1" si="34"/>
        <v>0.47472843343155025</v>
      </c>
      <c r="AP90" t="str">
        <f t="shared" ca="1" si="35"/>
        <v>pics\\Kokos_6.jpg</v>
      </c>
      <c r="AS90" t="str">
        <f t="shared" si="28"/>
        <v/>
      </c>
      <c r="AT90">
        <f t="shared" ca="1" si="29"/>
        <v>0.59765558592463208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2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3"/>
        <v/>
      </c>
      <c r="AI91" t="s">
        <v>101</v>
      </c>
      <c r="AO91">
        <f t="shared" ca="1" si="34"/>
        <v>0.10569016638026041</v>
      </c>
      <c r="AP91" t="str">
        <f t="shared" ca="1" si="35"/>
        <v>pics\\Redis_8.jpg</v>
      </c>
      <c r="AS91" t="str">
        <f t="shared" si="28"/>
        <v/>
      </c>
      <c r="AT91">
        <f t="shared" ca="1" si="29"/>
        <v>0.64080117212512588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2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3"/>
        <v/>
      </c>
      <c r="AI92" t="s">
        <v>102</v>
      </c>
      <c r="AO92">
        <f t="shared" ca="1" si="34"/>
        <v>0.82765130032297207</v>
      </c>
      <c r="AP92" t="str">
        <f t="shared" ca="1" si="35"/>
        <v>pics\\Finik_4.jpg</v>
      </c>
      <c r="AS92" t="str">
        <f t="shared" si="28"/>
        <v/>
      </c>
      <c r="AT92">
        <f t="shared" ca="1" si="29"/>
        <v>0.36811499495509026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2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3"/>
        <v/>
      </c>
      <c r="AI93" t="s">
        <v>103</v>
      </c>
      <c r="AO93">
        <f t="shared" ca="1" si="34"/>
        <v>0.98302822390466138</v>
      </c>
      <c r="AP93" t="str">
        <f t="shared" ca="1" si="35"/>
        <v>pics\\Banan_1.jpg</v>
      </c>
      <c r="AS93" t="str">
        <f t="shared" si="28"/>
        <v/>
      </c>
      <c r="AT93">
        <f t="shared" ca="1" si="29"/>
        <v>0.36155336513922987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2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3"/>
        <v/>
      </c>
      <c r="AI94" t="s">
        <v>104</v>
      </c>
      <c r="AO94">
        <f t="shared" ca="1" si="34"/>
        <v>0.53240173866106399</v>
      </c>
      <c r="AP94" t="str">
        <f t="shared" ca="1" si="35"/>
        <v>pics\\Kokos_4.jpg</v>
      </c>
      <c r="AS94" t="str">
        <f t="shared" si="28"/>
        <v/>
      </c>
      <c r="AT94">
        <f t="shared" ca="1" si="29"/>
        <v>0.10939572904197647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2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3"/>
        <v/>
      </c>
      <c r="AI95" t="s">
        <v>105</v>
      </c>
      <c r="AO95">
        <f t="shared" ca="1" si="34"/>
        <v>0.23551928710358461</v>
      </c>
      <c r="AP95" t="str">
        <f t="shared" ca="1" si="35"/>
        <v>pics\\Redis_1.jpg</v>
      </c>
      <c r="AS95" t="str">
        <f t="shared" si="28"/>
        <v/>
      </c>
      <c r="AT95">
        <f t="shared" ca="1" si="29"/>
        <v>0.59326742672720101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2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3"/>
        <v/>
      </c>
      <c r="AI96" t="s">
        <v>106</v>
      </c>
      <c r="AO96">
        <f t="shared" ca="1" si="34"/>
        <v>0.31230533591545906</v>
      </c>
      <c r="AP96" t="str">
        <f t="shared" ca="1" si="35"/>
        <v>pics\\Peper_5.jpg</v>
      </c>
      <c r="AS96" t="str">
        <f t="shared" si="28"/>
        <v/>
      </c>
      <c r="AT96">
        <f t="shared" ca="1" si="29"/>
        <v>0.67011799596070798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2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3"/>
        <v/>
      </c>
      <c r="AI97" t="s">
        <v>107</v>
      </c>
      <c r="AO97">
        <f t="shared" ca="1" si="34"/>
        <v>0.51702732070225532</v>
      </c>
      <c r="AP97" t="str">
        <f t="shared" ca="1" si="35"/>
        <v>pics\\Kokos_5.jpg</v>
      </c>
      <c r="AS97" t="str">
        <f t="shared" si="28"/>
        <v/>
      </c>
      <c r="AT97">
        <f t="shared" ca="1" si="29"/>
        <v>0.47829413160356204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2022</v>
      </c>
      <c r="AD98" t="str">
        <f t="shared" ca="1" si="32"/>
        <v>pics\\Goroh_6.jpg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pics\\Goroh_6.jpg</v>
      </c>
      <c r="AI98" t="s">
        <v>108</v>
      </c>
      <c r="AO98">
        <f t="shared" ca="1" si="34"/>
        <v>0.59806738964409745</v>
      </c>
      <c r="AP98" t="str">
        <f t="shared" ca="1" si="35"/>
        <v>pics\\Goroh_6.jpg</v>
      </c>
      <c r="AS98" t="str">
        <f t="shared" ca="1" si="28"/>
        <v>pics\\Goroh_6.jpg</v>
      </c>
      <c r="AT98">
        <f t="shared" ca="1" si="29"/>
        <v>0.46409999992866313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2013</v>
      </c>
      <c r="AD99" t="str">
        <f t="shared" ca="1" si="32"/>
        <v>pics\\Finik_5.jpg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pics\\Finik_5.jpg</v>
      </c>
      <c r="AI99" t="s">
        <v>109</v>
      </c>
      <c r="AO99">
        <f t="shared" ca="1" si="34"/>
        <v>0.8103476729754332</v>
      </c>
      <c r="AP99" t="str">
        <f t="shared" ca="1" si="35"/>
        <v>pics\\Finik_5.jpg</v>
      </c>
      <c r="AS99" t="str">
        <f t="shared" ca="1" si="28"/>
        <v>pics\\Finik_5.jpg</v>
      </c>
      <c r="AT99">
        <f t="shared" ca="1" si="29"/>
        <v>0.61652630784688023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2036</v>
      </c>
      <c r="AD100" t="str">
        <f t="shared" ca="1" si="32"/>
        <v>pics\\Limon_4.jpg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pics\\Limon_4.jpg</v>
      </c>
      <c r="AI100" t="s">
        <v>110</v>
      </c>
      <c r="AO100">
        <f t="shared" ca="1" si="34"/>
        <v>0.41637405131576322</v>
      </c>
      <c r="AP100" t="str">
        <f t="shared" ca="1" si="35"/>
        <v>pics\\Limon_4.jpg</v>
      </c>
      <c r="AS100" t="str">
        <f t="shared" ca="1" si="28"/>
        <v>pics\\Limon_4.jpg</v>
      </c>
      <c r="AT100">
        <f t="shared" ca="1" si="29"/>
        <v>0.35582471093529366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2057</v>
      </c>
      <c r="AD101" t="str">
        <f t="shared" ca="1" si="32"/>
        <v>pics\\Tomat_1.jpg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pics\\Tomat_1.jpg</v>
      </c>
      <c r="AI101" t="s">
        <v>111</v>
      </c>
      <c r="AO101">
        <f t="shared" ca="1" si="34"/>
        <v>0.10278180531265313</v>
      </c>
      <c r="AP101" t="str">
        <f t="shared" ca="1" si="35"/>
        <v>pics\\Tomat_1.jpg</v>
      </c>
      <c r="AS101" t="str">
        <f t="shared" ca="1" si="28"/>
        <v>pics\\Tomat_1.jpg</v>
      </c>
      <c r="AT101">
        <f t="shared" ca="1" si="29"/>
        <v>0.24046349408422807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2050</v>
      </c>
      <c r="AD102" t="str">
        <f t="shared" ca="1" si="32"/>
        <v>pics\\Redis_2.jpg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pics\\Redis_2.jpg</v>
      </c>
      <c r="AI102" t="s">
        <v>112</v>
      </c>
      <c r="AO102">
        <f t="shared" ca="1" si="34"/>
        <v>0.22874737817484359</v>
      </c>
      <c r="AP102" t="str">
        <f t="shared" ca="1" si="35"/>
        <v>pics\\Redis_2.jpg</v>
      </c>
      <c r="AS102" t="str">
        <f t="shared" ca="1" si="28"/>
        <v>pics\\Redis_2.jpg</v>
      </c>
      <c r="AT102">
        <f t="shared" ca="1" si="29"/>
        <v>1.989881510696756E-2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2003</v>
      </c>
      <c r="AD103" t="str">
        <f t="shared" ca="1" si="32"/>
        <v>pics\\Banan_3.jpg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pics\\Banan_3.jpg</v>
      </c>
      <c r="AI103" t="s">
        <v>113</v>
      </c>
      <c r="AO103">
        <f t="shared" ca="1" si="34"/>
        <v>0.95953203552704003</v>
      </c>
      <c r="AP103" t="str">
        <f t="shared" ca="1" si="35"/>
        <v>pics\\Banan_3.jpg</v>
      </c>
      <c r="AS103" t="str">
        <f t="shared" ca="1" si="28"/>
        <v>pics\\Banan_3.jpg</v>
      </c>
      <c r="AT103">
        <f t="shared" ca="1" si="29"/>
        <v>0.79814873810397291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2048</v>
      </c>
      <c r="AD104" t="str">
        <f t="shared" ca="1" si="32"/>
        <v>pics\\Peper_8.jpg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pics\\Peper_8.jpg</v>
      </c>
      <c r="AI104" t="s">
        <v>114</v>
      </c>
      <c r="AO104">
        <f t="shared" ca="1" si="34"/>
        <v>0.26116643548956187</v>
      </c>
      <c r="AP104" t="str">
        <f t="shared" ca="1" si="35"/>
        <v>pics\\Peper_8.jpg</v>
      </c>
      <c r="AS104" t="str">
        <f t="shared" ca="1" si="28"/>
        <v>pics\\Peper_8.jpg</v>
      </c>
      <c r="AT104">
        <f t="shared" ca="1" si="29"/>
        <v>0.87448459931372058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2058</v>
      </c>
      <c r="AD105" t="str">
        <f t="shared" ca="1" si="32"/>
        <v>pics\\Tomat_2.jpg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pics\\Tomat_2.jpg</v>
      </c>
      <c r="AI105" t="s">
        <v>115</v>
      </c>
      <c r="AO105">
        <f t="shared" ca="1" si="34"/>
        <v>9.0536712563478949E-2</v>
      </c>
      <c r="AP105" t="str">
        <f t="shared" ca="1" si="35"/>
        <v>pics\\Tomat_2.jpg</v>
      </c>
      <c r="AS105" t="str">
        <f t="shared" ca="1" si="28"/>
        <v>pics\\Tomat_2.jpg</v>
      </c>
      <c r="AT105">
        <f t="shared" ca="1" si="29"/>
        <v>0.24683553167996453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2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3"/>
        <v/>
      </c>
      <c r="AI106" t="s">
        <v>116</v>
      </c>
      <c r="AO106">
        <f t="shared" ca="1" si="34"/>
        <v>0.75264905242831404</v>
      </c>
      <c r="AP106" t="str">
        <f t="shared" ca="1" si="35"/>
        <v>pics\\Finik_8.jpg</v>
      </c>
      <c r="AS106" t="str">
        <f t="shared" si="28"/>
        <v/>
      </c>
      <c r="AT106">
        <f t="shared" ca="1" si="29"/>
        <v>0.62606269498329881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2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3"/>
        <v/>
      </c>
      <c r="AI107" t="s">
        <v>117</v>
      </c>
      <c r="AO107">
        <f t="shared" ca="1" si="34"/>
        <v>0.40901028569403908</v>
      </c>
      <c r="AP107" t="str">
        <f t="shared" ca="1" si="35"/>
        <v>pics\\Limon_5.jpg</v>
      </c>
      <c r="AS107" t="str">
        <f t="shared" si="28"/>
        <v/>
      </c>
      <c r="AT107">
        <f t="shared" ca="1" si="29"/>
        <v>0.50025264661814162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2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3"/>
        <v/>
      </c>
      <c r="AI108" t="s">
        <v>118</v>
      </c>
      <c r="AO108">
        <f t="shared" ca="1" si="34"/>
        <v>0.15933842601753945</v>
      </c>
      <c r="AP108" t="str">
        <f t="shared" ca="1" si="35"/>
        <v>pics\\Redis_4.jpg</v>
      </c>
      <c r="AS108" t="str">
        <f t="shared" si="28"/>
        <v/>
      </c>
      <c r="AT108">
        <f t="shared" ca="1" si="29"/>
        <v>0.68573772485221418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2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3"/>
        <v/>
      </c>
      <c r="AI109" t="s">
        <v>119</v>
      </c>
      <c r="AO109">
        <f t="shared" ca="1" si="34"/>
        <v>1.4014878004091402E-2</v>
      </c>
      <c r="AP109" t="str">
        <f t="shared" ca="1" si="35"/>
        <v>pics\\Tomat_8.jpg</v>
      </c>
      <c r="AS109" t="str">
        <f t="shared" si="28"/>
        <v/>
      </c>
      <c r="AT109">
        <f t="shared" ca="1" si="29"/>
        <v>0.39753803049475511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2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3"/>
        <v/>
      </c>
      <c r="AI110" t="s">
        <v>120</v>
      </c>
      <c r="AO110">
        <f t="shared" ca="1" si="34"/>
        <v>0.55513270138271509</v>
      </c>
      <c r="AP110" t="str">
        <f t="shared" ca="1" si="35"/>
        <v>pics\\Kokos_1.jpg</v>
      </c>
      <c r="AS110" t="str">
        <f t="shared" si="28"/>
        <v/>
      </c>
      <c r="AT110">
        <f t="shared" ca="1" si="29"/>
        <v>0.94410060318782474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2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3"/>
        <v/>
      </c>
      <c r="AI111" t="s">
        <v>121</v>
      </c>
      <c r="AO111">
        <f t="shared" ca="1" si="34"/>
        <v>0.96996549910676788</v>
      </c>
      <c r="AP111" t="str">
        <f t="shared" ca="1" si="35"/>
        <v>pics\\Banan_2.jpg</v>
      </c>
      <c r="AS111" t="str">
        <f t="shared" si="28"/>
        <v/>
      </c>
      <c r="AT111">
        <f t="shared" ca="1" si="29"/>
        <v>0.70274070154898682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2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3"/>
        <v/>
      </c>
      <c r="AI112" t="s">
        <v>122</v>
      </c>
      <c r="AO112">
        <f t="shared" ca="1" si="34"/>
        <v>0.6120114913925333</v>
      </c>
      <c r="AP112" t="str">
        <f t="shared" ca="1" si="35"/>
        <v>pics\\Goroh_5.jpg</v>
      </c>
      <c r="AS112" t="str">
        <f t="shared" si="28"/>
        <v/>
      </c>
      <c r="AT112">
        <f t="shared" ca="1" si="29"/>
        <v>0.43759216226423425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2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3"/>
        <v/>
      </c>
      <c r="AI113" t="s">
        <v>123</v>
      </c>
      <c r="AO113">
        <f t="shared" ca="1" si="34"/>
        <v>0.33963450034085774</v>
      </c>
      <c r="AP113" t="str">
        <f t="shared" ca="1" si="35"/>
        <v>pics\\Peper_2.jpg</v>
      </c>
      <c r="AS113" t="str">
        <f t="shared" si="28"/>
        <v/>
      </c>
      <c r="AT113">
        <f t="shared" ca="1" si="29"/>
        <v>0.43083036468944791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2004</v>
      </c>
      <c r="AD114" t="str">
        <f t="shared" ca="1" si="32"/>
        <v>pics\\Banan_4.jpg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pics\\Banan_4.jpg</v>
      </c>
      <c r="AI114" t="s">
        <v>86</v>
      </c>
      <c r="AO114">
        <f t="shared" ca="1" si="34"/>
        <v>0.94867150821955037</v>
      </c>
      <c r="AP114" t="str">
        <f t="shared" ca="1" si="35"/>
        <v>pics\\Banan_4.jpg</v>
      </c>
      <c r="AS114" t="str">
        <f t="shared" ca="1" si="28"/>
        <v>pics\\Banan_4.jpg</v>
      </c>
      <c r="AT114">
        <f t="shared" ca="1" si="29"/>
        <v>0.6843471383375388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2051</v>
      </c>
      <c r="AD115" t="str">
        <f t="shared" ca="1" si="32"/>
        <v>pics\\Redis_3.jpg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pics\\Redis_3.jpg</v>
      </c>
      <c r="AI115" t="s">
        <v>87</v>
      </c>
      <c r="AO115">
        <f t="shared" ca="1" si="34"/>
        <v>0.22111426638426468</v>
      </c>
      <c r="AP115" t="str">
        <f t="shared" ca="1" si="35"/>
        <v>pics\\Redis_3.jpg</v>
      </c>
      <c r="AS115" t="str">
        <f t="shared" ca="1" si="28"/>
        <v>pics\\Redis_3.jpg</v>
      </c>
      <c r="AT115">
        <f t="shared" ca="1" si="29"/>
        <v>0.51338620015299696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2014</v>
      </c>
      <c r="AD116" t="str">
        <f t="shared" ca="1" si="32"/>
        <v>pics\\Finik_6.jpg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pics\\Finik_6.jpg</v>
      </c>
      <c r="AI116" t="s">
        <v>88</v>
      </c>
      <c r="AO116">
        <f t="shared" ca="1" si="34"/>
        <v>0.78324172882401899</v>
      </c>
      <c r="AP116" t="str">
        <f t="shared" ca="1" si="35"/>
        <v>pics\\Finik_6.jpg</v>
      </c>
      <c r="AS116" t="str">
        <f t="shared" ca="1" si="28"/>
        <v>pics\\Finik_6.jpg</v>
      </c>
      <c r="AT116">
        <f t="shared" ca="1" si="29"/>
        <v>0.47731941645758469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2035</v>
      </c>
      <c r="AD117" t="str">
        <f t="shared" ca="1" si="32"/>
        <v>pics\\Limon_3.jpg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pics\\Limon_3.jpg</v>
      </c>
      <c r="AI117" t="s">
        <v>89</v>
      </c>
      <c r="AO117">
        <f t="shared" ca="1" si="34"/>
        <v>0.41815938795511187</v>
      </c>
      <c r="AP117" t="str">
        <f t="shared" ca="1" si="35"/>
        <v>pics\\Limon_3.jpg</v>
      </c>
      <c r="AS117" t="str">
        <f t="shared" ca="1" si="28"/>
        <v>pics\\Limon_3.jpg</v>
      </c>
      <c r="AT117">
        <f t="shared" ca="1" si="29"/>
        <v>0.55506178450199228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2005</v>
      </c>
      <c r="AD118" t="str">
        <f t="shared" ca="1" si="32"/>
        <v>pics\\Banan_5.jpg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pics\\Banan_5.jpg</v>
      </c>
      <c r="AI118" t="s">
        <v>90</v>
      </c>
      <c r="AO118">
        <f t="shared" ca="1" si="34"/>
        <v>0.92861011433207641</v>
      </c>
      <c r="AP118" t="str">
        <f t="shared" ca="1" si="35"/>
        <v>pics\\Banan_5.jpg</v>
      </c>
      <c r="AS118" t="str">
        <f t="shared" ca="1" si="28"/>
        <v>pics\\Banan_5.jpg</v>
      </c>
      <c r="AT118">
        <f t="shared" ca="1" si="29"/>
        <v>0.47414715599829693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2019</v>
      </c>
      <c r="AD119" t="str">
        <f t="shared" ca="1" si="32"/>
        <v>pics\\Goroh_3.jpg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pics\\Goroh_3.jpg</v>
      </c>
      <c r="AI119" t="s">
        <v>91</v>
      </c>
      <c r="AO119">
        <f t="shared" ca="1" si="34"/>
        <v>0.6841386543568958</v>
      </c>
      <c r="AP119" t="str">
        <f t="shared" ca="1" si="35"/>
        <v>pics\\Goroh_3.jpg</v>
      </c>
      <c r="AS119" t="str">
        <f t="shared" ca="1" si="28"/>
        <v>pics\\Goroh_3.jpg</v>
      </c>
      <c r="AT119">
        <f t="shared" ca="1" si="29"/>
        <v>0.92269277209044109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2055</v>
      </c>
      <c r="AD120" t="str">
        <f t="shared" ca="1" si="32"/>
        <v>pics\\Redis_7.jpg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pics\\Redis_7.jpg</v>
      </c>
      <c r="AI120" t="s">
        <v>92</v>
      </c>
      <c r="AO120">
        <f t="shared" ca="1" si="34"/>
        <v>0.11035715707233107</v>
      </c>
      <c r="AP120" t="str">
        <f t="shared" ca="1" si="35"/>
        <v>pics\\Redis_7.jpg</v>
      </c>
      <c r="AS120" t="str">
        <f t="shared" ca="1" si="28"/>
        <v>pics\\Redis_7.jpg</v>
      </c>
      <c r="AT120">
        <f t="shared" ca="1" si="29"/>
        <v>0.91990342662615388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2007</v>
      </c>
      <c r="AD121" t="str">
        <f t="shared" ca="1" si="32"/>
        <v>pics\\Banan_7.jpg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pics\\Banan_7.jpg</v>
      </c>
      <c r="AI121" t="s">
        <v>93</v>
      </c>
      <c r="AO121">
        <f t="shared" ca="1" si="34"/>
        <v>0.87035112347839483</v>
      </c>
      <c r="AP121" t="str">
        <f t="shared" ca="1" si="35"/>
        <v>pics\\Banan_7.jpg</v>
      </c>
      <c r="AS121" t="str">
        <f t="shared" ca="1" si="28"/>
        <v>pics\\Banan_7.jpg</v>
      </c>
      <c r="AT121">
        <f t="shared" ca="1" si="29"/>
        <v>0.14567557649828711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2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3"/>
        <v/>
      </c>
      <c r="AI122" t="s">
        <v>124</v>
      </c>
      <c r="AO122">
        <f t="shared" ca="1" si="34"/>
        <v>0.87019600495916971</v>
      </c>
      <c r="AP122" t="str">
        <f t="shared" ca="1" si="35"/>
        <v>pics\\Banan_8.jpg</v>
      </c>
      <c r="AS122" t="str">
        <f t="shared" si="28"/>
        <v/>
      </c>
      <c r="AT122">
        <f t="shared" ca="1" si="29"/>
        <v>0.67854014123966744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2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3"/>
        <v/>
      </c>
      <c r="AI123" t="s">
        <v>125</v>
      </c>
      <c r="AO123">
        <f t="shared" ca="1" si="34"/>
        <v>0.15628026624308822</v>
      </c>
      <c r="AP123" t="str">
        <f t="shared" ca="1" si="35"/>
        <v>pics\\Redis_6.jpg</v>
      </c>
      <c r="AS123" t="str">
        <f t="shared" si="28"/>
        <v/>
      </c>
      <c r="AT123">
        <f t="shared" ca="1" si="29"/>
        <v>0.40756753100089249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2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3"/>
        <v/>
      </c>
      <c r="AI124" t="s">
        <v>126</v>
      </c>
      <c r="AO124">
        <f t="shared" ca="1" si="34"/>
        <v>5.5650891760808063E-2</v>
      </c>
      <c r="AP124" t="str">
        <f t="shared" ca="1" si="35"/>
        <v>pics\\Tomat_5.jpg</v>
      </c>
      <c r="AS124" t="str">
        <f t="shared" si="28"/>
        <v/>
      </c>
      <c r="AT124">
        <f t="shared" ca="1" si="29"/>
        <v>0.52561914284438238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2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3"/>
        <v/>
      </c>
      <c r="AI125" t="s">
        <v>127</v>
      </c>
      <c r="AO125">
        <f t="shared" ca="1" si="34"/>
        <v>7.2491340080905631E-2</v>
      </c>
      <c r="AP125" t="str">
        <f t="shared" ca="1" si="35"/>
        <v>pics\\Tomat_4.jpg</v>
      </c>
      <c r="AS125" t="str">
        <f t="shared" si="28"/>
        <v/>
      </c>
      <c r="AT125">
        <f t="shared" ca="1" si="29"/>
        <v>2.1905384946778628E-2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2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3"/>
        <v/>
      </c>
      <c r="AI126" t="s">
        <v>128</v>
      </c>
      <c r="AO126">
        <f t="shared" ca="1" si="34"/>
        <v>0.74981900312923888</v>
      </c>
      <c r="AP126" t="str">
        <f t="shared" ca="1" si="35"/>
        <v>pics\\Goroh_1.jpg</v>
      </c>
      <c r="AS126" t="str">
        <f t="shared" si="28"/>
        <v/>
      </c>
      <c r="AT126">
        <f t="shared" ca="1" si="29"/>
        <v>0.82884112398485665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2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3"/>
        <v/>
      </c>
      <c r="AI127" t="s">
        <v>129</v>
      </c>
      <c r="AO127">
        <f t="shared" ca="1" si="34"/>
        <v>0.54746612558071961</v>
      </c>
      <c r="AP127" t="str">
        <f t="shared" ca="1" si="35"/>
        <v>pics\\Kokos_2.jpg</v>
      </c>
      <c r="AS127" t="str">
        <f t="shared" si="28"/>
        <v/>
      </c>
      <c r="AT127">
        <f t="shared" ca="1" si="29"/>
        <v>0.9198680777552013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2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3"/>
        <v/>
      </c>
      <c r="AI128" t="s">
        <v>130</v>
      </c>
      <c r="AO128">
        <f t="shared" ca="1" si="34"/>
        <v>0.88970302131000512</v>
      </c>
      <c r="AP128" t="str">
        <f t="shared" ca="1" si="35"/>
        <v>pics\\Banan_6.jpg</v>
      </c>
      <c r="AS128" t="str">
        <f t="shared" si="28"/>
        <v/>
      </c>
      <c r="AT128">
        <f t="shared" ca="1" si="29"/>
        <v>0.56688841886143559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3"/>
        <v/>
      </c>
      <c r="AI129" t="s">
        <v>131</v>
      </c>
      <c r="AO129">
        <f t="shared" ca="1" si="34"/>
        <v>0.36086121053170306</v>
      </c>
      <c r="AP129" t="str">
        <f t="shared" ca="1" si="35"/>
        <v>pics\\Limon_8.jpg</v>
      </c>
      <c r="AS129" t="str">
        <f t="shared" si="28"/>
        <v/>
      </c>
      <c r="AT129">
        <f t="shared" ca="1" si="29"/>
        <v>0.27985666924642494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161"/>
  <sheetViews>
    <sheetView topLeftCell="Q1" zoomScale="69" zoomScaleNormal="69" zoomScaleSheetLayoutView="40" workbookViewId="0">
      <selection activeCell="AC12" sqref="AC1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28" max="28" width="24.5" bestFit="1" customWidth="1"/>
    <col min="29" max="29" width="35.3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0.13279965909004909</v>
      </c>
      <c r="AP2" t="str">
        <f t="shared" ref="AP2:AP25" ca="1" si="6">INDEX($AM$2:$AM$25,(RANK(AO2,$AO$2:$AO$25)))</f>
        <v>pics\\Injir_5.jpg</v>
      </c>
      <c r="AQ2" t="str">
        <f ca="1">INDEX($AN$2:$AN$25,(RANK(AO2,$AO$2:$AO$25)))</f>
        <v>pics\\Tikva_5.jpg</v>
      </c>
      <c r="AT2">
        <f t="shared" ref="AT2:AT65" ca="1" si="7">RAND()</f>
        <v>0.66031351789160275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8.0588171280141396E-2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T3">
        <f t="shared" ca="1" si="7"/>
        <v>1.4857945814832796E-2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2.4802476544932506E-2</v>
      </c>
      <c r="AP4" t="str">
        <f t="shared" ca="1" si="6"/>
        <v>pics\\Injir_8.jpg</v>
      </c>
      <c r="AQ4" t="str">
        <f t="shared" ca="1" si="13"/>
        <v>pics\\Tikva_8.jpg</v>
      </c>
      <c r="AT4">
        <f t="shared" ca="1" si="7"/>
        <v>0.53972012057175844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0.17351011754127454</v>
      </c>
      <c r="AP5" t="str">
        <f t="shared" ca="1" si="6"/>
        <v>pics\\Injir_4.jpg</v>
      </c>
      <c r="AQ5" t="str">
        <f t="shared" ca="1" si="13"/>
        <v>pics\\Tikva_4.jpg</v>
      </c>
      <c r="AT5">
        <f t="shared" ca="1" si="7"/>
        <v>0.31305357464593597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0.69685071245118879</v>
      </c>
      <c r="AP6" t="str">
        <f t="shared" ca="1" si="6"/>
        <v>pics\\Kokos_8.jpg</v>
      </c>
      <c r="AQ6" t="str">
        <f t="shared" ca="1" si="13"/>
        <v>pics\\Tomat_8.jpg</v>
      </c>
      <c r="AT6">
        <f t="shared" ca="1" si="7"/>
        <v>0.84438211780192374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0.80670095642939343</v>
      </c>
      <c r="AP7" t="str">
        <f t="shared" ca="1" si="6"/>
        <v>pics\\Kokos_5.jpg</v>
      </c>
      <c r="AQ7" t="str">
        <f t="shared" ca="1" si="13"/>
        <v>pics\\Tomat_5.jpg</v>
      </c>
      <c r="AT7">
        <f t="shared" ca="1" si="7"/>
        <v>0.92391515034789751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0.29466128249314061</v>
      </c>
      <c r="AP8" t="str">
        <f t="shared" ca="1" si="6"/>
        <v>pics\\Injir_1.jpg</v>
      </c>
      <c r="AQ8" t="str">
        <f t="shared" ca="1" si="13"/>
        <v>pics\\Tikva_1.jpg</v>
      </c>
      <c r="AT8">
        <f t="shared" ca="1" si="7"/>
        <v>0.5722757789055376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0.65592788319477724</v>
      </c>
      <c r="AP9" t="str">
        <f t="shared" ca="1" si="6"/>
        <v>pics\\Finik_1.jpg</v>
      </c>
      <c r="AQ9" t="str">
        <f t="shared" ca="1" si="13"/>
        <v>pics\\Peper_1.jpg</v>
      </c>
      <c r="AT9">
        <f t="shared" ca="1" si="7"/>
        <v>0.31389750764927205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2047</v>
      </c>
      <c r="AD10" t="str">
        <f t="shared" ca="1" si="10"/>
        <v>pics\\Peper_7.jpg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pics\\Peper_7.jpg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0.41947318854325277</v>
      </c>
      <c r="AP10" t="str">
        <f t="shared" ca="1" si="6"/>
        <v>pics\\Finik_7.jpg</v>
      </c>
      <c r="AQ10" t="str">
        <f t="shared" ca="1" si="13"/>
        <v>pics\\Peper_7.jpg</v>
      </c>
      <c r="AS10" t="str">
        <f t="shared" ref="AS10:AS17" ca="1" si="15">IF(AH10="sound\\Tropic",AQ10,"")</f>
        <v>pics\\Peper_7.jpg</v>
      </c>
      <c r="AT10">
        <f t="shared" ca="1" si="7"/>
        <v>0.24293385559017311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2042</v>
      </c>
      <c r="AD11" t="str">
        <f t="shared" ca="1" si="10"/>
        <v>pics\\Peper_2.jpg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pics\\Peper_2.jpg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0.64177709152588358</v>
      </c>
      <c r="AP11" t="str">
        <f t="shared" ca="1" si="6"/>
        <v>pics\\Finik_2.jpg</v>
      </c>
      <c r="AQ11" t="str">
        <f t="shared" ca="1" si="13"/>
        <v>pics\\Peper_2.jpg</v>
      </c>
      <c r="AS11" t="str">
        <f t="shared" ca="1" si="15"/>
        <v>pics\\Peper_2.jpg</v>
      </c>
      <c r="AT11">
        <f t="shared" ca="1" si="7"/>
        <v>0.24317834586189024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2046</v>
      </c>
      <c r="AD12" t="str">
        <f t="shared" ca="1" si="10"/>
        <v>pics\\Peper_6.jpg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pics\\Peper_6.jpg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0.46979949753709704</v>
      </c>
      <c r="AP12" t="str">
        <f t="shared" ca="1" si="6"/>
        <v>pics\\Finik_6.jpg</v>
      </c>
      <c r="AQ12" t="str">
        <f t="shared" ca="1" si="13"/>
        <v>pics\\Peper_6.jpg</v>
      </c>
      <c r="AS12" t="str">
        <f t="shared" ca="1" si="15"/>
        <v>pics\\Peper_6.jpg</v>
      </c>
      <c r="AT12">
        <f t="shared" ca="1" si="7"/>
        <v>0.47679997102421057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2163</v>
      </c>
      <c r="AD13" t="str">
        <f t="shared" ca="1" si="10"/>
        <v>pics\\Tikva_3.jpg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pics\\Tikva_3.jpg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0.17789676277982347</v>
      </c>
      <c r="AP13" t="str">
        <f t="shared" ca="1" si="6"/>
        <v>pics\\Injir_3.jpg</v>
      </c>
      <c r="AQ13" t="str">
        <f t="shared" ca="1" si="13"/>
        <v>pics\\Tikva_3.jpg</v>
      </c>
      <c r="AS13" t="str">
        <f t="shared" ca="1" si="15"/>
        <v>pics\\Tikva_3.jpg</v>
      </c>
      <c r="AT13">
        <f t="shared" ca="1" si="7"/>
        <v>0.81957844412315572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2060</v>
      </c>
      <c r="AD14" t="str">
        <f t="shared" ca="1" si="10"/>
        <v>pics\\Tomat_4.jpg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pics\\Tomat_4.jpg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0.8125235911981008</v>
      </c>
      <c r="AP14" t="str">
        <f t="shared" ca="1" si="6"/>
        <v>pics\\Kokos_4.jpg</v>
      </c>
      <c r="AQ14" t="str">
        <f t="shared" ca="1" si="13"/>
        <v>pics\\Tomat_4.jpg</v>
      </c>
      <c r="AS14" t="str">
        <f t="shared" ca="1" si="15"/>
        <v>pics\\Tomat_4.jpg</v>
      </c>
      <c r="AT14">
        <f t="shared" ca="1" si="7"/>
        <v>0.40698362344966066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2063</v>
      </c>
      <c r="AD15" t="str">
        <f t="shared" ca="1" si="10"/>
        <v>pics\\Tomat_7.jpg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pics\\Tomat_7.jpg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0.71368474739116061</v>
      </c>
      <c r="AP15" t="str">
        <f t="shared" ca="1" si="6"/>
        <v>pics\\Kokos_7.jpg</v>
      </c>
      <c r="AQ15" t="str">
        <f t="shared" ca="1" si="13"/>
        <v>pics\\Tomat_7.jpg</v>
      </c>
      <c r="AS15" t="str">
        <f t="shared" ca="1" si="15"/>
        <v>pics\\Tomat_7.jpg</v>
      </c>
      <c r="AT15">
        <f t="shared" ca="1" si="7"/>
        <v>0.81583668202847615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2058</v>
      </c>
      <c r="AD16" t="str">
        <f t="shared" ca="1" si="10"/>
        <v>pics\\Tomat_2.jpg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pics\\Tomat_2.jpg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0.85616837863458328</v>
      </c>
      <c r="AP16" t="str">
        <f t="shared" ca="1" si="6"/>
        <v>pics\\Kokos_2.jpg</v>
      </c>
      <c r="AQ16" t="str">
        <f t="shared" ca="1" si="13"/>
        <v>pics\\Tomat_2.jpg</v>
      </c>
      <c r="AS16" t="str">
        <f t="shared" ca="1" si="15"/>
        <v>pics\\Tomat_2.jpg</v>
      </c>
      <c r="AT16">
        <f t="shared" ca="1" si="7"/>
        <v>0.95247607756262331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2057</v>
      </c>
      <c r="AD17" t="str">
        <f t="shared" ca="1" si="10"/>
        <v>pics\\Tomat_1.jpg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pics\\Tomat_1.jpg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0.97779350217535543</v>
      </c>
      <c r="AP17" t="str">
        <f t="shared" ca="1" si="6"/>
        <v>pics\\Kokos_1.jpg</v>
      </c>
      <c r="AQ17" t="str">
        <f t="shared" ca="1" si="13"/>
        <v>pics\\Tomat_1.jpg</v>
      </c>
      <c r="AS17" t="str">
        <f t="shared" ca="1" si="15"/>
        <v>pics\\Tomat_1.jpg</v>
      </c>
      <c r="AT17">
        <f t="shared" ca="1" si="7"/>
        <v>0.33854044465084199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0.24471592049125235</v>
      </c>
      <c r="AP18" t="str">
        <f t="shared" ca="1" si="6"/>
        <v>pics\\Injir_2.jpg</v>
      </c>
      <c r="AQ18" t="str">
        <f t="shared" ca="1" si="13"/>
        <v>pics\\Tikva_2.jpg</v>
      </c>
      <c r="AT18">
        <f t="shared" ca="1" si="7"/>
        <v>0.25249720596677916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0.38640228025294165</v>
      </c>
      <c r="AP19" t="str">
        <f t="shared" ca="1" si="6"/>
        <v>pics\\Finik_8.jpg</v>
      </c>
      <c r="AQ19" t="str">
        <f t="shared" ca="1" si="13"/>
        <v>pics\\Peper_8.jpg</v>
      </c>
      <c r="AT19">
        <f t="shared" ca="1" si="7"/>
        <v>0.74551692291034388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0.74233482185782163</v>
      </c>
      <c r="AP20" t="str">
        <f t="shared" ca="1" si="6"/>
        <v>pics\\Kokos_6.jpg</v>
      </c>
      <c r="AQ20" t="str">
        <f t="shared" ca="1" si="13"/>
        <v>pics\\Tomat_6.jpg</v>
      </c>
      <c r="AT20">
        <f t="shared" ca="1" si="7"/>
        <v>0.89318403318499051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0.4857200581535599</v>
      </c>
      <c r="AP21" t="str">
        <f t="shared" ca="1" si="6"/>
        <v>pics\\Finik_5.jpg</v>
      </c>
      <c r="AQ21" t="str">
        <f t="shared" ca="1" si="13"/>
        <v>pics\\Peper_5.jpg</v>
      </c>
      <c r="AT21">
        <f t="shared" ca="1" si="7"/>
        <v>0.69971051950363972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0.48855641236146852</v>
      </c>
      <c r="AP22" t="str">
        <f t="shared" ca="1" si="6"/>
        <v>pics\\Finik_4.jpg</v>
      </c>
      <c r="AQ22" t="str">
        <f t="shared" ca="1" si="13"/>
        <v>pics\\Peper_4.jpg</v>
      </c>
      <c r="AT22">
        <f t="shared" ca="1" si="7"/>
        <v>0.8193812851026655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0.56760187043334687</v>
      </c>
      <c r="AP23" t="str">
        <f t="shared" ca="1" si="6"/>
        <v>pics\\Finik_3.jpg</v>
      </c>
      <c r="AQ23" t="str">
        <f t="shared" ca="1" si="13"/>
        <v>pics\\Peper_3.jpg</v>
      </c>
      <c r="AT23">
        <f t="shared" ca="1" si="7"/>
        <v>0.56421121892617243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0.11879402716721155</v>
      </c>
      <c r="AP24" t="str">
        <f t="shared" ca="1" si="6"/>
        <v>pics\\Injir_6.jpg</v>
      </c>
      <c r="AQ24" t="str">
        <f t="shared" ca="1" si="13"/>
        <v>pics\\Tikva_6.jpg</v>
      </c>
      <c r="AT24">
        <f t="shared" ca="1" si="7"/>
        <v>0.68502802289283871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0.84001852383151165</v>
      </c>
      <c r="AP25" t="str">
        <f t="shared" ca="1" si="6"/>
        <v>pics\\Kokos_3.jpg</v>
      </c>
      <c r="AQ25" t="str">
        <f t="shared" ca="1" si="13"/>
        <v>pics\\Tomat_3.jpg</v>
      </c>
      <c r="AT25">
        <f t="shared" ca="1" si="7"/>
        <v>0.51883173059885379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2157</v>
      </c>
      <c r="AD26" t="str">
        <f t="shared" ca="1" si="10"/>
        <v>pics\\Injir_5.jpg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pics\\Injir_5.jpg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pics\\Injir_5.jpg</v>
      </c>
      <c r="AT26">
        <f t="shared" ca="1" si="7"/>
        <v>0.96100575546691214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2159</v>
      </c>
      <c r="AD27" t="str">
        <f t="shared" ca="1" si="10"/>
        <v>pics\\Injir_7.jpg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pics\\Injir_7.jpg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pics\\Injir_7.jpg</v>
      </c>
      <c r="AT27">
        <f t="shared" ca="1" si="7"/>
        <v>0.29753747078216142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0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pics\\Injir_8.jpg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pics\\Injir_8.jpg</v>
      </c>
      <c r="AT28">
        <f t="shared" ca="1" si="7"/>
        <v>0.49296927969135773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2156</v>
      </c>
      <c r="AD29" t="str">
        <f t="shared" ca="1" si="10"/>
        <v>pics\\Injir_4.jpg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pics\\Injir_4.jpg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pics\\Injir_4.jpg</v>
      </c>
      <c r="AT29">
        <f t="shared" ca="1" si="7"/>
        <v>0.26707815912854171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2032</v>
      </c>
      <c r="AD30" t="str">
        <f t="shared" ca="1" si="10"/>
        <v>pics\\Kokos_8.jpg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pics\\Kokos_8.jpg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pics\\Kokos_8.jpg</v>
      </c>
      <c r="AT30">
        <f t="shared" ca="1" si="7"/>
        <v>0.3733934562661736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10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pics\\Kokos_5.jpg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pics\\Kokos_5.jpg</v>
      </c>
      <c r="AT31">
        <f t="shared" ca="1" si="7"/>
        <v>0.31102328562214032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2153</v>
      </c>
      <c r="AD32" t="str">
        <f t="shared" ca="1" si="10"/>
        <v>pics\\Injir_1.jpg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pics\\Injir_1.jpg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pics\\Injir_1.jpg</v>
      </c>
      <c r="AT32">
        <f t="shared" ca="1" si="7"/>
        <v>0.72124253063013177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2009</v>
      </c>
      <c r="AD33" t="str">
        <f t="shared" ca="1" si="10"/>
        <v>pics\\Finik_1.jpg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pics\\Finik_1.jpg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pics\\Finik_1.jpg</v>
      </c>
      <c r="AT33">
        <f t="shared" ca="1" si="7"/>
        <v>0.91547377877625979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0.43399556321892296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0.28273867427198618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0.87150797858710094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0.49924372374268522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3.733239064840721E-2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0.13648897645758795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0.94341739407428948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0.82515975107500705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0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pics\\Tikva_2.jpg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pics\\Tikva_2.jpg</v>
      </c>
      <c r="AT42">
        <f t="shared" ca="1" si="7"/>
        <v>0.4786836269668151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2048</v>
      </c>
      <c r="AD43" t="str">
        <f t="shared" ca="1" si="10"/>
        <v>pics\\Peper_8.jpg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pics\\Peper_8.jpg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pics\\Peper_8.jpg</v>
      </c>
      <c r="AT43">
        <f t="shared" ca="1" si="7"/>
        <v>0.84931862980359674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2062</v>
      </c>
      <c r="AD44" t="str">
        <f t="shared" ca="1" si="10"/>
        <v>pics\\Tomat_6.jpg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pics\\Tomat_6.jpg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pics\\Tomat_6.jpg</v>
      </c>
      <c r="AT44">
        <f t="shared" ca="1" si="7"/>
        <v>8.3208138376251739E-2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pics\\Peper_5.jpg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pics\\Peper_5.jpg</v>
      </c>
      <c r="AT45">
        <f t="shared" ca="1" si="7"/>
        <v>0.34878625824095133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2044</v>
      </c>
      <c r="AD46" t="str">
        <f t="shared" ca="1" si="10"/>
        <v>pics\\Peper_4.jpg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pics\\Peper_4.jpg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pics\\Peper_4.jpg</v>
      </c>
      <c r="AT46">
        <f t="shared" ca="1" si="7"/>
        <v>0.17011142774378951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pics\\Peper_3.jpg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pics\\Peper_3.jpg</v>
      </c>
      <c r="AT47">
        <f t="shared" ca="1" si="7"/>
        <v>7.1417532951667195E-2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2166</v>
      </c>
      <c r="AD48" t="str">
        <f t="shared" ca="1" si="10"/>
        <v>pics\\Tikva_6.jpg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pics\\Tikva_6.jpg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pics\\Tikva_6.jpg</v>
      </c>
      <c r="AT48">
        <f t="shared" ca="1" si="7"/>
        <v>0.9568915577328877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pics\\Tomat_3.jpg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pics\\Tomat_3.jpg</v>
      </c>
      <c r="AT49">
        <f t="shared" ca="1" si="7"/>
        <v>0.85918141419617045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0.47996330262720122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0.51167485778409372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0.1263801840679627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0.12392797634403696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0.2310756968897083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7.9912733403750602E-2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0.72905449009860279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0.12411744766643085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2015</v>
      </c>
      <c r="AD58" t="str">
        <f t="shared" ca="1" si="10"/>
        <v>pics\\Finik_7.jpg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pics\\Finik_7.jpg</v>
      </c>
      <c r="AH58" t="str">
        <f t="shared" si="3"/>
        <v>sound\\Ogorod</v>
      </c>
      <c r="AI58" s="11"/>
      <c r="AR58" t="str">
        <f t="shared" ref="AR58:AR73" ca="1" si="25">IF(AH58="sound\\Ogorod",AP10,"")</f>
        <v>pics\\Finik_7.jpg</v>
      </c>
      <c r="AT58">
        <f t="shared" ca="1" si="7"/>
        <v>0.98967401917995068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2010</v>
      </c>
      <c r="AD59" t="str">
        <f t="shared" ca="1" si="10"/>
        <v>pics\\Finik_2.jpg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pics\\Finik_2.jpg</v>
      </c>
      <c r="AH59" t="str">
        <f t="shared" si="3"/>
        <v>sound\\Ogorod</v>
      </c>
      <c r="AR59" t="str">
        <f t="shared" ca="1" si="25"/>
        <v>pics\\Finik_2.jpg</v>
      </c>
      <c r="AT59">
        <f t="shared" ca="1" si="7"/>
        <v>0.18716864458719085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2014</v>
      </c>
      <c r="AD60" t="str">
        <f t="shared" ca="1" si="10"/>
        <v>pics\\Finik_6.jpg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pics\\Finik_6.jpg</v>
      </c>
      <c r="AH60" t="str">
        <f t="shared" si="3"/>
        <v>sound\\Ogorod</v>
      </c>
      <c r="AR60" t="str">
        <f t="shared" ca="1" si="25"/>
        <v>pics\\Finik_6.jpg</v>
      </c>
      <c r="AT60">
        <f t="shared" ca="1" si="7"/>
        <v>0.52775695561150304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2155</v>
      </c>
      <c r="AD61" t="str">
        <f t="shared" ca="1" si="10"/>
        <v>pics\\Injir_3.jpg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pics\\Injir_3.jpg</v>
      </c>
      <c r="AH61" t="str">
        <f t="shared" si="3"/>
        <v>sound\\Ogorod</v>
      </c>
      <c r="AR61" t="str">
        <f t="shared" ca="1" si="25"/>
        <v>pics\\Injir_3.jpg</v>
      </c>
      <c r="AT61">
        <f t="shared" ca="1" si="7"/>
        <v>3.5657448016965021E-2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2028</v>
      </c>
      <c r="AD62" t="str">
        <f t="shared" ca="1" si="10"/>
        <v>pics\\Kokos_4.jpg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pics\\Kokos_4.jpg</v>
      </c>
      <c r="AH62" t="str">
        <f t="shared" si="3"/>
        <v>sound\\Ogorod</v>
      </c>
      <c r="AR62" t="str">
        <f t="shared" ca="1" si="25"/>
        <v>pics\\Kokos_4.jpg</v>
      </c>
      <c r="AT62">
        <f t="shared" ca="1" si="7"/>
        <v>0.38003642106150282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2031</v>
      </c>
      <c r="AD63" t="str">
        <f t="shared" ca="1" si="10"/>
        <v>pics\\Kokos_7.jpg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pics\\Kokos_7.jpg</v>
      </c>
      <c r="AH63" t="str">
        <f t="shared" si="3"/>
        <v>sound\\Ogorod</v>
      </c>
      <c r="AR63" t="str">
        <f t="shared" ca="1" si="25"/>
        <v>pics\\Kokos_7.jpg</v>
      </c>
      <c r="AT63">
        <f t="shared" ca="1" si="7"/>
        <v>0.82700710569425961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2026</v>
      </c>
      <c r="AD64" t="str">
        <f t="shared" ca="1" si="10"/>
        <v>pics\\Kokos_2.jpg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pics\\Kokos_2.jpg</v>
      </c>
      <c r="AH64" t="str">
        <f t="shared" si="3"/>
        <v>sound\\Ogorod</v>
      </c>
      <c r="AI64" s="11"/>
      <c r="AR64" t="str">
        <f t="shared" ca="1" si="25"/>
        <v>pics\\Kokos_2.jpg</v>
      </c>
      <c r="AT64">
        <f t="shared" ca="1" si="7"/>
        <v>0.20221560874494771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2025</v>
      </c>
      <c r="AD65" t="str">
        <f t="shared" ca="1" si="10"/>
        <v>pics\\Kokos_1.jpg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pics\\Kokos_1.jpg</v>
      </c>
      <c r="AH65" t="str">
        <f t="shared" si="3"/>
        <v>sound\\Ogorod</v>
      </c>
      <c r="AR65" t="str">
        <f t="shared" ca="1" si="25"/>
        <v>pics\\Kokos_1.jpg</v>
      </c>
      <c r="AT65">
        <f t="shared" ca="1" si="7"/>
        <v>0.28099481525604997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>AS66</f>
        <v/>
      </c>
      <c r="AI66" t="s">
        <v>67</v>
      </c>
      <c r="AO66">
        <f ca="1">RAND()</f>
        <v>0.37052761024988834</v>
      </c>
      <c r="AP66" t="str">
        <f ca="1">INDEX($AI$66:$AI$129,(RANK(AO66,$AO$66:$AO$129)))</f>
        <v>pics\\Limon_6.jpg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0.17380682686955562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1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0.41544429088928825</v>
      </c>
      <c r="AP67" t="str">
        <f t="shared" ref="AP67:AP129" ca="1" si="34">INDEX($AI$66:$AI$129,(RANK(AO67,$AO$66:$AO$129)))</f>
        <v>pics\\Limon_4.jpg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0.63722004804194177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1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2"/>
        <v/>
      </c>
      <c r="AI68" t="s">
        <v>69</v>
      </c>
      <c r="AO68">
        <f t="shared" ca="1" si="33"/>
        <v>0.19429661432538747</v>
      </c>
      <c r="AP68" t="str">
        <f t="shared" ca="1" si="34"/>
        <v>pics\\Redis_2.jpg</v>
      </c>
      <c r="AR68" t="str">
        <f t="shared" si="25"/>
        <v/>
      </c>
      <c r="AS68" t="str">
        <f t="shared" si="35"/>
        <v/>
      </c>
      <c r="AT68">
        <f t="shared" ca="1" si="28"/>
        <v>0.39158814048495061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1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2"/>
        <v/>
      </c>
      <c r="AI69" t="s">
        <v>70</v>
      </c>
      <c r="AO69">
        <f t="shared" ca="1" si="33"/>
        <v>0.75095528697192693</v>
      </c>
      <c r="AP69" t="str">
        <f t="shared" ca="1" si="34"/>
        <v>pics\\Goroh_3.jpg</v>
      </c>
      <c r="AR69" t="str">
        <f t="shared" si="25"/>
        <v/>
      </c>
      <c r="AS69" t="str">
        <f t="shared" si="35"/>
        <v/>
      </c>
      <c r="AT69">
        <f t="shared" ca="1" si="28"/>
        <v>0.59598483528332846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1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2"/>
        <v/>
      </c>
      <c r="AI70" t="s">
        <v>71</v>
      </c>
      <c r="AO70">
        <f t="shared" ca="1" si="33"/>
        <v>0.83626695166953424</v>
      </c>
      <c r="AP70" t="str">
        <f t="shared" ca="1" si="34"/>
        <v>pics\\Finik_2.jpg</v>
      </c>
      <c r="AR70" t="str">
        <f t="shared" si="25"/>
        <v/>
      </c>
      <c r="AS70" t="str">
        <f t="shared" si="35"/>
        <v/>
      </c>
      <c r="AT70">
        <f t="shared" ca="1" si="28"/>
        <v>0.78565864310009859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1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2"/>
        <v/>
      </c>
      <c r="AI71" t="s">
        <v>72</v>
      </c>
      <c r="AO71">
        <f t="shared" ca="1" si="33"/>
        <v>0.34315508386985738</v>
      </c>
      <c r="AP71" t="str">
        <f t="shared" ca="1" si="34"/>
        <v>pics\\Peper_1.jpg</v>
      </c>
      <c r="AR71" t="str">
        <f t="shared" si="25"/>
        <v/>
      </c>
      <c r="AS71" t="str">
        <f t="shared" si="35"/>
        <v/>
      </c>
      <c r="AT71">
        <f t="shared" ca="1" si="28"/>
        <v>0.382663381481681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1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2"/>
        <v/>
      </c>
      <c r="AI72" t="s">
        <v>73</v>
      </c>
      <c r="AO72">
        <f t="shared" ca="1" si="33"/>
        <v>0.17200456776602813</v>
      </c>
      <c r="AP72" t="str">
        <f t="shared" ca="1" si="34"/>
        <v>pics\\Redis_4.jpg</v>
      </c>
      <c r="AR72" t="str">
        <f t="shared" si="25"/>
        <v/>
      </c>
      <c r="AS72" t="str">
        <f t="shared" si="35"/>
        <v/>
      </c>
      <c r="AT72">
        <f t="shared" ca="1" si="28"/>
        <v>0.75628125710752059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1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2"/>
        <v/>
      </c>
      <c r="AI73" t="s">
        <v>74</v>
      </c>
      <c r="AO73">
        <f t="shared" ca="1" si="33"/>
        <v>0.28406069732060446</v>
      </c>
      <c r="AP73" t="str">
        <f t="shared" ca="1" si="34"/>
        <v>pics\\Redis_1.jpg</v>
      </c>
      <c r="AR73" t="str">
        <f t="shared" si="25"/>
        <v/>
      </c>
      <c r="AS73" t="str">
        <f t="shared" si="35"/>
        <v/>
      </c>
      <c r="AT73">
        <f t="shared" ca="1" si="28"/>
        <v>0.93994564405905767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2007</v>
      </c>
      <c r="AD74" t="str">
        <f ca="1">IF(ISTEXT(AE74),AE74,IF(ISTEXT(AF74),AF74,""))</f>
        <v>pics\\Banan_7.jpg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pics\\Banan_7.jpg</v>
      </c>
      <c r="AI74" t="s">
        <v>76</v>
      </c>
      <c r="AO74">
        <f t="shared" ca="1" si="33"/>
        <v>0.86439665757890594</v>
      </c>
      <c r="AP74" t="str">
        <f t="shared" ca="1" si="34"/>
        <v>pics\\Banan_7.jpg</v>
      </c>
      <c r="AR74" t="str">
        <f>IF(AH74="sound\\Ogorod",AP2,"")</f>
        <v/>
      </c>
      <c r="AS74" t="str">
        <f t="shared" ca="1" si="35"/>
        <v>pics\\Banan_7.jpg</v>
      </c>
      <c r="AT74">
        <f t="shared" ca="1" si="28"/>
        <v>0.60671222805937652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2039</v>
      </c>
      <c r="AD75" t="str">
        <f t="shared" ca="1" si="31"/>
        <v>pics\\Limon_7.jpg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pics\\Limon_7.jpg</v>
      </c>
      <c r="AI75" t="s">
        <v>77</v>
      </c>
      <c r="AO75">
        <f t="shared" ca="1" si="33"/>
        <v>0.35942450696816508</v>
      </c>
      <c r="AP75" t="str">
        <f t="shared" ca="1" si="34"/>
        <v>pics\\Limon_7.jpg</v>
      </c>
      <c r="AR75" t="str">
        <f t="shared" ref="AR75:AR129" si="36">IF(AH75="sound\\Ogorod",AP3,"")</f>
        <v/>
      </c>
      <c r="AS75" t="str">
        <f t="shared" ca="1" si="35"/>
        <v>pics\\Limon_7.jpg</v>
      </c>
      <c r="AT75">
        <f t="shared" ca="1" si="28"/>
        <v>0.18485923967059903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2056</v>
      </c>
      <c r="AD76" t="str">
        <f t="shared" ca="1" si="31"/>
        <v>pics\\Redis_8.jpg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pics\\Redis_8.jpg</v>
      </c>
      <c r="AI76" t="s">
        <v>78</v>
      </c>
      <c r="AO76">
        <f t="shared" ca="1" si="33"/>
        <v>0.13114284463471804</v>
      </c>
      <c r="AP76" t="str">
        <f t="shared" ca="1" si="34"/>
        <v>pics\\Redis_8.jpg</v>
      </c>
      <c r="AR76" t="str">
        <f t="shared" si="36"/>
        <v/>
      </c>
      <c r="AS76" t="str">
        <f t="shared" ca="1" si="35"/>
        <v>pics\\Redis_8.jpg</v>
      </c>
      <c r="AT76">
        <f t="shared" ca="1" si="28"/>
        <v>0.42214748054059392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2020</v>
      </c>
      <c r="AD77" t="str">
        <f t="shared" ca="1" si="31"/>
        <v>pics\\Goroh_4.jpg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pics\\Goroh_4.jpg</v>
      </c>
      <c r="AI77" t="s">
        <v>79</v>
      </c>
      <c r="AO77">
        <f t="shared" ca="1" si="33"/>
        <v>0.71086388050034643</v>
      </c>
      <c r="AP77" t="str">
        <f t="shared" ca="1" si="34"/>
        <v>pics\\Goroh_4.jpg</v>
      </c>
      <c r="AR77" t="str">
        <f t="shared" si="36"/>
        <v/>
      </c>
      <c r="AS77" t="str">
        <f t="shared" ca="1" si="35"/>
        <v>pics\\Goroh_4.jpg</v>
      </c>
      <c r="AT77">
        <f t="shared" ca="1" si="28"/>
        <v>3.3035849401446771E-2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2021</v>
      </c>
      <c r="AD78" t="str">
        <f t="shared" ca="1" si="31"/>
        <v>pics\\Goroh_5.jpg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pics\\Goroh_5.jpg</v>
      </c>
      <c r="AI78" t="s">
        <v>80</v>
      </c>
      <c r="AO78">
        <f t="shared" ca="1" si="33"/>
        <v>0.70670393430766176</v>
      </c>
      <c r="AP78" t="str">
        <f t="shared" ca="1" si="34"/>
        <v>pics\\Goroh_5.jpg</v>
      </c>
      <c r="AR78" t="str">
        <f t="shared" si="36"/>
        <v/>
      </c>
      <c r="AS78" t="str">
        <f t="shared" ca="1" si="35"/>
        <v>pics\\Goroh_5.jpg</v>
      </c>
      <c r="AT78">
        <f t="shared" ca="1" si="28"/>
        <v>0.7603203838428132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2017</v>
      </c>
      <c r="AD79" t="str">
        <f t="shared" ca="1" si="31"/>
        <v>pics\\Goroh_1.jpg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pics\\Goroh_1.jpg</v>
      </c>
      <c r="AI79" t="s">
        <v>81</v>
      </c>
      <c r="AO79">
        <f t="shared" ca="1" si="33"/>
        <v>0.76095015770128915</v>
      </c>
      <c r="AP79" t="str">
        <f t="shared" ca="1" si="34"/>
        <v>pics\\Goroh_1.jpg</v>
      </c>
      <c r="AR79" t="str">
        <f t="shared" si="36"/>
        <v/>
      </c>
      <c r="AS79" t="str">
        <f t="shared" ca="1" si="35"/>
        <v>pics\\Goroh_1.jpg</v>
      </c>
      <c r="AT79">
        <f t="shared" ca="1" si="28"/>
        <v>0.54145525806706019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2042</v>
      </c>
      <c r="AD80" t="str">
        <f t="shared" ca="1" si="31"/>
        <v>pics\\Peper_2.jpg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pics\\Peper_2.jpg</v>
      </c>
      <c r="AI80" t="s">
        <v>82</v>
      </c>
      <c r="AO80">
        <f t="shared" ca="1" si="33"/>
        <v>0.34312850214445012</v>
      </c>
      <c r="AP80" t="str">
        <f t="shared" ca="1" si="34"/>
        <v>pics\\Peper_2.jpg</v>
      </c>
      <c r="AR80" t="str">
        <f t="shared" si="36"/>
        <v/>
      </c>
      <c r="AS80" t="str">
        <f t="shared" ca="1" si="35"/>
        <v>pics\\Peper_2.jpg</v>
      </c>
      <c r="AT80">
        <f t="shared" ca="1" si="28"/>
        <v>0.76695146071295317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2033</v>
      </c>
      <c r="AD81" t="str">
        <f t="shared" ca="1" si="31"/>
        <v>pics\\Limon_1.jpg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pics\\Limon_1.jpg</v>
      </c>
      <c r="AI81" t="s">
        <v>83</v>
      </c>
      <c r="AO81">
        <f t="shared" ca="1" si="33"/>
        <v>0.54301858509107281</v>
      </c>
      <c r="AP81" t="str">
        <f t="shared" ca="1" si="34"/>
        <v>pics\\Limon_1.jpg</v>
      </c>
      <c r="AR81" t="str">
        <f t="shared" si="36"/>
        <v/>
      </c>
      <c r="AS81" t="str">
        <f t="shared" ca="1" si="35"/>
        <v>pics\\Limon_1.jpg</v>
      </c>
      <c r="AT81">
        <f t="shared" ca="1" si="28"/>
        <v>0.51212999444479257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1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32"/>
        <v/>
      </c>
      <c r="AI82" t="s">
        <v>84</v>
      </c>
      <c r="AO82">
        <f t="shared" ca="1" si="33"/>
        <v>1.433093864664492E-2</v>
      </c>
      <c r="AP82" t="str">
        <f t="shared" ca="1" si="34"/>
        <v>pics\\Tomat_8.jpg</v>
      </c>
      <c r="AR82" t="str">
        <f t="shared" si="36"/>
        <v/>
      </c>
      <c r="AS82" t="str">
        <f t="shared" si="35"/>
        <v/>
      </c>
      <c r="AT82">
        <f t="shared" ca="1" si="28"/>
        <v>0.825483157894776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1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32"/>
        <v/>
      </c>
      <c r="AI83" t="s">
        <v>85</v>
      </c>
      <c r="AO83">
        <f t="shared" ca="1" si="33"/>
        <v>0.59299753376305386</v>
      </c>
      <c r="AP83" t="str">
        <f t="shared" ca="1" si="34"/>
        <v>pics\\Kokos_6.jpg</v>
      </c>
      <c r="AR83" t="str">
        <f t="shared" si="36"/>
        <v/>
      </c>
      <c r="AS83" t="str">
        <f t="shared" si="35"/>
        <v/>
      </c>
      <c r="AT83">
        <f t="shared" ca="1" si="28"/>
        <v>0.69222843685735702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1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32"/>
        <v/>
      </c>
      <c r="AI84" t="s">
        <v>94</v>
      </c>
      <c r="AO84">
        <f t="shared" ca="1" si="33"/>
        <v>0.97232249930813752</v>
      </c>
      <c r="AP84" t="str">
        <f t="shared" ca="1" si="34"/>
        <v>pics\\Banan_3.jpg</v>
      </c>
      <c r="AR84" t="str">
        <f t="shared" si="36"/>
        <v/>
      </c>
      <c r="AS84" t="str">
        <f t="shared" si="35"/>
        <v/>
      </c>
      <c r="AT84">
        <f t="shared" ca="1" si="28"/>
        <v>0.80027327251589142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1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32"/>
        <v/>
      </c>
      <c r="AI85" t="s">
        <v>95</v>
      </c>
      <c r="AO85">
        <f t="shared" ca="1" si="33"/>
        <v>0.86010308245683453</v>
      </c>
      <c r="AP85" t="str">
        <f t="shared" ca="1" si="34"/>
        <v>pics\\Banan_8.jpg</v>
      </c>
      <c r="AR85" t="str">
        <f t="shared" si="36"/>
        <v/>
      </c>
      <c r="AS85" t="str">
        <f t="shared" si="35"/>
        <v/>
      </c>
      <c r="AT85">
        <f t="shared" ca="1" si="28"/>
        <v>0.81191027300202345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1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32"/>
        <v/>
      </c>
      <c r="AI86" t="s">
        <v>96</v>
      </c>
      <c r="AO86">
        <f t="shared" ca="1" si="33"/>
        <v>0.44598267540615177</v>
      </c>
      <c r="AP86" t="str">
        <f t="shared" ca="1" si="34"/>
        <v>pics\\Limon_2.jpg</v>
      </c>
      <c r="AR86" t="str">
        <f t="shared" si="36"/>
        <v/>
      </c>
      <c r="AS86" t="str">
        <f t="shared" si="35"/>
        <v/>
      </c>
      <c r="AT86">
        <f t="shared" ca="1" si="28"/>
        <v>0.22832841456733277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1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32"/>
        <v/>
      </c>
      <c r="AI87" t="s">
        <v>97</v>
      </c>
      <c r="AO87">
        <f t="shared" ca="1" si="33"/>
        <v>0.79166343558538588</v>
      </c>
      <c r="AP87" t="str">
        <f t="shared" ca="1" si="34"/>
        <v>pics\\Finik_8.jpg</v>
      </c>
      <c r="AR87" t="str">
        <f t="shared" si="36"/>
        <v/>
      </c>
      <c r="AS87" t="str">
        <f t="shared" si="35"/>
        <v/>
      </c>
      <c r="AT87">
        <f t="shared" ca="1" si="28"/>
        <v>0.12894439161414395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1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32"/>
        <v/>
      </c>
      <c r="AI88" t="s">
        <v>98</v>
      </c>
      <c r="AO88">
        <f t="shared" ca="1" si="33"/>
        <v>6.347814165891541E-2</v>
      </c>
      <c r="AP88" t="str">
        <f t="shared" ca="1" si="34"/>
        <v>pics\\Tomat_3.jpg</v>
      </c>
      <c r="AR88" t="str">
        <f t="shared" si="36"/>
        <v/>
      </c>
      <c r="AS88" t="str">
        <f t="shared" si="35"/>
        <v/>
      </c>
      <c r="AT88">
        <f t="shared" ca="1" si="28"/>
        <v>0.89466827931019055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1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32"/>
        <v/>
      </c>
      <c r="AI89" t="s">
        <v>99</v>
      </c>
      <c r="AO89">
        <f t="shared" ca="1" si="33"/>
        <v>0.1513524727437825</v>
      </c>
      <c r="AP89" t="str">
        <f t="shared" ca="1" si="34"/>
        <v>pics\\Redis_6.jpg</v>
      </c>
      <c r="AR89" t="str">
        <f t="shared" si="36"/>
        <v/>
      </c>
      <c r="AS89" t="str">
        <f t="shared" si="35"/>
        <v/>
      </c>
      <c r="AT89">
        <f t="shared" ca="1" si="28"/>
        <v>8.4930301211738723E-2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2002</v>
      </c>
      <c r="AD90" t="str">
        <f t="shared" ca="1" si="31"/>
        <v>pics\\Banan_2.jpg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pics\\Banan_2.jpg</v>
      </c>
      <c r="AI90" t="s">
        <v>100</v>
      </c>
      <c r="AO90">
        <f t="shared" ca="1" si="33"/>
        <v>0.97562783329416913</v>
      </c>
      <c r="AP90" t="str">
        <f t="shared" ca="1" si="34"/>
        <v>pics\\Banan_2.jpg</v>
      </c>
      <c r="AR90" t="str">
        <f t="shared" si="36"/>
        <v/>
      </c>
      <c r="AS90" t="str">
        <f t="shared" ca="1" si="35"/>
        <v>pics\\Banan_2.jpg</v>
      </c>
      <c r="AT90">
        <f t="shared" ca="1" si="28"/>
        <v>0.72989664917633745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2062</v>
      </c>
      <c r="AD91" t="str">
        <f t="shared" ca="1" si="31"/>
        <v>pics\\Tomat_6.jpg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pics\\Tomat_6.jpg</v>
      </c>
      <c r="AI91" t="s">
        <v>101</v>
      </c>
      <c r="AO91">
        <f t="shared" ca="1" si="33"/>
        <v>1.9654217460702172E-2</v>
      </c>
      <c r="AP91" t="str">
        <f t="shared" ca="1" si="34"/>
        <v>pics\\Tomat_6.jpg</v>
      </c>
      <c r="AR91" t="str">
        <f t="shared" si="36"/>
        <v/>
      </c>
      <c r="AS91" t="str">
        <f t="shared" ca="1" si="35"/>
        <v>pics\\Tomat_6.jpg</v>
      </c>
      <c r="AT91">
        <f t="shared" ca="1" si="28"/>
        <v>0.11437256418157837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2058</v>
      </c>
      <c r="AD92" t="str">
        <f t="shared" ca="1" si="31"/>
        <v>pics\\Tomat_2.jpg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pics\\Tomat_2.jpg</v>
      </c>
      <c r="AI92" t="s">
        <v>102</v>
      </c>
      <c r="AO92">
        <f t="shared" ca="1" si="33"/>
        <v>7.8829370411865773E-2</v>
      </c>
      <c r="AP92" t="str">
        <f t="shared" ca="1" si="34"/>
        <v>pics\\Tomat_2.jpg</v>
      </c>
      <c r="AR92" t="str">
        <f t="shared" si="36"/>
        <v/>
      </c>
      <c r="AS92" t="str">
        <f t="shared" ca="1" si="35"/>
        <v>pics\\Tomat_2.jpg</v>
      </c>
      <c r="AT92">
        <f t="shared" ca="1" si="28"/>
        <v>0.65335678210091308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2005</v>
      </c>
      <c r="AD93" t="str">
        <f t="shared" ca="1" si="31"/>
        <v>pics\\Banan_5.jpg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pics\\Banan_5.jpg</v>
      </c>
      <c r="AI93" t="s">
        <v>103</v>
      </c>
      <c r="AO93">
        <f t="shared" ca="1" si="33"/>
        <v>0.9275574116700519</v>
      </c>
      <c r="AP93" t="str">
        <f t="shared" ca="1" si="34"/>
        <v>pics\\Banan_5.jpg</v>
      </c>
      <c r="AR93" t="str">
        <f t="shared" si="36"/>
        <v/>
      </c>
      <c r="AS93" t="str">
        <f t="shared" ca="1" si="35"/>
        <v>pics\\Banan_5.jpg</v>
      </c>
      <c r="AT93">
        <f t="shared" ca="1" si="28"/>
        <v>0.44585452758294974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2012</v>
      </c>
      <c r="AD94" t="str">
        <f t="shared" ca="1" si="31"/>
        <v>pics\\Finik_4.jpg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pics\\Finik_4.jpg</v>
      </c>
      <c r="AI94" t="s">
        <v>104</v>
      </c>
      <c r="AO94">
        <f t="shared" ca="1" si="33"/>
        <v>0.83195910418196362</v>
      </c>
      <c r="AP94" t="str">
        <f t="shared" ca="1" si="34"/>
        <v>pics\\Finik_4.jpg</v>
      </c>
      <c r="AR94" t="str">
        <f t="shared" si="36"/>
        <v/>
      </c>
      <c r="AS94" t="str">
        <f t="shared" ca="1" si="35"/>
        <v>pics\\Finik_4.jpg</v>
      </c>
      <c r="AT94">
        <f t="shared" ca="1" si="28"/>
        <v>0.414502603802122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2031</v>
      </c>
      <c r="AD95" t="str">
        <f t="shared" ca="1" si="31"/>
        <v>pics\\Kokos_7.jpg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pics\\Kokos_7.jpg</v>
      </c>
      <c r="AI95" t="s">
        <v>105</v>
      </c>
      <c r="AO95">
        <f t="shared" ca="1" si="33"/>
        <v>0.56827806604268338</v>
      </c>
      <c r="AP95" t="str">
        <f t="shared" ca="1" si="34"/>
        <v>pics\\Kokos_7.jpg</v>
      </c>
      <c r="AR95" t="str">
        <f t="shared" si="36"/>
        <v/>
      </c>
      <c r="AS95" t="str">
        <f t="shared" ca="1" si="35"/>
        <v>pics\\Kokos_7.jpg</v>
      </c>
      <c r="AT95">
        <f t="shared" ca="1" si="28"/>
        <v>0.88849504250783462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2001</v>
      </c>
      <c r="AD96" t="str">
        <f t="shared" ca="1" si="31"/>
        <v>pics\\Banan_1.jpg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pics\\Banan_1.jpg</v>
      </c>
      <c r="AI96" t="s">
        <v>106</v>
      </c>
      <c r="AO96">
        <f t="shared" ca="1" si="33"/>
        <v>0.98084275770947538</v>
      </c>
      <c r="AP96" t="str">
        <f t="shared" ca="1" si="34"/>
        <v>pics\\Banan_1.jpg</v>
      </c>
      <c r="AR96" t="str">
        <f t="shared" si="36"/>
        <v/>
      </c>
      <c r="AS96" t="str">
        <f t="shared" ca="1" si="35"/>
        <v>pics\\Banan_1.jpg</v>
      </c>
      <c r="AT96">
        <f t="shared" ca="1" si="28"/>
        <v>0.90394741628629882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2006</v>
      </c>
      <c r="AD97" t="str">
        <f t="shared" ca="1" si="31"/>
        <v>pics\\Banan_6.jpg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pics\\Banan_6.jpg</v>
      </c>
      <c r="AI97" t="s">
        <v>107</v>
      </c>
      <c r="AO97">
        <f t="shared" ca="1" si="33"/>
        <v>0.90148307500582581</v>
      </c>
      <c r="AP97" t="str">
        <f t="shared" ca="1" si="34"/>
        <v>pics\\Banan_6.jpg</v>
      </c>
      <c r="AR97" t="str">
        <f t="shared" si="36"/>
        <v/>
      </c>
      <c r="AS97" t="str">
        <f t="shared" ca="1" si="35"/>
        <v>pics\\Banan_6.jpg</v>
      </c>
      <c r="AT97">
        <f t="shared" ca="1" si="28"/>
        <v>3.9826445194601545E-2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1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32"/>
        <v/>
      </c>
      <c r="AI98" t="s">
        <v>108</v>
      </c>
      <c r="AO98">
        <f t="shared" ca="1" si="33"/>
        <v>0.80435646662445981</v>
      </c>
      <c r="AP98" t="str">
        <f t="shared" ca="1" si="34"/>
        <v>pics\\Finik_6.jpg</v>
      </c>
      <c r="AR98" t="str">
        <f>IF(AH98="sound\\Ogorod",AP26,"")</f>
        <v/>
      </c>
      <c r="AS98" t="str">
        <f t="shared" si="35"/>
        <v/>
      </c>
      <c r="AT98">
        <f t="shared" ca="1" si="28"/>
        <v>0.55643474327454201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1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32"/>
        <v/>
      </c>
      <c r="AI99" t="s">
        <v>109</v>
      </c>
      <c r="AO99">
        <f t="shared" ca="1" si="33"/>
        <v>0.8551327382374635</v>
      </c>
      <c r="AP99" t="str">
        <f t="shared" ca="1" si="34"/>
        <v>pics\\Finik_1.jpg</v>
      </c>
      <c r="AR99" t="str">
        <f t="shared" si="36"/>
        <v/>
      </c>
      <c r="AS99" t="str">
        <f t="shared" si="35"/>
        <v/>
      </c>
      <c r="AT99">
        <f t="shared" ca="1" si="28"/>
        <v>0.11167575583865663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1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32"/>
        <v/>
      </c>
      <c r="AI100" t="s">
        <v>110</v>
      </c>
      <c r="AO100">
        <f t="shared" ca="1" si="33"/>
        <v>0.14291060322526916</v>
      </c>
      <c r="AP100" t="str">
        <f t="shared" ca="1" si="34"/>
        <v>pics\\Redis_7.jpg</v>
      </c>
      <c r="AR100" t="str">
        <f t="shared" si="36"/>
        <v/>
      </c>
      <c r="AS100" t="str">
        <f t="shared" si="35"/>
        <v/>
      </c>
      <c r="AT100">
        <f t="shared" ca="1" si="28"/>
        <v>0.28586214911355334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1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32"/>
        <v/>
      </c>
      <c r="AI101" t="s">
        <v>111</v>
      </c>
      <c r="AO101">
        <f t="shared" ca="1" si="33"/>
        <v>0.63903203703286171</v>
      </c>
      <c r="AP101" t="str">
        <f t="shared" ca="1" si="34"/>
        <v>pics\\Goroh_7.jpg</v>
      </c>
      <c r="AR101" t="str">
        <f t="shared" si="36"/>
        <v/>
      </c>
      <c r="AS101" t="str">
        <f t="shared" si="35"/>
        <v/>
      </c>
      <c r="AT101">
        <f t="shared" ca="1" si="28"/>
        <v>0.17853392125850587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1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32"/>
        <v/>
      </c>
      <c r="AI102" t="s">
        <v>112</v>
      </c>
      <c r="AO102">
        <f t="shared" ca="1" si="33"/>
        <v>0.83065609820253905</v>
      </c>
      <c r="AP102" t="str">
        <f t="shared" ca="1" si="34"/>
        <v>pics\\Finik_5.jpg</v>
      </c>
      <c r="AR102" t="str">
        <f t="shared" si="36"/>
        <v/>
      </c>
      <c r="AS102" t="str">
        <f t="shared" si="35"/>
        <v/>
      </c>
      <c r="AT102">
        <f t="shared" ca="1" si="28"/>
        <v>0.86512227226720761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1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32"/>
        <v/>
      </c>
      <c r="AI103" t="s">
        <v>113</v>
      </c>
      <c r="AO103">
        <f t="shared" ca="1" si="33"/>
        <v>0.62469231559759342</v>
      </c>
      <c r="AP103" t="str">
        <f t="shared" ca="1" si="34"/>
        <v>pics\\Kokos_3.jpg</v>
      </c>
      <c r="AR103" t="str">
        <f t="shared" si="36"/>
        <v/>
      </c>
      <c r="AS103" t="str">
        <f t="shared" si="35"/>
        <v/>
      </c>
      <c r="AT103">
        <f t="shared" ca="1" si="28"/>
        <v>0.18349474733235749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1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32"/>
        <v/>
      </c>
      <c r="AI104" t="s">
        <v>114</v>
      </c>
      <c r="AO104">
        <f t="shared" ca="1" si="33"/>
        <v>0.94096949868840285</v>
      </c>
      <c r="AP104" t="str">
        <f t="shared" ca="1" si="34"/>
        <v>pics\\Banan_4.jpg</v>
      </c>
      <c r="AR104" t="str">
        <f t="shared" si="36"/>
        <v/>
      </c>
      <c r="AS104" t="str">
        <f t="shared" si="35"/>
        <v/>
      </c>
      <c r="AT104">
        <f t="shared" ca="1" si="28"/>
        <v>0.94996084899117939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1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32"/>
        <v/>
      </c>
      <c r="AI105" t="s">
        <v>115</v>
      </c>
      <c r="AO105">
        <f t="shared" ca="1" si="33"/>
        <v>3.0810689085295051E-2</v>
      </c>
      <c r="AP105" t="str">
        <f t="shared" ca="1" si="34"/>
        <v>pics\\Tomat_5.jpg</v>
      </c>
      <c r="AR105" t="str">
        <f t="shared" si="36"/>
        <v/>
      </c>
      <c r="AS105" t="str">
        <f t="shared" si="35"/>
        <v/>
      </c>
      <c r="AT105">
        <f t="shared" ca="1" si="28"/>
        <v>0.73057262957691338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2048</v>
      </c>
      <c r="AD106" t="str">
        <f t="shared" ca="1" si="31"/>
        <v>pics\\Peper_8.jpg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pics\\Peper_8.jpg</v>
      </c>
      <c r="AI106" t="s">
        <v>116</v>
      </c>
      <c r="AO106">
        <f t="shared" ca="1" si="33"/>
        <v>0.28873736907785452</v>
      </c>
      <c r="AP106" t="str">
        <f t="shared" ca="1" si="34"/>
        <v>pics\\Peper_8.jpg</v>
      </c>
      <c r="AR106" t="str">
        <f t="shared" si="36"/>
        <v/>
      </c>
      <c r="AS106" t="str">
        <f t="shared" ca="1" si="35"/>
        <v>pics\\Peper_8.jpg</v>
      </c>
      <c r="AT106">
        <f t="shared" ca="1" si="28"/>
        <v>0.70154242231609021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2035</v>
      </c>
      <c r="AD107" t="str">
        <f t="shared" ca="1" si="31"/>
        <v>pics\\Limon_3.jpg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pics\\Limon_3.jpg</v>
      </c>
      <c r="AI107" t="s">
        <v>117</v>
      </c>
      <c r="AO107">
        <f t="shared" ca="1" si="33"/>
        <v>0.42710195416614483</v>
      </c>
      <c r="AP107" t="str">
        <f t="shared" ca="1" si="34"/>
        <v>pics\\Limon_3.jpg</v>
      </c>
      <c r="AR107" t="str">
        <f t="shared" si="36"/>
        <v/>
      </c>
      <c r="AS107" t="str">
        <f t="shared" ca="1" si="35"/>
        <v>pics\\Limon_3.jpg</v>
      </c>
      <c r="AT107">
        <f t="shared" ca="1" si="28"/>
        <v>0.9068131243501244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2060</v>
      </c>
      <c r="AD108" t="str">
        <f t="shared" ca="1" si="31"/>
        <v>pics\\Tomat_4.jpg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pics\\Tomat_4.jpg</v>
      </c>
      <c r="AI108" t="s">
        <v>118</v>
      </c>
      <c r="AO108">
        <f t="shared" ca="1" si="33"/>
        <v>4.3804525648831194E-2</v>
      </c>
      <c r="AP108" t="str">
        <f t="shared" ca="1" si="34"/>
        <v>pics\\Tomat_4.jpg</v>
      </c>
      <c r="AR108" t="str">
        <f t="shared" si="36"/>
        <v/>
      </c>
      <c r="AS108" t="str">
        <f t="shared" ca="1" si="35"/>
        <v>pics\\Tomat_4.jpg</v>
      </c>
      <c r="AT108">
        <f t="shared" ca="1" si="28"/>
        <v>4.4422541422841744E-2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2053</v>
      </c>
      <c r="AD109" t="str">
        <f t="shared" ca="1" si="31"/>
        <v>pics\\Redis_5.jpg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pics\\Redis_5.jpg</v>
      </c>
      <c r="AI109" t="s">
        <v>119</v>
      </c>
      <c r="AO109">
        <f t="shared" ca="1" si="33"/>
        <v>0.15652533734242147</v>
      </c>
      <c r="AP109" t="str">
        <f t="shared" ca="1" si="34"/>
        <v>pics\\Redis_5.jpg</v>
      </c>
      <c r="AR109" t="str">
        <f t="shared" si="36"/>
        <v/>
      </c>
      <c r="AS109" t="str">
        <f t="shared" ca="1" si="35"/>
        <v>pics\\Redis_5.jpg</v>
      </c>
      <c r="AT109">
        <f t="shared" ca="1" si="28"/>
        <v>0.47881599069783121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2026</v>
      </c>
      <c r="AD110" t="str">
        <f t="shared" ca="1" si="31"/>
        <v>pics\\Kokos_2.jpg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pics\\Kokos_2.jpg</v>
      </c>
      <c r="AI110" t="s">
        <v>120</v>
      </c>
      <c r="AO110">
        <f t="shared" ca="1" si="33"/>
        <v>0.63113885506996892</v>
      </c>
      <c r="AP110" t="str">
        <f t="shared" ca="1" si="34"/>
        <v>pics\\Kokos_2.jpg</v>
      </c>
      <c r="AR110" t="str">
        <f t="shared" si="36"/>
        <v/>
      </c>
      <c r="AS110" t="str">
        <f t="shared" ca="1" si="35"/>
        <v>pics\\Kokos_2.jpg</v>
      </c>
      <c r="AT110">
        <f t="shared" ca="1" si="28"/>
        <v>0.82213435618773634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2037</v>
      </c>
      <c r="AD111" t="str">
        <f t="shared" ca="1" si="31"/>
        <v>pics\\Limon_5.jpg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pics\\Limon_5.jpg</v>
      </c>
      <c r="AI111" t="s">
        <v>121</v>
      </c>
      <c r="AO111">
        <f t="shared" ca="1" si="33"/>
        <v>0.37240543545123039</v>
      </c>
      <c r="AP111" t="str">
        <f t="shared" ca="1" si="34"/>
        <v>pics\\Limon_5.jpg</v>
      </c>
      <c r="AR111" t="str">
        <f t="shared" si="36"/>
        <v/>
      </c>
      <c r="AS111" t="str">
        <f t="shared" ca="1" si="35"/>
        <v>pics\\Limon_5.jpg</v>
      </c>
      <c r="AT111">
        <f t="shared" ca="1" si="28"/>
        <v>0.50208799552672145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2029</v>
      </c>
      <c r="AD112" t="str">
        <f t="shared" ca="1" si="31"/>
        <v>pics\\Kokos_5.jpg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pics\\Kokos_5.jpg</v>
      </c>
      <c r="AI112" t="s">
        <v>122</v>
      </c>
      <c r="AO112">
        <f t="shared" ca="1" si="33"/>
        <v>0.59825932364327927</v>
      </c>
      <c r="AP112" t="str">
        <f t="shared" ca="1" si="34"/>
        <v>pics\\Kokos_5.jpg</v>
      </c>
      <c r="AR112" t="str">
        <f t="shared" si="36"/>
        <v/>
      </c>
      <c r="AS112" t="str">
        <f t="shared" ca="1" si="35"/>
        <v>pics\\Kokos_5.jpg</v>
      </c>
      <c r="AT112">
        <f t="shared" ca="1" si="28"/>
        <v>0.90579876860125619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2063</v>
      </c>
      <c r="AD113" t="str">
        <f t="shared" ca="1" si="31"/>
        <v>pics\\Tomat_7.jpg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pics\\Tomat_7.jpg</v>
      </c>
      <c r="AI113" t="s">
        <v>123</v>
      </c>
      <c r="AO113">
        <f t="shared" ca="1" si="33"/>
        <v>1.6669372080257316E-2</v>
      </c>
      <c r="AP113" t="str">
        <f t="shared" ca="1" si="34"/>
        <v>pics\\Tomat_7.jpg</v>
      </c>
      <c r="AR113" t="str">
        <f t="shared" si="36"/>
        <v/>
      </c>
      <c r="AS113" t="str">
        <f t="shared" ca="1" si="35"/>
        <v>pics\\Tomat_7.jpg</v>
      </c>
      <c r="AT113">
        <f t="shared" ca="1" si="28"/>
        <v>0.99853391162041172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1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2"/>
        <v/>
      </c>
      <c r="AI114" t="s">
        <v>86</v>
      </c>
      <c r="AO114">
        <f t="shared" ca="1" si="33"/>
        <v>0.68336977491163797</v>
      </c>
      <c r="AP114" t="str">
        <f t="shared" ca="1" si="34"/>
        <v>pics\\Goroh_6.jpg</v>
      </c>
      <c r="AR114" t="str">
        <f t="shared" si="36"/>
        <v/>
      </c>
      <c r="AS114" t="str">
        <f t="shared" si="35"/>
        <v/>
      </c>
      <c r="AT114">
        <f t="shared" ca="1" si="28"/>
        <v>0.20999859439879875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1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32"/>
        <v/>
      </c>
      <c r="AI115" t="s">
        <v>87</v>
      </c>
      <c r="AO115">
        <f t="shared" ca="1" si="33"/>
        <v>0.83330250705285902</v>
      </c>
      <c r="AP115" t="str">
        <f t="shared" ca="1" si="34"/>
        <v>pics\\Finik_3.jpg</v>
      </c>
      <c r="AR115" t="str">
        <f t="shared" si="36"/>
        <v/>
      </c>
      <c r="AS115" t="str">
        <f t="shared" si="35"/>
        <v/>
      </c>
      <c r="AT115">
        <f t="shared" ca="1" si="28"/>
        <v>0.39077676157197849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1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32"/>
        <v/>
      </c>
      <c r="AI116" t="s">
        <v>88</v>
      </c>
      <c r="AO116">
        <f t="shared" ca="1" si="33"/>
        <v>0.30840782171734349</v>
      </c>
      <c r="AP116" t="str">
        <f t="shared" ca="1" si="34"/>
        <v>pics\\Peper_5.jpg</v>
      </c>
      <c r="AR116" t="str">
        <f t="shared" si="36"/>
        <v/>
      </c>
      <c r="AS116" t="str">
        <f t="shared" si="35"/>
        <v/>
      </c>
      <c r="AT116">
        <f t="shared" ca="1" si="28"/>
        <v>0.31111802266690325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1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32"/>
        <v/>
      </c>
      <c r="AI117" t="s">
        <v>89</v>
      </c>
      <c r="AO117">
        <f t="shared" ca="1" si="33"/>
        <v>0.80146803167159442</v>
      </c>
      <c r="AP117" t="str">
        <f t="shared" ca="1" si="34"/>
        <v>pics\\Finik_7.jpg</v>
      </c>
      <c r="AR117" t="str">
        <f t="shared" si="36"/>
        <v/>
      </c>
      <c r="AS117" t="str">
        <f t="shared" si="35"/>
        <v/>
      </c>
      <c r="AT117">
        <f t="shared" ca="1" si="28"/>
        <v>0.21642505061399175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1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32"/>
        <v/>
      </c>
      <c r="AI118" t="s">
        <v>90</v>
      </c>
      <c r="AO118">
        <f t="shared" ca="1" si="33"/>
        <v>0.63348231676632449</v>
      </c>
      <c r="AP118" t="str">
        <f t="shared" ca="1" si="34"/>
        <v>pics\\Kokos_1.jpg</v>
      </c>
      <c r="AR118" t="str">
        <f t="shared" si="36"/>
        <v/>
      </c>
      <c r="AS118" t="str">
        <f t="shared" si="35"/>
        <v/>
      </c>
      <c r="AT118">
        <f t="shared" ca="1" si="28"/>
        <v>0.73049287575808231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1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2"/>
        <v/>
      </c>
      <c r="AI119" t="s">
        <v>91</v>
      </c>
      <c r="AO119">
        <f t="shared" ca="1" si="33"/>
        <v>0.35429001430432572</v>
      </c>
      <c r="AP119" t="str">
        <f t="shared" ca="1" si="34"/>
        <v>pics\\Limon_8.jpg</v>
      </c>
      <c r="AR119" t="str">
        <f t="shared" si="36"/>
        <v/>
      </c>
      <c r="AS119" t="str">
        <f t="shared" si="35"/>
        <v/>
      </c>
      <c r="AT119">
        <f t="shared" ca="1" si="28"/>
        <v>0.31151125343349262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1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32"/>
        <v/>
      </c>
      <c r="AI120" t="s">
        <v>92</v>
      </c>
      <c r="AO120">
        <f t="shared" ca="1" si="33"/>
        <v>0.6103390238878208</v>
      </c>
      <c r="AP120" t="str">
        <f t="shared" ca="1" si="34"/>
        <v>pics\\Kokos_4.jpg</v>
      </c>
      <c r="AR120" t="str">
        <f t="shared" si="36"/>
        <v/>
      </c>
      <c r="AS120" t="str">
        <f t="shared" si="35"/>
        <v/>
      </c>
      <c r="AT120">
        <f t="shared" ca="1" si="28"/>
        <v>1.7782860327006156E-2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1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32"/>
        <v/>
      </c>
      <c r="AI121" t="s">
        <v>93</v>
      </c>
      <c r="AO121">
        <f t="shared" ca="1" si="33"/>
        <v>0.32793603848111896</v>
      </c>
      <c r="AP121" t="str">
        <f t="shared" ca="1" si="34"/>
        <v>pics\\Peper_3.jpg</v>
      </c>
      <c r="AR121" t="str">
        <f>IF(AH121="sound\\Ogorod",AP49,"")</f>
        <v/>
      </c>
      <c r="AS121" t="str">
        <f t="shared" si="35"/>
        <v/>
      </c>
      <c r="AT121">
        <f t="shared" ca="1" si="28"/>
        <v>0.26062372628430419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2046</v>
      </c>
      <c r="AD122" t="str">
        <f t="shared" ca="1" si="31"/>
        <v>pics\\Peper_6.jpg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pics\\Peper_6.jpg</v>
      </c>
      <c r="AI122" t="s">
        <v>124</v>
      </c>
      <c r="AO122">
        <f t="shared" ca="1" si="33"/>
        <v>0.29892746369808099</v>
      </c>
      <c r="AP122" t="str">
        <f t="shared" ca="1" si="34"/>
        <v>pics\\Peper_6.jpg</v>
      </c>
      <c r="AR122" t="str">
        <f t="shared" si="36"/>
        <v/>
      </c>
      <c r="AS122" t="str">
        <f t="shared" ca="1" si="35"/>
        <v>pics\\Peper_6.jpg</v>
      </c>
      <c r="AT122">
        <f t="shared" ca="1" si="28"/>
        <v>0.384464606429894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2047</v>
      </c>
      <c r="AD123" t="str">
        <f t="shared" ca="1" si="31"/>
        <v>pics\\Peper_7.jpg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pics\\Peper_7.jpg</v>
      </c>
      <c r="AI123" t="s">
        <v>125</v>
      </c>
      <c r="AO123">
        <f t="shared" ca="1" si="33"/>
        <v>0.29403736779819467</v>
      </c>
      <c r="AP123" t="str">
        <f t="shared" ca="1" si="34"/>
        <v>pics\\Peper_7.jpg</v>
      </c>
      <c r="AR123" t="str">
        <f t="shared" si="36"/>
        <v/>
      </c>
      <c r="AS123" t="str">
        <f t="shared" ca="1" si="35"/>
        <v>pics\\Peper_7.jpg</v>
      </c>
      <c r="AT123">
        <f t="shared" ca="1" si="28"/>
        <v>0.59786850360208887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2057</v>
      </c>
      <c r="AD124" t="str">
        <f t="shared" ca="1" si="31"/>
        <v>pics\\Tomat_1.jpg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pics\\Tomat_1.jpg</v>
      </c>
      <c r="AI124" t="s">
        <v>126</v>
      </c>
      <c r="AO124">
        <f t="shared" ca="1" si="33"/>
        <v>0.11037689750345026</v>
      </c>
      <c r="AP124" t="str">
        <f t="shared" ca="1" si="34"/>
        <v>pics\\Tomat_1.jpg</v>
      </c>
      <c r="AR124" t="str">
        <f t="shared" si="36"/>
        <v/>
      </c>
      <c r="AS124" t="str">
        <f t="shared" ca="1" si="35"/>
        <v>pics\\Tomat_1.jpg</v>
      </c>
      <c r="AT124">
        <f t="shared" ca="1" si="28"/>
        <v>0.64329139423805937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2044</v>
      </c>
      <c r="AD125" t="str">
        <f t="shared" ca="1" si="31"/>
        <v>pics\\Peper_4.jpg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pics\\Peper_4.jpg</v>
      </c>
      <c r="AI125" t="s">
        <v>127</v>
      </c>
      <c r="AO125">
        <f t="shared" ca="1" si="33"/>
        <v>0.32549078001183385</v>
      </c>
      <c r="AP125" t="str">
        <f t="shared" ca="1" si="34"/>
        <v>pics\\Peper_4.jpg</v>
      </c>
      <c r="AR125" t="str">
        <f t="shared" si="36"/>
        <v/>
      </c>
      <c r="AS125" t="str">
        <f t="shared" ca="1" si="35"/>
        <v>pics\\Peper_4.jpg</v>
      </c>
      <c r="AT125">
        <f t="shared" ca="1" si="28"/>
        <v>0.63007051575522355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2024</v>
      </c>
      <c r="AD126" t="str">
        <f t="shared" ca="1" si="31"/>
        <v>pics\\Goroh_8.jpg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pics\\Goroh_8.jpg</v>
      </c>
      <c r="AI126" t="s">
        <v>128</v>
      </c>
      <c r="AO126">
        <f t="shared" ca="1" si="33"/>
        <v>0.6378054703587428</v>
      </c>
      <c r="AP126" t="str">
        <f t="shared" ca="1" si="34"/>
        <v>pics\\Goroh_8.jpg</v>
      </c>
      <c r="AR126" t="str">
        <f t="shared" si="36"/>
        <v/>
      </c>
      <c r="AS126" t="str">
        <f t="shared" ca="1" si="35"/>
        <v>pics\\Goroh_8.jpg</v>
      </c>
      <c r="AT126">
        <f t="shared" ca="1" si="28"/>
        <v>0.84030695998497162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2051</v>
      </c>
      <c r="AD127" t="str">
        <f t="shared" ca="1" si="31"/>
        <v>pics\\Redis_3.jpg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pics\\Redis_3.jpg</v>
      </c>
      <c r="AI127" t="s">
        <v>129</v>
      </c>
      <c r="AO127">
        <f t="shared" ca="1" si="33"/>
        <v>0.17731674293589095</v>
      </c>
      <c r="AP127" t="str">
        <f t="shared" ca="1" si="34"/>
        <v>pics\\Redis_3.jpg</v>
      </c>
      <c r="AR127" t="str">
        <f t="shared" si="36"/>
        <v/>
      </c>
      <c r="AS127" t="str">
        <f t="shared" ca="1" si="35"/>
        <v>pics\\Redis_3.jpg</v>
      </c>
      <c r="AT127">
        <f t="shared" ca="1" si="28"/>
        <v>0.34262608889266699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2018</v>
      </c>
      <c r="AD128" t="str">
        <f t="shared" ca="1" si="31"/>
        <v>pics\\Goroh_2.jpg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pics\\Goroh_2.jpg</v>
      </c>
      <c r="AI128" t="s">
        <v>130</v>
      </c>
      <c r="AO128">
        <f t="shared" ca="1" si="33"/>
        <v>0.75501909623498076</v>
      </c>
      <c r="AP128" t="str">
        <f t="shared" ca="1" si="34"/>
        <v>pics\\Goroh_2.jpg</v>
      </c>
      <c r="AR128" t="str">
        <f t="shared" si="36"/>
        <v/>
      </c>
      <c r="AS128" t="str">
        <f t="shared" ca="1" si="35"/>
        <v>pics\\Goroh_2.jpg</v>
      </c>
      <c r="AT128">
        <f t="shared" ca="1" si="28"/>
        <v>0.18527323114576855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2032</v>
      </c>
      <c r="AD129" t="str">
        <f t="shared" ca="1" si="31"/>
        <v>pics\\Kokos_8.jpg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pics\\Kokos_8.jpg</v>
      </c>
      <c r="AI129" t="s">
        <v>131</v>
      </c>
      <c r="AO129">
        <f t="shared" ca="1" si="33"/>
        <v>0.5539909169732673</v>
      </c>
      <c r="AP129" t="str">
        <f t="shared" ca="1" si="34"/>
        <v>pics\\Kokos_8.jpg</v>
      </c>
      <c r="AR129" t="str">
        <f t="shared" si="36"/>
        <v/>
      </c>
      <c r="AS129" t="str">
        <f t="shared" ca="1" si="35"/>
        <v>pics\\Kokos_8.jpg</v>
      </c>
      <c r="AT129">
        <f t="shared" ca="1" si="28"/>
        <v>6.4531172828588446E-2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B161"/>
  <sheetViews>
    <sheetView topLeftCell="M1" zoomScale="85" zoomScaleNormal="85" zoomScaleSheetLayoutView="40" workbookViewId="0">
      <selection activeCell="AC8" sqref="AC8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28" max="28" width="22.1640625" bestFit="1" customWidth="1"/>
    <col min="29" max="29" width="24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0.2834885030117037</v>
      </c>
      <c r="AP2" t="str">
        <f t="shared" ref="AP2:AP25" ca="1" si="6">INDEX($AM$2:$AM$25,(RANK(AO2,$AO$2:$AO$25)))</f>
        <v>pics\\Injir_1.jpg</v>
      </c>
      <c r="AQ2" t="str">
        <f ca="1">INDEX($AN$2:$AN$25,(RANK(AO2,$AO$2:$AO$25)))</f>
        <v>pics\\Tikva_1.jpg</v>
      </c>
      <c r="AR2" t="str">
        <f t="shared" ref="AR2:AR9" ca="1" si="7">IF(AH2="sound\\Ogorod",AP2,"")</f>
        <v>pics\\Injir_1.jpg</v>
      </c>
      <c r="AT2">
        <f t="shared" ref="AT2:AT65" ca="1" si="8">RAND()</f>
        <v>0.60086543994963082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2005</v>
      </c>
      <c r="AD3" t="str">
        <f t="shared" ref="AD3:AD66" ca="1" si="11">IF(ISTEXT(AE3),AE3,IF(ISTEXT(AF3),AF3,""))</f>
        <v>pics\\Banan_5.jpg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0.41570742047382359</v>
      </c>
      <c r="AP3" t="str">
        <f t="shared" ca="1" si="6"/>
        <v>pics\\Banan_5.jpg</v>
      </c>
      <c r="AQ3" t="str">
        <f t="shared" ref="AQ3:AQ25" ca="1" si="13">INDEX($AN$2:$AN$25,(RANK(AO3,$AO$2:$AO$25)))</f>
        <v>pics\\Goroh_5.jpg</v>
      </c>
      <c r="AR3" t="str">
        <f t="shared" ca="1" si="7"/>
        <v>pics\\Banan_5.jpg</v>
      </c>
      <c r="AT3">
        <f t="shared" ca="1" si="8"/>
        <v>0.67328073135115774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2035</v>
      </c>
      <c r="AD4" t="str">
        <f t="shared" ca="1" si="11"/>
        <v>pics\\Limon_3.jpg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0.79572532989522393</v>
      </c>
      <c r="AP4" t="str">
        <f t="shared" ca="1" si="6"/>
        <v>pics\\Limon_3.jpg</v>
      </c>
      <c r="AQ4" t="str">
        <f t="shared" ca="1" si="13"/>
        <v>pics\\Redis_3.jpg</v>
      </c>
      <c r="AR4" t="str">
        <f t="shared" ca="1" si="7"/>
        <v>pics\\Limon_3.jpg</v>
      </c>
      <c r="AT4">
        <f t="shared" ca="1" si="8"/>
        <v>0.50193482144157675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2156</v>
      </c>
      <c r="AD5" t="str">
        <f t="shared" ca="1" si="11"/>
        <v>pics\\Injir_4.jpg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0.2339816234546227</v>
      </c>
      <c r="AP5" t="str">
        <f t="shared" ca="1" si="6"/>
        <v>pics\\Injir_4.jpg</v>
      </c>
      <c r="AQ5" t="str">
        <f t="shared" ca="1" si="13"/>
        <v>pics\\Tikva_4.jpg</v>
      </c>
      <c r="AR5" t="str">
        <f t="shared" ca="1" si="7"/>
        <v>pics\\Injir_4.jpg</v>
      </c>
      <c r="AT5">
        <f t="shared" ca="1" si="8"/>
        <v>0.80965491151523783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2160</v>
      </c>
      <c r="AD6" t="str">
        <f t="shared" ca="1" si="11"/>
        <v>pics\\Injir_8.jpg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2.9202422771554382E-2</v>
      </c>
      <c r="AP6" t="str">
        <f t="shared" ca="1" si="6"/>
        <v>pics\\Injir_8.jpg</v>
      </c>
      <c r="AQ6" t="str">
        <f t="shared" ca="1" si="13"/>
        <v>pics\\Tikva_8.jpg</v>
      </c>
      <c r="AR6" t="str">
        <f t="shared" ca="1" si="7"/>
        <v>pics\\Injir_8.jpg</v>
      </c>
      <c r="AT6">
        <f t="shared" ca="1" si="8"/>
        <v>5.462501188427582E-2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2040</v>
      </c>
      <c r="AD7" t="str">
        <f t="shared" ca="1" si="11"/>
        <v>pics\\Limon_8.jpg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0.60404571268556118</v>
      </c>
      <c r="AP7" t="str">
        <f t="shared" ca="1" si="6"/>
        <v>pics\\Limon_8.jpg</v>
      </c>
      <c r="AQ7" t="str">
        <f t="shared" ca="1" si="13"/>
        <v>pics\\Redis_8.jpg</v>
      </c>
      <c r="AR7" t="str">
        <f t="shared" ca="1" si="7"/>
        <v>pics\\Limon_8.jpg</v>
      </c>
      <c r="AT7">
        <f t="shared" ca="1" si="8"/>
        <v>0.71281163729710872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2003</v>
      </c>
      <c r="AD8" t="str">
        <f t="shared" ca="1" si="11"/>
        <v>pics\\Banan_3.jpg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pics\\Banan_3.jpg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0.42466517483423549</v>
      </c>
      <c r="AP8" t="str">
        <f t="shared" ca="1" si="6"/>
        <v>pics\\Banan_3.jpg</v>
      </c>
      <c r="AQ8" t="str">
        <f t="shared" ca="1" si="13"/>
        <v>pics\\Goroh_3.jpg</v>
      </c>
      <c r="AR8" t="str">
        <f t="shared" ca="1" si="7"/>
        <v>pics\\Banan_3.jpg</v>
      </c>
      <c r="AT8">
        <f t="shared" ca="1" si="8"/>
        <v>0.49946676929231593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1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0.65658150990748709</v>
      </c>
      <c r="AP9" t="str">
        <f t="shared" ca="1" si="6"/>
        <v>pics\\Limon_5.jpg</v>
      </c>
      <c r="AQ9" t="str">
        <f t="shared" ca="1" si="13"/>
        <v>pics\\Redis_5.jpg</v>
      </c>
      <c r="AR9" t="str">
        <f t="shared" ca="1" si="7"/>
        <v>pics\\Limon_5.jpg</v>
      </c>
      <c r="AT9">
        <f t="shared" ca="1" si="8"/>
        <v>7.1236141080901705E-2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0.32486103463225591</v>
      </c>
      <c r="AP10" t="str">
        <f t="shared" ca="1" si="6"/>
        <v>pics\\Banan_8.jpg</v>
      </c>
      <c r="AQ10" t="str">
        <f t="shared" ca="1" si="13"/>
        <v>pics\\Goroh_8.jpg</v>
      </c>
      <c r="AT10">
        <f t="shared" ca="1" si="8"/>
        <v>0.69953965774198612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0.92206218187367661</v>
      </c>
      <c r="AP11" t="str">
        <f t="shared" ca="1" si="6"/>
        <v>pics\\Limon_1.jpg</v>
      </c>
      <c r="AQ11" t="str">
        <f t="shared" ca="1" si="13"/>
        <v>pics\\Redis_1.jpg</v>
      </c>
      <c r="AT11">
        <f t="shared" ca="1" si="8"/>
        <v>0.87948635437772793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0.68228542527161462</v>
      </c>
      <c r="AP12" t="str">
        <f t="shared" ca="1" si="6"/>
        <v>pics\\Limon_4.jpg</v>
      </c>
      <c r="AQ12" t="str">
        <f t="shared" ca="1" si="13"/>
        <v>pics\\Redis_4.jpg</v>
      </c>
      <c r="AT12">
        <f t="shared" ca="1" si="8"/>
        <v>0.44521335666888429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0.60714224094089386</v>
      </c>
      <c r="AP13" t="str">
        <f t="shared" ca="1" si="6"/>
        <v>pics\\Limon_6.jpg</v>
      </c>
      <c r="AQ13" t="str">
        <f t="shared" ca="1" si="13"/>
        <v>pics\\Redis_6.jpg</v>
      </c>
      <c r="AT13">
        <f t="shared" ca="1" si="8"/>
        <v>0.95469914804531897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6.3334571578661403E-2</v>
      </c>
      <c r="AP14" t="str">
        <f t="shared" ca="1" si="6"/>
        <v>pics\\Injir_6.jpg</v>
      </c>
      <c r="AQ14" t="str">
        <f t="shared" ca="1" si="13"/>
        <v>pics\\Tikva_6.jpg</v>
      </c>
      <c r="AT14">
        <f t="shared" ca="1" si="8"/>
        <v>0.75609921910803635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0.34720727495916004</v>
      </c>
      <c r="AP15" t="str">
        <f t="shared" ca="1" si="6"/>
        <v>pics\\Banan_7.jpg</v>
      </c>
      <c r="AQ15" t="str">
        <f t="shared" ca="1" si="13"/>
        <v>pics\\Goroh_7.jpg</v>
      </c>
      <c r="AT15">
        <f t="shared" ca="1" si="8"/>
        <v>0.78242048836044131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0.17624386566367911</v>
      </c>
      <c r="AP16" t="str">
        <f t="shared" ca="1" si="6"/>
        <v>pics\\Injir_5.jpg</v>
      </c>
      <c r="AQ16" t="str">
        <f t="shared" ca="1" si="13"/>
        <v>pics\\Tikva_5.jpg</v>
      </c>
      <c r="AT16">
        <f t="shared" ca="1" si="8"/>
        <v>0.8733427302081973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0.25242776638520115</v>
      </c>
      <c r="AP17" t="str">
        <f t="shared" ca="1" si="6"/>
        <v>pics\\Injir_2.jpg</v>
      </c>
      <c r="AQ17" t="str">
        <f t="shared" ca="1" si="13"/>
        <v>pics\\Tikva_2.jpg</v>
      </c>
      <c r="AT17">
        <f t="shared" ca="1" si="8"/>
        <v>0.62633506781692438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2167</v>
      </c>
      <c r="AD18" t="str">
        <f t="shared" ca="1" si="11"/>
        <v>pics\\Tikva_7.jpg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3.7259324717462627E-2</v>
      </c>
      <c r="AP18" t="str">
        <f t="shared" ca="1" si="6"/>
        <v>pics\\Injir_7.jpg</v>
      </c>
      <c r="AQ18" t="str">
        <f t="shared" ca="1" si="13"/>
        <v>pics\\Tikva_7.jpg</v>
      </c>
      <c r="AS18" t="str">
        <f t="shared" ref="AS18:AS25" ca="1" si="17">IF(AH18="sound\\Tropic",AQ18,"")</f>
        <v>pics\\Tikva_7.jpg</v>
      </c>
      <c r="AT18">
        <f t="shared" ca="1" si="8"/>
        <v>0.54684845636515744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2018</v>
      </c>
      <c r="AD19" t="str">
        <f t="shared" ca="1" si="11"/>
        <v>pics\\Goroh_2.jpg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pics\\Goroh_2.jpg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0.43502036724417092</v>
      </c>
      <c r="AP19" t="str">
        <f t="shared" ca="1" si="6"/>
        <v>pics\\Banan_2.jpg</v>
      </c>
      <c r="AQ19" t="str">
        <f t="shared" ca="1" si="13"/>
        <v>pics\\Goroh_2.jpg</v>
      </c>
      <c r="AS19" t="str">
        <f t="shared" ca="1" si="17"/>
        <v>pics\\Goroh_2.jpg</v>
      </c>
      <c r="AT19">
        <f t="shared" ca="1" si="8"/>
        <v>0.74089342392538604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2022</v>
      </c>
      <c r="AD20" t="str">
        <f t="shared" ca="1" si="11"/>
        <v>pics\\Goroh_6.jpg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0.39964297061433285</v>
      </c>
      <c r="AP20" t="str">
        <f t="shared" ca="1" si="6"/>
        <v>pics\\Banan_6.jpg</v>
      </c>
      <c r="AQ20" t="str">
        <f t="shared" ca="1" si="13"/>
        <v>pics\\Goroh_6.jpg</v>
      </c>
      <c r="AS20" t="str">
        <f t="shared" ca="1" si="17"/>
        <v>pics\\Goroh_6.jpg</v>
      </c>
      <c r="AT20">
        <f t="shared" ca="1" si="8"/>
        <v>0.45612313628970802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2163</v>
      </c>
      <c r="AD21" t="str">
        <f t="shared" ca="1" si="11"/>
        <v>pics\\Tikva_3.jpg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pics\\Tikva_3.jpg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0.2354727091991583</v>
      </c>
      <c r="AP21" t="str">
        <f t="shared" ca="1" si="6"/>
        <v>pics\\Injir_3.jpg</v>
      </c>
      <c r="AQ21" t="str">
        <f t="shared" ca="1" si="13"/>
        <v>pics\\Tikva_3.jpg</v>
      </c>
      <c r="AS21" t="str">
        <f t="shared" ca="1" si="17"/>
        <v>pics\\Tikva_3.jpg</v>
      </c>
      <c r="AT21">
        <f t="shared" ca="1" si="8"/>
        <v>0.56031320453048372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2020</v>
      </c>
      <c r="AD22" t="str">
        <f t="shared" ca="1" si="11"/>
        <v>pics\\Goroh_4.jpg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0.41967100220621611</v>
      </c>
      <c r="AP22" t="str">
        <f t="shared" ca="1" si="6"/>
        <v>pics\\Banan_4.jpg</v>
      </c>
      <c r="AQ22" t="str">
        <f t="shared" ca="1" si="13"/>
        <v>pics\\Goroh_4.jpg</v>
      </c>
      <c r="AS22" t="str">
        <f t="shared" ca="1" si="17"/>
        <v>pics\\Goroh_4.jpg</v>
      </c>
      <c r="AT22">
        <f t="shared" ca="1" si="8"/>
        <v>0.5455442428064966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2050</v>
      </c>
      <c r="AD23" t="str">
        <f t="shared" ca="1" si="11"/>
        <v>pics\\Redis_2.jpg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0.90965693180235829</v>
      </c>
      <c r="AP23" t="str">
        <f t="shared" ca="1" si="6"/>
        <v>pics\\Limon_2.jpg</v>
      </c>
      <c r="AQ23" t="str">
        <f t="shared" ca="1" si="13"/>
        <v>pics\\Redis_2.jpg</v>
      </c>
      <c r="AS23" t="str">
        <f t="shared" ca="1" si="17"/>
        <v>pics\\Redis_2.jpg</v>
      </c>
      <c r="AT23">
        <f t="shared" ca="1" si="8"/>
        <v>0.17353073642282368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1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0.44472481804843333</v>
      </c>
      <c r="AP24" t="str">
        <f t="shared" ca="1" si="6"/>
        <v>pics\\Banan_1.jpg</v>
      </c>
      <c r="AQ24" t="str">
        <f t="shared" ca="1" si="13"/>
        <v>pics\\Goroh_1.jpg</v>
      </c>
      <c r="AS24" t="str">
        <f t="shared" ca="1" si="17"/>
        <v>pics\\Goroh_1.jpg</v>
      </c>
      <c r="AT24">
        <f t="shared" ca="1" si="8"/>
        <v>7.1240480867397649E-2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2055</v>
      </c>
      <c r="AD25" t="str">
        <f t="shared" ca="1" si="11"/>
        <v>pics\\Redis_7.jpg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0.60505963929949769</v>
      </c>
      <c r="AP25" t="str">
        <f t="shared" ca="1" si="6"/>
        <v>pics\\Limon_7.jpg</v>
      </c>
      <c r="AQ25" t="str">
        <f t="shared" ca="1" si="13"/>
        <v>pics\\Redis_7.jpg</v>
      </c>
      <c r="AS25" t="str">
        <f t="shared" ca="1" si="17"/>
        <v>pics\\Redis_7.jpg</v>
      </c>
      <c r="AT25">
        <f t="shared" ca="1" si="8"/>
        <v>0.16473787385253835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0.19756325275979325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0.54363241404071494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0.87846251630814809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0.99981538561166738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7.6672959355429726E-2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0.65916643184905566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0.31117385787036866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0.84848013385075027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2008</v>
      </c>
      <c r="AD34" t="str">
        <f t="shared" ca="1" si="11"/>
        <v>pics\\Banan_8.jpg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pics\\Banan_8.jpg</v>
      </c>
      <c r="AT34">
        <f t="shared" ca="1" si="8"/>
        <v>7.323304779063744E-2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2033</v>
      </c>
      <c r="AD35" t="str">
        <f t="shared" ca="1" si="11"/>
        <v>pics\\Limon_1.jpg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pics\\Limon_1.jpg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pics\\Limon_1.jpg</v>
      </c>
      <c r="AT35">
        <f t="shared" ca="1" si="8"/>
        <v>0.32071763879145632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11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pics\\Limon_4.jpg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pics\\Limon_4.jpg</v>
      </c>
      <c r="AT36">
        <f t="shared" ca="1" si="8"/>
        <v>0.61705420328128513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2038</v>
      </c>
      <c r="AD37" t="str">
        <f t="shared" ca="1" si="11"/>
        <v>pics\\Limon_6.jpg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pics\\Limon_6.jpg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pics\\Limon_6.jpg</v>
      </c>
      <c r="AT37">
        <f t="shared" ca="1" si="8"/>
        <v>0.2586546873407668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2158</v>
      </c>
      <c r="AD38" t="str">
        <f t="shared" ca="1" si="11"/>
        <v>pics\\Injir_6.jpg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pics\\Injir_6.jpg</v>
      </c>
      <c r="AT38">
        <f t="shared" ca="1" si="8"/>
        <v>0.96081770657230414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11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pics\\Banan_7.jpg</v>
      </c>
      <c r="AT39">
        <f t="shared" ca="1" si="8"/>
        <v>0.18945738831998293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2157</v>
      </c>
      <c r="AD40" t="str">
        <f t="shared" ca="1" si="11"/>
        <v>pics\\Injir_5.jpg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pics\\Injir_5.jpg</v>
      </c>
      <c r="AT40">
        <f t="shared" ca="1" si="8"/>
        <v>0.67164352328465349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2154</v>
      </c>
      <c r="AD41" t="str">
        <f t="shared" ca="1" si="11"/>
        <v>pics\\Injir_2.jpg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pics\\Injir_2.jpg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pics\\Injir_2.jpg</v>
      </c>
      <c r="AT41">
        <f t="shared" ca="1" si="8"/>
        <v>0.46738839898731599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0.45392006369790683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0.11102675353705072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0.18689871185048978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8.8235460727161374E-2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0.95396182983813538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0.47372996466316897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0.64835607219878311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0.48596016086845706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2161</v>
      </c>
      <c r="AD50" t="str">
        <f t="shared" ca="1" si="11"/>
        <v>pics\\Tikva_1.jpg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pics\\Tikva_1.jpg</v>
      </c>
      <c r="AH50" t="str">
        <f t="shared" si="3"/>
        <v>sound\\Tropic</v>
      </c>
      <c r="AS50" t="str">
        <f t="shared" ref="AS50:AS57" ca="1" si="24">IF(AH50="sound\\Tropic",AQ2,"")</f>
        <v>pics\\Tikva_1.jpg</v>
      </c>
      <c r="AT50">
        <f t="shared" ca="1" si="8"/>
        <v>0.24933333833794202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2021</v>
      </c>
      <c r="AD51" t="str">
        <f t="shared" ca="1" si="11"/>
        <v>pics\\Goroh_5.jpg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pics\\Goroh_5.jpg</v>
      </c>
      <c r="AH51" t="str">
        <f t="shared" si="3"/>
        <v>sound\\Tropic</v>
      </c>
      <c r="AS51" t="str">
        <f t="shared" ca="1" si="24"/>
        <v>pics\\Goroh_5.jpg</v>
      </c>
      <c r="AT51">
        <f t="shared" ca="1" si="8"/>
        <v>0.95351759187036256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2051</v>
      </c>
      <c r="AD52" t="str">
        <f t="shared" ca="1" si="11"/>
        <v>pics\\Redis_3.jpg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pics\\Redis_3.jpg</v>
      </c>
      <c r="AH52" t="str">
        <f t="shared" si="3"/>
        <v>sound\\Tropic</v>
      </c>
      <c r="AS52" t="str">
        <f t="shared" ca="1" si="24"/>
        <v>pics\\Redis_3.jpg</v>
      </c>
      <c r="AT52">
        <f t="shared" ca="1" si="8"/>
        <v>0.34876393276171658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2164</v>
      </c>
      <c r="AD53" t="str">
        <f t="shared" ca="1" si="11"/>
        <v>pics\\Tikva_4.jpg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pics\\Tikva_4.jpg</v>
      </c>
      <c r="AH53" t="str">
        <f t="shared" si="3"/>
        <v>sound\\Tropic</v>
      </c>
      <c r="AS53" t="str">
        <f t="shared" ca="1" si="24"/>
        <v>pics\\Tikva_4.jpg</v>
      </c>
      <c r="AT53">
        <f t="shared" ca="1" si="8"/>
        <v>0.53056418763449398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2168</v>
      </c>
      <c r="AD54" t="str">
        <f t="shared" ca="1" si="11"/>
        <v>pics\\Tikva_8.jpg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pics\\Tikva_8.jpg</v>
      </c>
      <c r="AH54" t="str">
        <f t="shared" si="3"/>
        <v>sound\\Tropic</v>
      </c>
      <c r="AI54" s="11"/>
      <c r="AS54" t="str">
        <f t="shared" ca="1" si="24"/>
        <v>pics\\Tikva_8.jpg</v>
      </c>
      <c r="AT54">
        <f t="shared" ca="1" si="8"/>
        <v>0.86266132987291522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2056</v>
      </c>
      <c r="AD55" t="str">
        <f t="shared" ca="1" si="11"/>
        <v>pics\\Redis_8.jpg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pics\\Redis_8.jpg</v>
      </c>
      <c r="AH55" t="str">
        <f t="shared" si="3"/>
        <v>sound\\Tropic</v>
      </c>
      <c r="AS55" t="str">
        <f t="shared" ca="1" si="24"/>
        <v>pics\\Redis_8.jpg</v>
      </c>
      <c r="AT55">
        <f t="shared" ca="1" si="8"/>
        <v>0.92850165824759978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2019</v>
      </c>
      <c r="AD56" t="str">
        <f t="shared" ca="1" si="11"/>
        <v>pics\\Goroh_3.jpg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pics\\Goroh_3.jpg</v>
      </c>
      <c r="AH56" t="str">
        <f t="shared" si="3"/>
        <v>sound\\Tropic</v>
      </c>
      <c r="AS56" t="str">
        <f t="shared" ca="1" si="24"/>
        <v>pics\\Goroh_3.jpg</v>
      </c>
      <c r="AT56">
        <f t="shared" ca="1" si="8"/>
        <v>0.26248652664400451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1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4"/>
        <v>pics\\Redis_5.jpg</v>
      </c>
      <c r="AT57">
        <f t="shared" ca="1" si="8"/>
        <v>0.3954584758779367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1.9042898744171421E-2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0.64290270261124305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0.58905968375881024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0.67322153625421921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0.18011124718802118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0.22461604738751462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0.13300382121447207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0.62524498663664652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2013</v>
      </c>
      <c r="AD66" t="str">
        <f t="shared" ca="1" si="11"/>
        <v>pics\\Finik_5.jpg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pics\\Finik_5.jpg</v>
      </c>
      <c r="AI66" t="s">
        <v>67</v>
      </c>
      <c r="AO66">
        <f ca="1">RAND()</f>
        <v>0.70746940571240258</v>
      </c>
      <c r="AP66" t="str">
        <f ca="1">INDEX($AI$66:$AI$129,(RANK(AO66,$AO$66:$AO$129)))</f>
        <v>pics\\Finik_5.jpg</v>
      </c>
      <c r="AR66" t="str">
        <f t="shared" ref="AR66:AR73" si="30">IF(AH66="sound\\Ogorod",AP18,"")</f>
        <v/>
      </c>
      <c r="AS66" t="str">
        <f ca="1">IF(G66="импл_",AP66,"")</f>
        <v>pics\\Finik_5.jpg</v>
      </c>
      <c r="AT66">
        <f t="shared" ref="AT66:AT129" ca="1" si="31">RAND()</f>
        <v>0.71844268851734827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2007</v>
      </c>
      <c r="AD67" t="str">
        <f t="shared" ref="AD67:AD74" ca="1" si="34">IF(ISTEXT(AE67),AE67,IF(ISTEXT(AF67),AF67,""))</f>
        <v>pics\\Banan_7.jpg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pics\\Banan_7.jpg</v>
      </c>
      <c r="AI67" t="s">
        <v>68</v>
      </c>
      <c r="AO67">
        <f t="shared" ref="AO67:AO129" ca="1" si="35">RAND()</f>
        <v>0.84249157215220682</v>
      </c>
      <c r="AP67" t="str">
        <f t="shared" ref="AP67:AP129" ca="1" si="36">INDEX($AI$66:$AI$129,(RANK(AO67,$AO$66:$AO$129)))</f>
        <v>pics\\Banan_7.jpg</v>
      </c>
      <c r="AR67" t="str">
        <f t="shared" si="30"/>
        <v/>
      </c>
      <c r="AS67" t="str">
        <f t="shared" ref="AS67:AS129" ca="1" si="37">IF(G67="импл_",AP67,"")</f>
        <v>pics\\Banan_7.jpg</v>
      </c>
      <c r="AT67">
        <f t="shared" ca="1" si="31"/>
        <v>2.0319298193865465E-2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2036</v>
      </c>
      <c r="AD68" t="str">
        <f t="shared" ca="1" si="34"/>
        <v>pics\\Limon_4.jpg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pics\\Limon_4.jpg</v>
      </c>
      <c r="AI68" t="s">
        <v>69</v>
      </c>
      <c r="AO68">
        <f t="shared" ca="1" si="35"/>
        <v>0.37967765801587616</v>
      </c>
      <c r="AP68" t="str">
        <f t="shared" ca="1" si="36"/>
        <v>pics\\Limon_4.jpg</v>
      </c>
      <c r="AR68" t="str">
        <f t="shared" si="30"/>
        <v/>
      </c>
      <c r="AS68" t="str">
        <f t="shared" ca="1" si="37"/>
        <v>pics\\Limon_4.jpg</v>
      </c>
      <c r="AT68">
        <f t="shared" ca="1" si="31"/>
        <v>0.93303765797193028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2064</v>
      </c>
      <c r="AD69" t="str">
        <f t="shared" ca="1" si="34"/>
        <v>pics\\Tomat_8.jpg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pics\\Tomat_8.jpg</v>
      </c>
      <c r="AI69" t="s">
        <v>70</v>
      </c>
      <c r="AO69">
        <f t="shared" ca="1" si="35"/>
        <v>3.8147310431361325E-2</v>
      </c>
      <c r="AP69" t="str">
        <f t="shared" ca="1" si="36"/>
        <v>pics\\Tomat_8.jpg</v>
      </c>
      <c r="AR69" t="str">
        <f t="shared" si="30"/>
        <v/>
      </c>
      <c r="AS69" t="str">
        <f t="shared" ca="1" si="37"/>
        <v>pics\\Tomat_8.jpg</v>
      </c>
      <c r="AT69">
        <f t="shared" ca="1" si="31"/>
        <v>0.94743585705976208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2038</v>
      </c>
      <c r="AD70" t="str">
        <f t="shared" ca="1" si="34"/>
        <v>pics\\Limon_6.jpg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pics\\Limon_6.jpg</v>
      </c>
      <c r="AI70" t="s">
        <v>71</v>
      </c>
      <c r="AO70">
        <f t="shared" ca="1" si="35"/>
        <v>0.37446545087003458</v>
      </c>
      <c r="AP70" t="str">
        <f t="shared" ca="1" si="36"/>
        <v>pics\\Limon_6.jpg</v>
      </c>
      <c r="AR70" t="str">
        <f t="shared" si="30"/>
        <v/>
      </c>
      <c r="AS70" t="str">
        <f t="shared" ca="1" si="37"/>
        <v>pics\\Limon_6.jpg</v>
      </c>
      <c r="AT70">
        <f t="shared" ca="1" si="31"/>
        <v>9.5550811054470275E-2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2005</v>
      </c>
      <c r="AD71" t="str">
        <f t="shared" ca="1" si="34"/>
        <v>pics\\Banan_5.jpg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pics\\Banan_5.jpg</v>
      </c>
      <c r="AI71" t="s">
        <v>72</v>
      </c>
      <c r="AO71">
        <f t="shared" ca="1" si="35"/>
        <v>0.8563046216079554</v>
      </c>
      <c r="AP71" t="str">
        <f t="shared" ca="1" si="36"/>
        <v>pics\\Banan_5.jpg</v>
      </c>
      <c r="AR71" t="str">
        <f t="shared" si="30"/>
        <v/>
      </c>
      <c r="AS71" t="str">
        <f t="shared" ca="1" si="37"/>
        <v>pics\\Banan_5.jpg</v>
      </c>
      <c r="AT71">
        <f t="shared" ca="1" si="31"/>
        <v>0.44117464535013928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2034</v>
      </c>
      <c r="AD72" t="str">
        <f t="shared" ca="1" si="34"/>
        <v>pics\\Limon_2.jpg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pics\\Limon_2.jpg</v>
      </c>
      <c r="AI72" t="s">
        <v>73</v>
      </c>
      <c r="AO72">
        <f t="shared" ca="1" si="35"/>
        <v>0.40070091294844035</v>
      </c>
      <c r="AP72" t="str">
        <f t="shared" ca="1" si="36"/>
        <v>pics\\Limon_2.jpg</v>
      </c>
      <c r="AR72" t="str">
        <f t="shared" si="30"/>
        <v/>
      </c>
      <c r="AS72" t="str">
        <f t="shared" ca="1" si="37"/>
        <v>pics\\Limon_2.jpg</v>
      </c>
      <c r="AT72">
        <f t="shared" ca="1" si="31"/>
        <v>0.57511118942215278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2021</v>
      </c>
      <c r="AD73" t="str">
        <f t="shared" ca="1" si="34"/>
        <v>pics\\Goroh_5.jpg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pics\\Goroh_5.jpg</v>
      </c>
      <c r="AI73" t="s">
        <v>74</v>
      </c>
      <c r="AO73">
        <f t="shared" ca="1" si="35"/>
        <v>0.5527762156558661</v>
      </c>
      <c r="AP73" t="str">
        <f t="shared" ca="1" si="36"/>
        <v>pics\\Goroh_5.jpg</v>
      </c>
      <c r="AR73" t="str">
        <f t="shared" si="30"/>
        <v/>
      </c>
      <c r="AS73" t="str">
        <f t="shared" ca="1" si="37"/>
        <v>pics\\Goroh_5.jpg</v>
      </c>
      <c r="AT73">
        <f t="shared" ca="1" si="31"/>
        <v>0.84432474145719316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4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9"/>
        <v/>
      </c>
      <c r="AI74" t="s">
        <v>76</v>
      </c>
      <c r="AO74">
        <f t="shared" ca="1" si="35"/>
        <v>0.48599450690474322</v>
      </c>
      <c r="AP74" t="str">
        <f t="shared" ca="1" si="36"/>
        <v>pics\\Kokos_4.jpg</v>
      </c>
      <c r="AR74" t="str">
        <f>IF(AH74="sound\\Ogorod",AP2,"")</f>
        <v/>
      </c>
      <c r="AS74" t="str">
        <f t="shared" si="37"/>
        <v/>
      </c>
      <c r="AT74">
        <f t="shared" ca="1" si="31"/>
        <v>0.68964497051158358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8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39">AS75</f>
        <v/>
      </c>
      <c r="AI75" t="s">
        <v>77</v>
      </c>
      <c r="AO75">
        <f t="shared" ca="1" si="35"/>
        <v>0.34479930650065083</v>
      </c>
      <c r="AP75" t="str">
        <f t="shared" ca="1" si="36"/>
        <v>pics\\Peper_4.jpg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7.8220739349871504E-2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8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9"/>
        <v/>
      </c>
      <c r="AI76" t="s">
        <v>78</v>
      </c>
      <c r="AO76">
        <f t="shared" ca="1" si="35"/>
        <v>8.4713335042323035E-2</v>
      </c>
      <c r="AP76" t="str">
        <f t="shared" ca="1" si="36"/>
        <v>pics\\Tomat_6.jpg</v>
      </c>
      <c r="AR76" t="str">
        <f t="shared" si="40"/>
        <v/>
      </c>
      <c r="AS76" t="str">
        <f t="shared" si="37"/>
        <v/>
      </c>
      <c r="AT76">
        <f t="shared" ca="1" si="31"/>
        <v>0.97382912284782663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8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9"/>
        <v/>
      </c>
      <c r="AI77" t="s">
        <v>79</v>
      </c>
      <c r="AO77">
        <f t="shared" ca="1" si="35"/>
        <v>0.82547771916017765</v>
      </c>
      <c r="AP77" t="str">
        <f t="shared" ca="1" si="36"/>
        <v>pics\\Finik_1.jpg</v>
      </c>
      <c r="AR77" t="str">
        <f t="shared" si="40"/>
        <v/>
      </c>
      <c r="AS77" t="str">
        <f t="shared" si="37"/>
        <v/>
      </c>
      <c r="AT77">
        <f t="shared" ca="1" si="31"/>
        <v>0.31806403139828976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8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9"/>
        <v/>
      </c>
      <c r="AI78" t="s">
        <v>80</v>
      </c>
      <c r="AO78">
        <f t="shared" ca="1" si="35"/>
        <v>0.3621654922755525</v>
      </c>
      <c r="AP78" t="str">
        <f t="shared" ca="1" si="36"/>
        <v>pics\\Limon_8.jpg</v>
      </c>
      <c r="AR78" t="str">
        <f t="shared" si="40"/>
        <v/>
      </c>
      <c r="AS78" t="str">
        <f t="shared" si="37"/>
        <v/>
      </c>
      <c r="AT78">
        <f t="shared" ca="1" si="31"/>
        <v>0.54650444135350074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8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9"/>
        <v/>
      </c>
      <c r="AI79" t="s">
        <v>81</v>
      </c>
      <c r="AO79">
        <f t="shared" ca="1" si="35"/>
        <v>0.57872789072569331</v>
      </c>
      <c r="AP79" t="str">
        <f t="shared" ca="1" si="36"/>
        <v>pics\\Goroh_4.jpg</v>
      </c>
      <c r="AR79" t="str">
        <f t="shared" si="40"/>
        <v/>
      </c>
      <c r="AS79" t="str">
        <f t="shared" si="37"/>
        <v/>
      </c>
      <c r="AT79">
        <f t="shared" ca="1" si="31"/>
        <v>0.20577031041822957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8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9"/>
        <v/>
      </c>
      <c r="AI80" t="s">
        <v>82</v>
      </c>
      <c r="AO80">
        <f t="shared" ca="1" si="35"/>
        <v>0.90051125393465659</v>
      </c>
      <c r="AP80" t="str">
        <f t="shared" ca="1" si="36"/>
        <v>pics\\Banan_2.jpg</v>
      </c>
      <c r="AR80" t="str">
        <f t="shared" si="40"/>
        <v/>
      </c>
      <c r="AS80" t="str">
        <f t="shared" si="37"/>
        <v/>
      </c>
      <c r="AT80">
        <f t="shared" ca="1" si="31"/>
        <v>0.99478859597865266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8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9"/>
        <v/>
      </c>
      <c r="AI81" t="s">
        <v>83</v>
      </c>
      <c r="AO81">
        <f t="shared" ca="1" si="35"/>
        <v>0.44299056973555773</v>
      </c>
      <c r="AP81" t="str">
        <f t="shared" ca="1" si="36"/>
        <v>pics\\Kokos_6.jpg</v>
      </c>
      <c r="AR81" t="str">
        <f t="shared" si="40"/>
        <v/>
      </c>
      <c r="AS81" t="str">
        <f t="shared" si="37"/>
        <v/>
      </c>
      <c r="AT81">
        <f t="shared" ca="1" si="31"/>
        <v>0.38113343582997494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2042</v>
      </c>
      <c r="AD82" t="str">
        <f t="shared" ca="1" si="38"/>
        <v>pics\\Peper_2.jpg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pics\\Peper_2.jpg</v>
      </c>
      <c r="AI82" t="s">
        <v>84</v>
      </c>
      <c r="AO82">
        <f t="shared" ca="1" si="35"/>
        <v>0.35831843154853693</v>
      </c>
      <c r="AP82" t="str">
        <f t="shared" ca="1" si="36"/>
        <v>pics\\Peper_2.jpg</v>
      </c>
      <c r="AR82" t="str">
        <f t="shared" si="40"/>
        <v/>
      </c>
      <c r="AS82" t="str">
        <f t="shared" ca="1" si="37"/>
        <v>pics\\Peper_2.jpg</v>
      </c>
      <c r="AT82">
        <f t="shared" ca="1" si="31"/>
        <v>0.59320777975866956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2055</v>
      </c>
      <c r="AD83" t="str">
        <f t="shared" ca="1" si="38"/>
        <v>pics\\Redis_7.jpg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pics\\Redis_7.jpg</v>
      </c>
      <c r="AI83" t="s">
        <v>85</v>
      </c>
      <c r="AO83">
        <f t="shared" ca="1" si="35"/>
        <v>0.17192582693666492</v>
      </c>
      <c r="AP83" t="str">
        <f t="shared" ca="1" si="36"/>
        <v>pics\\Redis_7.jpg</v>
      </c>
      <c r="AR83" t="str">
        <f t="shared" si="40"/>
        <v/>
      </c>
      <c r="AS83" t="str">
        <f t="shared" ca="1" si="37"/>
        <v>pics\\Redis_7.jpg</v>
      </c>
      <c r="AT83">
        <f t="shared" ca="1" si="31"/>
        <v>0.46346446942096164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2015</v>
      </c>
      <c r="AD84" t="str">
        <f t="shared" ca="1" si="38"/>
        <v>pics\\Finik_7.jpg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pics\\Finik_7.jpg</v>
      </c>
      <c r="AI84" t="s">
        <v>94</v>
      </c>
      <c r="AO84">
        <f t="shared" ca="1" si="35"/>
        <v>0.6582242230564288</v>
      </c>
      <c r="AP84" t="str">
        <f t="shared" ca="1" si="36"/>
        <v>pics\\Finik_7.jpg</v>
      </c>
      <c r="AR84" t="str">
        <f t="shared" si="40"/>
        <v/>
      </c>
      <c r="AS84" t="str">
        <f t="shared" ca="1" si="37"/>
        <v>pics\\Finik_7.jpg</v>
      </c>
      <c r="AT84">
        <f t="shared" ca="1" si="31"/>
        <v>0.36857409848149036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2003</v>
      </c>
      <c r="AD85" t="str">
        <f t="shared" ca="1" si="38"/>
        <v>pics\\Banan_3.jpg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pics\\Banan_3.jpg</v>
      </c>
      <c r="AI85" t="s">
        <v>95</v>
      </c>
      <c r="AO85">
        <f t="shared" ca="1" si="35"/>
        <v>0.89579700146353258</v>
      </c>
      <c r="AP85" t="str">
        <f t="shared" ca="1" si="36"/>
        <v>pics\\Banan_3.jpg</v>
      </c>
      <c r="AR85" t="str">
        <f t="shared" si="40"/>
        <v/>
      </c>
      <c r="AS85" t="str">
        <f t="shared" ca="1" si="37"/>
        <v>pics\\Banan_3.jpg</v>
      </c>
      <c r="AT85">
        <f t="shared" ca="1" si="31"/>
        <v>0.87787628539695295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2049</v>
      </c>
      <c r="AD86" t="str">
        <f t="shared" ca="1" si="38"/>
        <v>pics\\Redis_1.jpg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pics\\Redis_1.jpg</v>
      </c>
      <c r="AI86" t="s">
        <v>96</v>
      </c>
      <c r="AO86">
        <f t="shared" ca="1" si="35"/>
        <v>0.20787802321066129</v>
      </c>
      <c r="AP86" t="str">
        <f t="shared" ca="1" si="36"/>
        <v>pics\\Redis_1.jpg</v>
      </c>
      <c r="AR86" t="str">
        <f t="shared" si="40"/>
        <v/>
      </c>
      <c r="AS86" t="str">
        <f t="shared" ca="1" si="37"/>
        <v>pics\\Redis_1.jpg</v>
      </c>
      <c r="AT86">
        <f t="shared" ca="1" si="31"/>
        <v>0.58222476006139345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2039</v>
      </c>
      <c r="AD87" t="str">
        <f t="shared" ca="1" si="38"/>
        <v>pics\\Limon_7.jpg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pics\\Limon_7.jpg</v>
      </c>
      <c r="AI87" t="s">
        <v>97</v>
      </c>
      <c r="AO87">
        <f t="shared" ca="1" si="35"/>
        <v>0.37310588098962494</v>
      </c>
      <c r="AP87" t="str">
        <f t="shared" ca="1" si="36"/>
        <v>pics\\Limon_7.jpg</v>
      </c>
      <c r="AR87" t="str">
        <f t="shared" si="40"/>
        <v/>
      </c>
      <c r="AS87" t="str">
        <f t="shared" ca="1" si="37"/>
        <v>pics\\Limon_7.jpg</v>
      </c>
      <c r="AT87">
        <f t="shared" ca="1" si="31"/>
        <v>0.80717080503435845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2043</v>
      </c>
      <c r="AD88" t="str">
        <f t="shared" ca="1" si="38"/>
        <v>pics\\Peper_3.jpg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pics\\Peper_3.jpg</v>
      </c>
      <c r="AI88" t="s">
        <v>98</v>
      </c>
      <c r="AO88">
        <f t="shared" ca="1" si="35"/>
        <v>0.35655850239252029</v>
      </c>
      <c r="AP88" t="str">
        <f t="shared" ca="1" si="36"/>
        <v>pics\\Peper_3.jpg</v>
      </c>
      <c r="AR88" t="str">
        <f t="shared" si="40"/>
        <v/>
      </c>
      <c r="AS88" t="str">
        <f t="shared" ca="1" si="37"/>
        <v>pics\\Peper_3.jpg</v>
      </c>
      <c r="AT88">
        <f t="shared" ca="1" si="31"/>
        <v>4.2027858719735911E-2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2016</v>
      </c>
      <c r="AD89" t="str">
        <f t="shared" ca="1" si="38"/>
        <v>pics\\Finik_8.jpg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pics\\Finik_8.jpg</v>
      </c>
      <c r="AI89" t="s">
        <v>99</v>
      </c>
      <c r="AO89">
        <f t="shared" ca="1" si="35"/>
        <v>0.65808339506162539</v>
      </c>
      <c r="AP89" t="str">
        <f t="shared" ca="1" si="36"/>
        <v>pics\\Finik_8.jpg</v>
      </c>
      <c r="AR89" t="str">
        <f t="shared" si="40"/>
        <v/>
      </c>
      <c r="AS89" t="str">
        <f t="shared" ca="1" si="37"/>
        <v>pics\\Finik_8.jpg</v>
      </c>
      <c r="AT89">
        <f t="shared" ca="1" si="31"/>
        <v>0.13673565608411198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8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9"/>
        <v/>
      </c>
      <c r="AI90" t="s">
        <v>100</v>
      </c>
      <c r="AO90">
        <f t="shared" ca="1" si="35"/>
        <v>0.14421352436017432</v>
      </c>
      <c r="AP90" t="str">
        <f t="shared" ca="1" si="36"/>
        <v>pics\\Tomat_2.jpg</v>
      </c>
      <c r="AR90" t="str">
        <f t="shared" si="40"/>
        <v/>
      </c>
      <c r="AS90" t="str">
        <f t="shared" si="37"/>
        <v/>
      </c>
      <c r="AT90">
        <f t="shared" ca="1" si="31"/>
        <v>0.38388735429951271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8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9"/>
        <v/>
      </c>
      <c r="AI91" t="s">
        <v>101</v>
      </c>
      <c r="AO91">
        <f t="shared" ca="1" si="35"/>
        <v>0.17291157178867333</v>
      </c>
      <c r="AP91" t="str">
        <f t="shared" ca="1" si="36"/>
        <v>pics\\Redis_6.jpg</v>
      </c>
      <c r="AR91" t="str">
        <f t="shared" si="40"/>
        <v/>
      </c>
      <c r="AS91" t="str">
        <f t="shared" si="37"/>
        <v/>
      </c>
      <c r="AT91">
        <f t="shared" ca="1" si="31"/>
        <v>0.81358961432354915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8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9"/>
        <v/>
      </c>
      <c r="AI92" t="s">
        <v>102</v>
      </c>
      <c r="AO92">
        <f t="shared" ca="1" si="35"/>
        <v>0.86312988897978249</v>
      </c>
      <c r="AP92" t="str">
        <f t="shared" ca="1" si="36"/>
        <v>pics\\Banan_4.jpg</v>
      </c>
      <c r="AR92" t="str">
        <f t="shared" si="40"/>
        <v/>
      </c>
      <c r="AS92" t="str">
        <f t="shared" si="37"/>
        <v/>
      </c>
      <c r="AT92">
        <f t="shared" ca="1" si="31"/>
        <v>0.62012699184888342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8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9"/>
        <v/>
      </c>
      <c r="AI93" t="s">
        <v>103</v>
      </c>
      <c r="AO93">
        <f t="shared" ca="1" si="35"/>
        <v>0.53557921155012145</v>
      </c>
      <c r="AP93" t="str">
        <f t="shared" ca="1" si="36"/>
        <v>pics\\Goroh_7.jpg</v>
      </c>
      <c r="AR93" t="str">
        <f t="shared" si="40"/>
        <v/>
      </c>
      <c r="AS93" t="str">
        <f t="shared" si="37"/>
        <v/>
      </c>
      <c r="AT93">
        <f t="shared" ca="1" si="31"/>
        <v>0.97789904365560887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8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9"/>
        <v/>
      </c>
      <c r="AI94" t="s">
        <v>104</v>
      </c>
      <c r="AO94">
        <f t="shared" ca="1" si="35"/>
        <v>9.7248713619233151E-2</v>
      </c>
      <c r="AP94" t="str">
        <f t="shared" ca="1" si="36"/>
        <v>pics\\Tomat_5.jpg</v>
      </c>
      <c r="AR94" t="str">
        <f t="shared" si="40"/>
        <v/>
      </c>
      <c r="AS94" t="str">
        <f t="shared" si="37"/>
        <v/>
      </c>
      <c r="AT94">
        <f t="shared" ca="1" si="31"/>
        <v>0.15587020355500525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8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9"/>
        <v/>
      </c>
      <c r="AI95" t="s">
        <v>105</v>
      </c>
      <c r="AO95">
        <f t="shared" ca="1" si="35"/>
        <v>0.78686812056525923</v>
      </c>
      <c r="AP95" t="str">
        <f t="shared" ca="1" si="36"/>
        <v>pics\\Finik_3.jpg</v>
      </c>
      <c r="AR95" t="str">
        <f t="shared" si="40"/>
        <v/>
      </c>
      <c r="AS95" t="str">
        <f t="shared" si="37"/>
        <v/>
      </c>
      <c r="AT95">
        <f t="shared" ca="1" si="31"/>
        <v>0.22083966295988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8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9"/>
        <v/>
      </c>
      <c r="AI96" t="s">
        <v>106</v>
      </c>
      <c r="AO96">
        <f t="shared" ca="1" si="35"/>
        <v>0.1849982844835325</v>
      </c>
      <c r="AP96" t="str">
        <f t="shared" ca="1" si="36"/>
        <v>pics\\Redis_2.jpg</v>
      </c>
      <c r="AR96" t="str">
        <f t="shared" si="40"/>
        <v/>
      </c>
      <c r="AS96" t="str">
        <f t="shared" si="37"/>
        <v/>
      </c>
      <c r="AT96">
        <f t="shared" ca="1" si="31"/>
        <v>0.20369825778101325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8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9"/>
        <v/>
      </c>
      <c r="AI97" t="s">
        <v>107</v>
      </c>
      <c r="AO97">
        <f t="shared" ca="1" si="35"/>
        <v>0.59843367523158064</v>
      </c>
      <c r="AP97" t="str">
        <f t="shared" ca="1" si="36"/>
        <v>pics\\Goroh_3.jpg</v>
      </c>
      <c r="AR97" t="str">
        <f t="shared" si="40"/>
        <v/>
      </c>
      <c r="AS97" t="str">
        <f t="shared" si="37"/>
        <v/>
      </c>
      <c r="AT97">
        <f t="shared" ca="1" si="31"/>
        <v>0.15558109442313806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2010</v>
      </c>
      <c r="AD98" t="str">
        <f t="shared" ca="1" si="38"/>
        <v>pics\\Finik_2.jpg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pics\\Finik_2.jpg</v>
      </c>
      <c r="AI98" t="s">
        <v>108</v>
      </c>
      <c r="AO98">
        <f t="shared" ca="1" si="35"/>
        <v>0.80723986338043452</v>
      </c>
      <c r="AP98" t="str">
        <f t="shared" ca="1" si="36"/>
        <v>pics\\Finik_2.jpg</v>
      </c>
      <c r="AR98" t="str">
        <f>IF(AH98="sound\\Ogorod",AP26,"")</f>
        <v/>
      </c>
      <c r="AS98" t="str">
        <f t="shared" ca="1" si="37"/>
        <v>pics\\Finik_2.jpg</v>
      </c>
      <c r="AT98">
        <f t="shared" ca="1" si="31"/>
        <v>0.7969497699724053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2053</v>
      </c>
      <c r="AD99" t="str">
        <f t="shared" ca="1" si="38"/>
        <v>pics\\Redis_5.jpg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pics\\Redis_5.jpg</v>
      </c>
      <c r="AI99" t="s">
        <v>109</v>
      </c>
      <c r="AO99">
        <f t="shared" ca="1" si="35"/>
        <v>0.1751905352031552</v>
      </c>
      <c r="AP99" t="str">
        <f t="shared" ca="1" si="36"/>
        <v>pics\\Redis_5.jpg</v>
      </c>
      <c r="AR99" t="str">
        <f t="shared" ref="AR99:AR120" si="41">IF(AH99="sound\\Ogorod",AP27,"")</f>
        <v/>
      </c>
      <c r="AS99" t="str">
        <f t="shared" ca="1" si="37"/>
        <v>pics\\Redis_5.jpg</v>
      </c>
      <c r="AT99">
        <f t="shared" ca="1" si="31"/>
        <v>0.31330961052619044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2037</v>
      </c>
      <c r="AD100" t="str">
        <f t="shared" ca="1" si="38"/>
        <v>pics\\Limon_5.jpg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pics\\Limon_5.jpg</v>
      </c>
      <c r="AI100" t="s">
        <v>110</v>
      </c>
      <c r="AO100">
        <f t="shared" ca="1" si="35"/>
        <v>0.37533708701607249</v>
      </c>
      <c r="AP100" t="str">
        <f t="shared" ca="1" si="36"/>
        <v>pics\\Limon_5.jpg</v>
      </c>
      <c r="AR100" t="str">
        <f t="shared" si="41"/>
        <v/>
      </c>
      <c r="AS100" t="str">
        <f t="shared" ca="1" si="37"/>
        <v>pics\\Limon_5.jpg</v>
      </c>
      <c r="AT100">
        <f t="shared" ca="1" si="31"/>
        <v>0.42919099355431012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2045</v>
      </c>
      <c r="AD101" t="str">
        <f t="shared" ca="1" si="38"/>
        <v>pics\\Peper_5.jpg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pics\\Peper_5.jpg</v>
      </c>
      <c r="AI101" t="s">
        <v>111</v>
      </c>
      <c r="AO101">
        <f t="shared" ca="1" si="35"/>
        <v>0.31624010343319719</v>
      </c>
      <c r="AP101" t="str">
        <f t="shared" ca="1" si="36"/>
        <v>pics\\Peper_5.jpg</v>
      </c>
      <c r="AR101" t="str">
        <f t="shared" si="41"/>
        <v/>
      </c>
      <c r="AS101" t="str">
        <f t="shared" ca="1" si="37"/>
        <v>pics\\Peper_5.jpg</v>
      </c>
      <c r="AT101">
        <f t="shared" ca="1" si="31"/>
        <v>0.36906405898039918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2057</v>
      </c>
      <c r="AD102" t="str">
        <f t="shared" ca="1" si="38"/>
        <v>pics\\Tomat_1.jpg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pics\\Tomat_1.jpg</v>
      </c>
      <c r="AI102" t="s">
        <v>112</v>
      </c>
      <c r="AO102">
        <f t="shared" ca="1" si="35"/>
        <v>0.15346333076144247</v>
      </c>
      <c r="AP102" t="str">
        <f t="shared" ca="1" si="36"/>
        <v>pics\\Tomat_1.jpg</v>
      </c>
      <c r="AR102" t="str">
        <f t="shared" si="41"/>
        <v/>
      </c>
      <c r="AS102" t="str">
        <f t="shared" ca="1" si="37"/>
        <v>pics\\Tomat_1.jpg</v>
      </c>
      <c r="AT102">
        <f t="shared" ca="1" si="31"/>
        <v>0.85988959589881964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2032</v>
      </c>
      <c r="AD103" t="str">
        <f t="shared" ca="1" si="38"/>
        <v>pics\\Kokos_8.jpg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pics\\Kokos_8.jpg</v>
      </c>
      <c r="AI103" t="s">
        <v>113</v>
      </c>
      <c r="AO103">
        <f t="shared" ca="1" si="35"/>
        <v>0.42924554339432663</v>
      </c>
      <c r="AP103" t="str">
        <f t="shared" ca="1" si="36"/>
        <v>pics\\Kokos_8.jpg</v>
      </c>
      <c r="AR103" t="str">
        <f t="shared" si="41"/>
        <v/>
      </c>
      <c r="AS103" t="str">
        <f t="shared" ca="1" si="37"/>
        <v>pics\\Kokos_8.jpg</v>
      </c>
      <c r="AT103">
        <f t="shared" ca="1" si="31"/>
        <v>0.21513093339500766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2014</v>
      </c>
      <c r="AD104" t="str">
        <f t="shared" ca="1" si="38"/>
        <v>pics\\Finik_6.jpg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pics\\Finik_6.jpg</v>
      </c>
      <c r="AI104" t="s">
        <v>114</v>
      </c>
      <c r="AO104">
        <f t="shared" ca="1" si="35"/>
        <v>0.67616331630918725</v>
      </c>
      <c r="AP104" t="str">
        <f t="shared" ca="1" si="36"/>
        <v>pics\\Finik_6.jpg</v>
      </c>
      <c r="AR104" t="str">
        <f t="shared" si="41"/>
        <v/>
      </c>
      <c r="AS104" t="str">
        <f t="shared" ca="1" si="37"/>
        <v>pics\\Finik_6.jpg</v>
      </c>
      <c r="AT104">
        <f t="shared" ca="1" si="31"/>
        <v>0.59023325103794044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2008</v>
      </c>
      <c r="AD105" t="str">
        <f t="shared" ca="1" si="38"/>
        <v>pics\\Banan_8.jpg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pics\\Banan_8.jpg</v>
      </c>
      <c r="AI105" t="s">
        <v>115</v>
      </c>
      <c r="AO105">
        <f t="shared" ca="1" si="35"/>
        <v>0.83924942783840828</v>
      </c>
      <c r="AP105" t="str">
        <f t="shared" ca="1" si="36"/>
        <v>pics\\Banan_8.jpg</v>
      </c>
      <c r="AR105" t="str">
        <f t="shared" si="41"/>
        <v/>
      </c>
      <c r="AS105" t="str">
        <f t="shared" ca="1" si="37"/>
        <v>pics\\Banan_8.jpg</v>
      </c>
      <c r="AT105">
        <f t="shared" ca="1" si="31"/>
        <v>0.46465176961948973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8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9"/>
        <v/>
      </c>
      <c r="AI106" t="s">
        <v>116</v>
      </c>
      <c r="AO106">
        <f t="shared" ca="1" si="35"/>
        <v>0.35997791463066076</v>
      </c>
      <c r="AP106" t="str">
        <f t="shared" ca="1" si="36"/>
        <v>pics\\Peper_1.jpg</v>
      </c>
      <c r="AR106" t="str">
        <f t="shared" si="41"/>
        <v/>
      </c>
      <c r="AS106" t="str">
        <f t="shared" si="37"/>
        <v/>
      </c>
      <c r="AT106">
        <f t="shared" ca="1" si="31"/>
        <v>0.31857021625192228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8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9"/>
        <v/>
      </c>
      <c r="AI107" t="s">
        <v>117</v>
      </c>
      <c r="AO107">
        <f t="shared" ca="1" si="35"/>
        <v>0.52368589521567965</v>
      </c>
      <c r="AP107" t="str">
        <f t="shared" ca="1" si="36"/>
        <v>pics\\Kokos_1.jpg</v>
      </c>
      <c r="AR107" t="str">
        <f t="shared" si="41"/>
        <v/>
      </c>
      <c r="AS107" t="str">
        <f t="shared" si="37"/>
        <v/>
      </c>
      <c r="AT107">
        <f t="shared" ca="1" si="31"/>
        <v>0.81002835003005036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8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9"/>
        <v/>
      </c>
      <c r="AI108" t="s">
        <v>118</v>
      </c>
      <c r="AO108">
        <f t="shared" ca="1" si="35"/>
        <v>0.9844788335481246</v>
      </c>
      <c r="AP108" t="str">
        <f t="shared" ca="1" si="36"/>
        <v>pics\\Banan_1.jpg</v>
      </c>
      <c r="AR108" t="str">
        <f t="shared" si="41"/>
        <v/>
      </c>
      <c r="AS108" t="str">
        <f t="shared" si="37"/>
        <v/>
      </c>
      <c r="AT108">
        <f t="shared" ca="1" si="31"/>
        <v>0.49669431210092252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8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9"/>
        <v/>
      </c>
      <c r="AI109" t="s">
        <v>119</v>
      </c>
      <c r="AO109">
        <f t="shared" ca="1" si="35"/>
        <v>0.18139383109432872</v>
      </c>
      <c r="AP109" t="str">
        <f t="shared" ca="1" si="36"/>
        <v>pics\\Redis_3.jpg</v>
      </c>
      <c r="AR109" t="str">
        <f t="shared" si="41"/>
        <v/>
      </c>
      <c r="AS109" t="str">
        <f t="shared" si="37"/>
        <v/>
      </c>
      <c r="AT109">
        <f t="shared" ca="1" si="31"/>
        <v>0.78926235771829645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8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9"/>
        <v/>
      </c>
      <c r="AI110" t="s">
        <v>120</v>
      </c>
      <c r="AO110">
        <f t="shared" ca="1" si="35"/>
        <v>0.23306779322423621</v>
      </c>
      <c r="AP110" t="str">
        <f t="shared" ca="1" si="36"/>
        <v>pics\\Peper_7.jpg</v>
      </c>
      <c r="AR110" t="str">
        <f t="shared" si="41"/>
        <v/>
      </c>
      <c r="AS110" t="str">
        <f t="shared" si="37"/>
        <v/>
      </c>
      <c r="AT110">
        <f t="shared" ca="1" si="31"/>
        <v>0.21299203962893309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8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9"/>
        <v/>
      </c>
      <c r="AI111" t="s">
        <v>121</v>
      </c>
      <c r="AO111">
        <f t="shared" ca="1" si="35"/>
        <v>0.45687429792619161</v>
      </c>
      <c r="AP111" t="str">
        <f t="shared" ca="1" si="36"/>
        <v>pics\\Kokos_5.jpg</v>
      </c>
      <c r="AR111" t="str">
        <f t="shared" si="41"/>
        <v/>
      </c>
      <c r="AS111" t="str">
        <f t="shared" si="37"/>
        <v/>
      </c>
      <c r="AT111">
        <f t="shared" ca="1" si="31"/>
        <v>0.4636702627941901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8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9"/>
        <v/>
      </c>
      <c r="AI112" t="s">
        <v>122</v>
      </c>
      <c r="AO112">
        <f t="shared" ca="1" si="35"/>
        <v>0.51122595339262489</v>
      </c>
      <c r="AP112" t="str">
        <f t="shared" ca="1" si="36"/>
        <v>pics\\Kokos_3.jpg</v>
      </c>
      <c r="AR112" t="str">
        <f t="shared" si="41"/>
        <v/>
      </c>
      <c r="AS112" t="str">
        <f t="shared" si="37"/>
        <v/>
      </c>
      <c r="AT112">
        <f t="shared" ca="1" si="31"/>
        <v>0.70780686302335161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8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9"/>
        <v/>
      </c>
      <c r="AI113" t="s">
        <v>123</v>
      </c>
      <c r="AO113">
        <f t="shared" ca="1" si="35"/>
        <v>0.1240157581992094</v>
      </c>
      <c r="AP113" t="str">
        <f t="shared" ca="1" si="36"/>
        <v>pics\\Tomat_4.jpg</v>
      </c>
      <c r="AR113" t="str">
        <f t="shared" si="41"/>
        <v/>
      </c>
      <c r="AS113" t="str">
        <f t="shared" si="37"/>
        <v/>
      </c>
      <c r="AT113">
        <f t="shared" ca="1" si="31"/>
        <v>0.14324299283946518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2012</v>
      </c>
      <c r="AD114" t="str">
        <f t="shared" ca="1" si="38"/>
        <v>pics\\Finik_4.jpg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pics\\Finik_4.jpg</v>
      </c>
      <c r="AI114" t="s">
        <v>86</v>
      </c>
      <c r="AO114">
        <f t="shared" ca="1" si="35"/>
        <v>0.77496950183226521</v>
      </c>
      <c r="AP114" t="str">
        <f t="shared" ca="1" si="36"/>
        <v>pics\\Finik_4.jpg</v>
      </c>
      <c r="AR114" t="str">
        <f t="shared" si="41"/>
        <v/>
      </c>
      <c r="AS114" t="str">
        <f t="shared" ca="1" si="37"/>
        <v>pics\\Finik_4.jpg</v>
      </c>
      <c r="AT114">
        <f t="shared" ca="1" si="31"/>
        <v>0.79054466994156825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2022</v>
      </c>
      <c r="AD115" t="str">
        <f t="shared" ca="1" si="38"/>
        <v>pics\\Goroh_6.jpg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pics\\Goroh_6.jpg</v>
      </c>
      <c r="AI115" t="s">
        <v>87</v>
      </c>
      <c r="AO115">
        <f t="shared" ca="1" si="35"/>
        <v>0.54506304328088573</v>
      </c>
      <c r="AP115" t="str">
        <f t="shared" ca="1" si="36"/>
        <v>pics\\Goroh_6.jpg</v>
      </c>
      <c r="AR115" t="str">
        <f t="shared" si="41"/>
        <v/>
      </c>
      <c r="AS115" t="str">
        <f t="shared" ca="1" si="37"/>
        <v>pics\\Goroh_6.jpg</v>
      </c>
      <c r="AT115">
        <f t="shared" ca="1" si="31"/>
        <v>0.86856641896193165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2018</v>
      </c>
      <c r="AD116" t="str">
        <f t="shared" ca="1" si="38"/>
        <v>pics\\Goroh_2.jpg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pics\\Goroh_2.jpg</v>
      </c>
      <c r="AI116" t="s">
        <v>88</v>
      </c>
      <c r="AO116">
        <f t="shared" ca="1" si="35"/>
        <v>0.61456332138629244</v>
      </c>
      <c r="AP116" t="str">
        <f t="shared" ca="1" si="36"/>
        <v>pics\\Goroh_2.jpg</v>
      </c>
      <c r="AR116" t="str">
        <f t="shared" si="41"/>
        <v/>
      </c>
      <c r="AS116" t="str">
        <f t="shared" ca="1" si="37"/>
        <v>pics\\Goroh_2.jpg</v>
      </c>
      <c r="AT116">
        <f t="shared" ca="1" si="31"/>
        <v>0.72703792247703303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2059</v>
      </c>
      <c r="AD117" t="str">
        <f t="shared" ca="1" si="38"/>
        <v>pics\\Tomat_3.jpg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pics\\Tomat_3.jpg</v>
      </c>
      <c r="AI117" t="s">
        <v>89</v>
      </c>
      <c r="AO117">
        <f t="shared" ca="1" si="35"/>
        <v>0.12937153451930694</v>
      </c>
      <c r="AP117" t="str">
        <f t="shared" ca="1" si="36"/>
        <v>pics\\Tomat_3.jpg</v>
      </c>
      <c r="AR117" t="str">
        <f t="shared" si="41"/>
        <v/>
      </c>
      <c r="AS117" t="str">
        <f t="shared" ca="1" si="37"/>
        <v>pics\\Tomat_3.jpg</v>
      </c>
      <c r="AT117">
        <f t="shared" ca="1" si="31"/>
        <v>0.96702627118605278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2024</v>
      </c>
      <c r="AD118" t="str">
        <f t="shared" ca="1" si="38"/>
        <v>pics\\Goroh_8.jpg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pics\\Goroh_8.jpg</v>
      </c>
      <c r="AI118" t="s">
        <v>90</v>
      </c>
      <c r="AO118">
        <f t="shared" ca="1" si="35"/>
        <v>0.52445529788512424</v>
      </c>
      <c r="AP118" t="str">
        <f t="shared" ca="1" si="36"/>
        <v>pics\\Goroh_8.jpg</v>
      </c>
      <c r="AR118" t="str">
        <f t="shared" si="41"/>
        <v/>
      </c>
      <c r="AS118" t="str">
        <f t="shared" ca="1" si="37"/>
        <v>pics\\Goroh_8.jpg</v>
      </c>
      <c r="AT118">
        <f t="shared" ca="1" si="31"/>
        <v>0.94149519486515365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2006</v>
      </c>
      <c r="AD119" t="str">
        <f t="shared" ca="1" si="38"/>
        <v>pics\\Banan_6.jpg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pics\\Banan_6.jpg</v>
      </c>
      <c r="AI119" t="s">
        <v>91</v>
      </c>
      <c r="AO119">
        <f t="shared" ca="1" si="35"/>
        <v>0.84327359975094063</v>
      </c>
      <c r="AP119" t="str">
        <f t="shared" ca="1" si="36"/>
        <v>pics\\Banan_6.jpg</v>
      </c>
      <c r="AR119" t="str">
        <f t="shared" si="41"/>
        <v/>
      </c>
      <c r="AS119" t="str">
        <f t="shared" ca="1" si="37"/>
        <v>pics\\Banan_6.jpg</v>
      </c>
      <c r="AT119">
        <f t="shared" ca="1" si="31"/>
        <v>0.21153930867495707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2031</v>
      </c>
      <c r="AD120" t="str">
        <f t="shared" ca="1" si="38"/>
        <v>pics\\Kokos_7.jpg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pics\\Kokos_7.jpg</v>
      </c>
      <c r="AI120" t="s">
        <v>92</v>
      </c>
      <c r="AO120">
        <f t="shared" ca="1" si="35"/>
        <v>0.43802291034163887</v>
      </c>
      <c r="AP120" t="str">
        <f t="shared" ca="1" si="36"/>
        <v>pics\\Kokos_7.jpg</v>
      </c>
      <c r="AR120" t="str">
        <f t="shared" si="41"/>
        <v/>
      </c>
      <c r="AS120" t="str">
        <f t="shared" ca="1" si="37"/>
        <v>pics\\Kokos_7.jpg</v>
      </c>
      <c r="AT120">
        <f t="shared" ca="1" si="31"/>
        <v>0.6411265995132609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2033</v>
      </c>
      <c r="AD121" t="str">
        <f t="shared" ca="1" si="38"/>
        <v>pics\\Limon_1.jpg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pics\\Limon_1.jpg</v>
      </c>
      <c r="AI121" t="s">
        <v>93</v>
      </c>
      <c r="AO121">
        <f t="shared" ca="1" si="35"/>
        <v>0.41336187246980305</v>
      </c>
      <c r="AP121" t="str">
        <f t="shared" ca="1" si="36"/>
        <v>pics\\Limon_1.jpg</v>
      </c>
      <c r="AR121" t="str">
        <f>IF(AH121="sound\\Ogorod",AP49,"")</f>
        <v/>
      </c>
      <c r="AS121" t="str">
        <f t="shared" ca="1" si="37"/>
        <v>pics\\Limon_1.jpg</v>
      </c>
      <c r="AT121">
        <f t="shared" ca="1" si="31"/>
        <v>0.35670515343172626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8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9"/>
        <v/>
      </c>
      <c r="AI122" t="s">
        <v>124</v>
      </c>
      <c r="AO122">
        <f t="shared" ca="1" si="35"/>
        <v>0.22288944915577991</v>
      </c>
      <c r="AP122" t="str">
        <f t="shared" ca="1" si="36"/>
        <v>pics\\Peper_8.jpg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0.41087540953747814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8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9"/>
        <v/>
      </c>
      <c r="AI123" t="s">
        <v>125</v>
      </c>
      <c r="AO123">
        <f t="shared" ca="1" si="35"/>
        <v>0.17874099544070121</v>
      </c>
      <c r="AP123" t="str">
        <f t="shared" ca="1" si="36"/>
        <v>pics\\Redis_4.jpg</v>
      </c>
      <c r="AR123" t="str">
        <f t="shared" si="42"/>
        <v/>
      </c>
      <c r="AS123" t="str">
        <f t="shared" si="37"/>
        <v/>
      </c>
      <c r="AT123">
        <f t="shared" ca="1" si="31"/>
        <v>0.50995316860963047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8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9"/>
        <v/>
      </c>
      <c r="AI124" t="s">
        <v>126</v>
      </c>
      <c r="AO124">
        <f t="shared" ca="1" si="35"/>
        <v>7.0225035069736652E-2</v>
      </c>
      <c r="AP124" t="str">
        <f t="shared" ca="1" si="36"/>
        <v>pics\\Tomat_7.jpg</v>
      </c>
      <c r="AR124" t="str">
        <f t="shared" si="42"/>
        <v/>
      </c>
      <c r="AS124" t="str">
        <f t="shared" si="37"/>
        <v/>
      </c>
      <c r="AT124">
        <f t="shared" ca="1" si="31"/>
        <v>0.42845945114681483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8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9"/>
        <v/>
      </c>
      <c r="AI125" t="s">
        <v>127</v>
      </c>
      <c r="AO125">
        <f t="shared" ca="1" si="35"/>
        <v>0.26715006838474342</v>
      </c>
      <c r="AP125" t="str">
        <f t="shared" ca="1" si="36"/>
        <v>pics\\Peper_6.jpg</v>
      </c>
      <c r="AR125" t="str">
        <f t="shared" si="42"/>
        <v/>
      </c>
      <c r="AS125" t="str">
        <f t="shared" si="37"/>
        <v/>
      </c>
      <c r="AT125">
        <f t="shared" ca="1" si="31"/>
        <v>0.27477354921371644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8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9"/>
        <v/>
      </c>
      <c r="AI126" t="s">
        <v>128</v>
      </c>
      <c r="AO126">
        <f t="shared" ca="1" si="35"/>
        <v>0.16021605629162761</v>
      </c>
      <c r="AP126" t="str">
        <f t="shared" ca="1" si="36"/>
        <v>pics\\Redis_8.jpg</v>
      </c>
      <c r="AR126" t="str">
        <f t="shared" si="42"/>
        <v/>
      </c>
      <c r="AS126" t="str">
        <f t="shared" si="37"/>
        <v/>
      </c>
      <c r="AT126">
        <f t="shared" ca="1" si="31"/>
        <v>0.59263447606159392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8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9"/>
        <v/>
      </c>
      <c r="AI127" t="s">
        <v>129</v>
      </c>
      <c r="AO127">
        <f t="shared" ca="1" si="35"/>
        <v>0.65772164465608218</v>
      </c>
      <c r="AP127" t="str">
        <f t="shared" ca="1" si="36"/>
        <v>pics\\Goroh_1.jpg</v>
      </c>
      <c r="AR127" t="str">
        <f t="shared" si="42"/>
        <v/>
      </c>
      <c r="AS127" t="str">
        <f t="shared" si="37"/>
        <v/>
      </c>
      <c r="AT127">
        <f t="shared" ca="1" si="31"/>
        <v>0.28326130411428507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8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9"/>
        <v/>
      </c>
      <c r="AI128" t="s">
        <v>130</v>
      </c>
      <c r="AO128">
        <f t="shared" ca="1" si="35"/>
        <v>0.38662926090124616</v>
      </c>
      <c r="AP128" t="str">
        <f t="shared" ca="1" si="36"/>
        <v>pics\\Limon_3.jpg</v>
      </c>
      <c r="AR128" t="str">
        <f t="shared" si="42"/>
        <v/>
      </c>
      <c r="AS128" t="str">
        <f t="shared" si="37"/>
        <v/>
      </c>
      <c r="AT128">
        <f t="shared" ca="1" si="31"/>
        <v>0.92560895613233474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8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9"/>
        <v/>
      </c>
      <c r="AI129" t="s">
        <v>131</v>
      </c>
      <c r="AO129">
        <f t="shared" ca="1" si="35"/>
        <v>0.5152794821144383</v>
      </c>
      <c r="AP129" t="str">
        <f t="shared" ca="1" si="36"/>
        <v>pics\\Kokos_2.jpg</v>
      </c>
      <c r="AR129" t="str">
        <f t="shared" si="42"/>
        <v/>
      </c>
      <c r="AS129" t="str">
        <f t="shared" si="37"/>
        <v/>
      </c>
      <c r="AT129">
        <f t="shared" ca="1" si="31"/>
        <v>0.58909511545891524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161"/>
  <sheetViews>
    <sheetView topLeftCell="P1" zoomScale="80" zoomScaleNormal="80" zoomScaleSheetLayoutView="40" workbookViewId="0">
      <selection activeCell="AC1" sqref="AC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28" max="28" width="23.5" bestFit="1" customWidth="1"/>
    <col min="29" max="29" width="36.3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1" customWidth="1"/>
    <col min="40" max="40" width="12.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0.42768641686941455</v>
      </c>
      <c r="AP2" t="str">
        <f t="shared" ref="AP2:AP25" ca="1" si="7">INDEX($AM$2:$AM$25,(RANK(AO2,$AO$2:$AO$25)))</f>
        <v>pics\\Finik_7.jpg</v>
      </c>
      <c r="AQ2" t="str">
        <f ca="1">INDEX($AN$2:$AN$25,(RANK(AO2,$AO$2:$AO$25)))</f>
        <v>pics\\Peper_7.jpg</v>
      </c>
      <c r="AT2">
        <f t="shared" ref="AT2:AT65" ca="1" si="8">RAND()</f>
        <v>0.606020875988453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1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0.99715748503882462</v>
      </c>
      <c r="AP3" t="str">
        <f t="shared" ca="1" si="7"/>
        <v>pics\\Kokos_1.jpg</v>
      </c>
      <c r="AQ3" t="str">
        <f t="shared" ref="AQ3:AQ25" ca="1" si="13">INDEX($AN$2:$AN$25,(RANK(AO3,$AO$2:$AO$25)))</f>
        <v>pics\\Tomat_1.jpg</v>
      </c>
      <c r="AT3">
        <f t="shared" ca="1" si="8"/>
        <v>0.97852903753973286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1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4.7531682171103262E-2</v>
      </c>
      <c r="AP4" t="str">
        <f t="shared" ca="1" si="7"/>
        <v>pics\\Injir_8.jpg</v>
      </c>
      <c r="AQ4" t="str">
        <f t="shared" ca="1" si="13"/>
        <v>pics\\Tikva_8.jpg</v>
      </c>
      <c r="AT4">
        <f t="shared" ca="1" si="8"/>
        <v>0.53866196083634532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1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0.91313124681298818</v>
      </c>
      <c r="AP5" t="str">
        <f t="shared" ca="1" si="7"/>
        <v>pics\\Kokos_3.jpg</v>
      </c>
      <c r="AQ5" t="str">
        <f t="shared" ca="1" si="13"/>
        <v>pics\\Tomat_3.jpg</v>
      </c>
      <c r="AT5">
        <f t="shared" ca="1" si="8"/>
        <v>0.34358517364652585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1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0.96710377651238544</v>
      </c>
      <c r="AP6" t="str">
        <f t="shared" ca="1" si="7"/>
        <v>pics\\Kokos_2.jpg</v>
      </c>
      <c r="AQ6" t="str">
        <f t="shared" ca="1" si="13"/>
        <v>pics\\Tomat_2.jpg</v>
      </c>
      <c r="AT6">
        <f t="shared" ca="1" si="8"/>
        <v>0.14321009773664106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1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0.4475189901884733</v>
      </c>
      <c r="AP7" t="str">
        <f t="shared" ca="1" si="7"/>
        <v>pics\\Finik_5.jpg</v>
      </c>
      <c r="AQ7" t="str">
        <f t="shared" ca="1" si="13"/>
        <v>pics\\Peper_5.jpg</v>
      </c>
      <c r="AT7">
        <f t="shared" ca="1" si="8"/>
        <v>0.95042708598819248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0.37518013085726298</v>
      </c>
      <c r="AP8" t="str">
        <f t="shared" ca="1" si="7"/>
        <v>pics\\Finik_8.jpg</v>
      </c>
      <c r="AQ8" t="str">
        <f t="shared" ca="1" si="13"/>
        <v>pics\\Peper_8.jpg</v>
      </c>
      <c r="AT8">
        <f t="shared" ca="1" si="8"/>
        <v>7.2303373020496053E-2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1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0.52407263115332181</v>
      </c>
      <c r="AP9" t="str">
        <f t="shared" ca="1" si="7"/>
        <v>pics\\Finik_1.jpg</v>
      </c>
      <c r="AQ9" t="str">
        <f t="shared" ca="1" si="13"/>
        <v>pics\\Peper_1.jpg</v>
      </c>
      <c r="AT9">
        <f t="shared" ca="1" si="8"/>
        <v>0.7076010657863091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2061</v>
      </c>
      <c r="AD10" t="str">
        <f t="shared" ca="1" si="11"/>
        <v>pics\\Tomat_5.jpg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0.76708472121067084</v>
      </c>
      <c r="AP10" t="str">
        <f t="shared" ca="1" si="7"/>
        <v>pics\\Kokos_5.jpg</v>
      </c>
      <c r="AQ10" t="str">
        <f t="shared" ca="1" si="13"/>
        <v>pics\\Tomat_5.jpg</v>
      </c>
      <c r="AS10" t="str">
        <f t="shared" ref="AS10:AS17" ca="1" si="15">IF(AH10="sound\\Tropic",AQ10,"")</f>
        <v>pics\\Tomat_5.jpg</v>
      </c>
      <c r="AT10">
        <f t="shared" ca="1" si="8"/>
        <v>0.24949247369652894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2163</v>
      </c>
      <c r="AD11" t="str">
        <f t="shared" ca="1" si="11"/>
        <v>pics\\Tikva_3.jpg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0.29603567798165087</v>
      </c>
      <c r="AP11" t="str">
        <f t="shared" ca="1" si="7"/>
        <v>pics\\Injir_3.jpg</v>
      </c>
      <c r="AQ11" t="str">
        <f t="shared" ca="1" si="13"/>
        <v>pics\\Tikva_3.jpg</v>
      </c>
      <c r="AS11" t="str">
        <f t="shared" ca="1" si="15"/>
        <v>pics\\Tikva_3.jpg</v>
      </c>
      <c r="AT11">
        <f t="shared" ca="1" si="8"/>
        <v>0.28270758114299144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2063</v>
      </c>
      <c r="AD12" t="str">
        <f t="shared" ca="1" si="11"/>
        <v>pics\\Tomat_7.jpg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0.64690019808701271</v>
      </c>
      <c r="AP12" t="str">
        <f t="shared" ca="1" si="7"/>
        <v>pics\\Kokos_7.jpg</v>
      </c>
      <c r="AQ12" t="str">
        <f t="shared" ca="1" si="13"/>
        <v>pics\\Tomat_7.jpg</v>
      </c>
      <c r="AS12" t="str">
        <f t="shared" ca="1" si="15"/>
        <v>pics\\Tomat_7.jpg</v>
      </c>
      <c r="AT12">
        <f t="shared" ca="1" si="8"/>
        <v>0.65959761958509511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2043</v>
      </c>
      <c r="AD13" t="str">
        <f t="shared" ca="1" si="11"/>
        <v>pics\\Peper_3.jpg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0.50158475438667727</v>
      </c>
      <c r="AP13" t="str">
        <f t="shared" ca="1" si="7"/>
        <v>pics\\Finik_3.jpg</v>
      </c>
      <c r="AQ13" t="str">
        <f t="shared" ca="1" si="13"/>
        <v>pics\\Peper_3.jpg</v>
      </c>
      <c r="AS13" t="str">
        <f t="shared" ca="1" si="15"/>
        <v>pics\\Peper_3.jpg</v>
      </c>
      <c r="AT13">
        <f t="shared" ca="1" si="8"/>
        <v>0.12580727460944663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2060</v>
      </c>
      <c r="AD14" t="str">
        <f t="shared" ca="1" si="11"/>
        <v>pics\\Tomat_4.jpg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0.81988114595014761</v>
      </c>
      <c r="AP14" t="str">
        <f t="shared" ca="1" si="7"/>
        <v>pics\\Kokos_4.jpg</v>
      </c>
      <c r="AQ14" t="str">
        <f t="shared" ca="1" si="13"/>
        <v>pics\\Tomat_4.jpg</v>
      </c>
      <c r="AS14" t="str">
        <f t="shared" ca="1" si="15"/>
        <v>pics\\Tomat_4.jpg</v>
      </c>
      <c r="AT14">
        <f t="shared" ca="1" si="8"/>
        <v>0.89271071014962167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1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0.23739833354175999</v>
      </c>
      <c r="AP15" t="str">
        <f t="shared" ca="1" si="7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8"/>
        <v>0.95503708836030543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2062</v>
      </c>
      <c r="AD16" t="str">
        <f t="shared" ca="1" si="11"/>
        <v>pics\\Tomat_6.jpg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0.70787694017762459</v>
      </c>
      <c r="AP16" t="str">
        <f t="shared" ca="1" si="7"/>
        <v>pics\\Kokos_6.jpg</v>
      </c>
      <c r="AQ16" t="str">
        <f t="shared" ca="1" si="13"/>
        <v>pics\\Tomat_6.jpg</v>
      </c>
      <c r="AS16" t="str">
        <f t="shared" ca="1" si="15"/>
        <v>pics\\Tomat_6.jpg</v>
      </c>
      <c r="AT16">
        <f t="shared" ca="1" si="8"/>
        <v>0.98634524817901148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2167</v>
      </c>
      <c r="AD17" t="str">
        <f t="shared" ca="1" si="11"/>
        <v>pics\\Tikva_7.jpg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0.20495525477334164</v>
      </c>
      <c r="AP17" t="str">
        <f t="shared" ca="1" si="7"/>
        <v>pics\\Injir_7.jpg</v>
      </c>
      <c r="AQ17" t="str">
        <f t="shared" ca="1" si="13"/>
        <v>pics\\Tikva_7.jpg</v>
      </c>
      <c r="AS17" t="str">
        <f t="shared" ca="1" si="15"/>
        <v>pics\\Tikva_7.jpg</v>
      </c>
      <c r="AT17">
        <f t="shared" ca="1" si="8"/>
        <v>0.31988116902878394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1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0.26570841961194092</v>
      </c>
      <c r="AP18" t="str">
        <f t="shared" ca="1" si="7"/>
        <v>pics\\Injir_5.jpg</v>
      </c>
      <c r="AQ18" t="str">
        <f t="shared" ca="1" si="13"/>
        <v>pics\\Tikva_5.jpg</v>
      </c>
      <c r="AT18">
        <f t="shared" ca="1" si="8"/>
        <v>0.45516111640399126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1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0.35928690474244462</v>
      </c>
      <c r="AP19" t="str">
        <f t="shared" ca="1" si="7"/>
        <v>pics\\Injir_1.jpg</v>
      </c>
      <c r="AQ19" t="str">
        <f t="shared" ca="1" si="13"/>
        <v>pics\\Tikva_1.jpg</v>
      </c>
      <c r="AT19">
        <f t="shared" ca="1" si="8"/>
        <v>0.71761166420847178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1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0.43428692874533292</v>
      </c>
      <c r="AP20" t="str">
        <f t="shared" ca="1" si="7"/>
        <v>pics\\Finik_6.jpg</v>
      </c>
      <c r="AQ20" t="str">
        <f t="shared" ca="1" si="13"/>
        <v>pics\\Peper_6.jpg</v>
      </c>
      <c r="AT20">
        <f t="shared" ca="1" si="8"/>
        <v>0.59870292505743639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1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0.48477712840943032</v>
      </c>
      <c r="AP21" t="str">
        <f t="shared" ca="1" si="7"/>
        <v>pics\\Finik_4.jpg</v>
      </c>
      <c r="AQ21" t="str">
        <f t="shared" ca="1" si="13"/>
        <v>pics\\Peper_4.jpg</v>
      </c>
      <c r="AT21">
        <f t="shared" ca="1" si="8"/>
        <v>0.34602942866774533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1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0.29561554239273891</v>
      </c>
      <c r="AP22" t="str">
        <f t="shared" ca="1" si="7"/>
        <v>pics\\Injir_4.jpg</v>
      </c>
      <c r="AQ22" t="str">
        <f t="shared" ca="1" si="13"/>
        <v>pics\\Tikva_4.jpg</v>
      </c>
      <c r="AT22">
        <f t="shared" ca="1" si="8"/>
        <v>0.82964135961948948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1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0.35136635909899683</v>
      </c>
      <c r="AP23" t="str">
        <f t="shared" ca="1" si="7"/>
        <v>pics\\Injir_2.jpg</v>
      </c>
      <c r="AQ23" t="str">
        <f t="shared" ca="1" si="13"/>
        <v>pics\\Tikva_2.jpg</v>
      </c>
      <c r="AT23">
        <f t="shared" ca="1" si="8"/>
        <v>0.91570077573850728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1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0.52065417941183356</v>
      </c>
      <c r="AP24" t="str">
        <f t="shared" ca="1" si="7"/>
        <v>pics\\Finik_2.jpg</v>
      </c>
      <c r="AQ24" t="str">
        <f t="shared" ca="1" si="13"/>
        <v>pics\\Peper_2.jpg</v>
      </c>
      <c r="AT24">
        <f t="shared" ca="1" si="8"/>
        <v>0.73238234795714241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1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0.61215088722584121</v>
      </c>
      <c r="AP25" t="str">
        <f t="shared" ca="1" si="7"/>
        <v>pics\\Kokos_8.jpg</v>
      </c>
      <c r="AQ25" t="str">
        <f t="shared" ca="1" si="13"/>
        <v>pics\\Tomat_8.jpg</v>
      </c>
      <c r="AT25">
        <f t="shared" ca="1" si="8"/>
        <v>0.583396357842904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2015</v>
      </c>
      <c r="AD26" t="str">
        <f t="shared" ca="1" si="11"/>
        <v>pics\\Finik_7.jpg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pics\\Finik_7.jpg</v>
      </c>
      <c r="AT26">
        <f t="shared" ca="1" si="8"/>
        <v>0.94198268024239407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2025</v>
      </c>
      <c r="AD27" t="str">
        <f t="shared" ca="1" si="11"/>
        <v>pics\\Kokos_1.jpg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pics\\Kokos_1.jpg</v>
      </c>
      <c r="AT27">
        <f t="shared" ca="1" si="8"/>
        <v>0.85887377327647896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1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pics\\Injir_8.jpg</v>
      </c>
      <c r="AT28">
        <f t="shared" ca="1" si="8"/>
        <v>0.13200078530164772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2027</v>
      </c>
      <c r="AD29" t="str">
        <f t="shared" ca="1" si="11"/>
        <v>pics\\Kokos_3.jpg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pics\\Kokos_3.jpg</v>
      </c>
      <c r="AT29">
        <f t="shared" ca="1" si="8"/>
        <v>0.98169747046227041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11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8"/>
        <v>0.17436404624785973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1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pics\\Finik_5.jpg</v>
      </c>
      <c r="AT31">
        <f t="shared" ca="1" si="8"/>
        <v>0.45688344904194556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11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pics\\Finik_8.jpg</v>
      </c>
      <c r="AT32">
        <f t="shared" ca="1" si="8"/>
        <v>0.85475455664253663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2009</v>
      </c>
      <c r="AD33" t="str">
        <f t="shared" ca="1" si="11"/>
        <v>pics\\Finik_1.jpg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pics\\Finik_1.jpg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pics\\Finik_1.jpg</v>
      </c>
      <c r="AT33">
        <f t="shared" ca="1" si="8"/>
        <v>0.76650664112343458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1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4.6089378027045158E-2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1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0.73925647433500796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1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3.6303013529259576E-2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1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9.0204886178528176E-2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1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2.1325651483297126E-2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1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0.75928077013245543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1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0.35688224647391709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1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6.3990488467912998E-2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2165</v>
      </c>
      <c r="AD42" t="str">
        <f t="shared" ca="1" si="11"/>
        <v>pics\\Tikva_5.jpg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pics\\Tikva_5.jpg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pics\\Tikva_5.jpg</v>
      </c>
      <c r="AT42">
        <f t="shared" ca="1" si="8"/>
        <v>0.58034168743927872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1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pics\\Tikva_1.jpg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pics\\Tikva_1.jpg</v>
      </c>
      <c r="AT43">
        <f t="shared" ca="1" si="8"/>
        <v>0.41439479694344805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1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pics\\Peper_6.jpg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pics\\Peper_6.jpg</v>
      </c>
      <c r="AT44">
        <f t="shared" ca="1" si="8"/>
        <v>0.80469395070900007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2044</v>
      </c>
      <c r="AD45" t="str">
        <f t="shared" ca="1" si="11"/>
        <v>pics\\Peper_4.jpg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pics\\Peper_4.jpg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pics\\Peper_4.jpg</v>
      </c>
      <c r="AT45">
        <f t="shared" ca="1" si="8"/>
        <v>0.89654733890678984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11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pics\\Tikva_4.jpg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pics\\Tikva_4.jpg</v>
      </c>
      <c r="AT46">
        <f t="shared" ca="1" si="8"/>
        <v>0.23498306645346612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2162</v>
      </c>
      <c r="AD47" t="str">
        <f t="shared" ca="1" si="11"/>
        <v>pics\\Tikva_2.jpg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pics\\Tikva_2.jpg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pics\\Tikva_2.jpg</v>
      </c>
      <c r="AT47">
        <f t="shared" ca="1" si="8"/>
        <v>0.55997116709208339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2042</v>
      </c>
      <c r="AD48" t="str">
        <f t="shared" ca="1" si="11"/>
        <v>pics\\Peper_2.jpg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pics\\Peper_2.jpg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pics\\Peper_2.jpg</v>
      </c>
      <c r="AT48">
        <f t="shared" ca="1" si="8"/>
        <v>0.3670594603771673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11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pics\\Tomat_8.jpg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pics\\Tomat_8.jpg</v>
      </c>
      <c r="AT49">
        <f t="shared" ca="1" si="8"/>
        <v>0.65762216335589707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0.69698199006325423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1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0.77304608799296026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1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0.82455778647022038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1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9.3000997103236394E-2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1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0.46875368461621858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0.74738209348833162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1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0.4373037693595293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1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0.78674187716880795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2029</v>
      </c>
      <c r="AD58" t="str">
        <f t="shared" ca="1" si="11"/>
        <v>pics\\Kokos_5.jpg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pics\\Kokos_5.jpg</v>
      </c>
      <c r="AH58" t="str">
        <f t="shared" si="4"/>
        <v>sound\\Ogorod</v>
      </c>
      <c r="AI58" s="11"/>
      <c r="AR58" t="str">
        <f t="shared" ref="AR58:AR65" ca="1" si="27">IF(AH58="sound\\Ogorod",AP10,"")</f>
        <v>pics\\Kokos_5.jpg</v>
      </c>
      <c r="AT58">
        <f t="shared" ca="1" si="8"/>
        <v>0.39847183674398223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2155</v>
      </c>
      <c r="AD59" t="str">
        <f t="shared" ca="1" si="11"/>
        <v>pics\\Injir_3.jpg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pics\\Injir_3.jpg</v>
      </c>
      <c r="AH59" t="str">
        <f t="shared" si="4"/>
        <v>sound\\Ogorod</v>
      </c>
      <c r="AR59" t="str">
        <f t="shared" ca="1" si="27"/>
        <v>pics\\Injir_3.jpg</v>
      </c>
      <c r="AT59">
        <f t="shared" ca="1" si="8"/>
        <v>0.75413247002534101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2031</v>
      </c>
      <c r="AD60" t="str">
        <f t="shared" ca="1" si="11"/>
        <v>pics\\Kokos_7.jpg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pics\\Kokos_7.jpg</v>
      </c>
      <c r="AH60" t="str">
        <f t="shared" si="4"/>
        <v>sound\\Ogorod</v>
      </c>
      <c r="AR60" t="str">
        <f t="shared" ca="1" si="27"/>
        <v>pics\\Kokos_7.jpg</v>
      </c>
      <c r="AT60">
        <f t="shared" ca="1" si="8"/>
        <v>0.27142642759523028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2011</v>
      </c>
      <c r="AD61" t="str">
        <f t="shared" ca="1" si="11"/>
        <v>pics\\Finik_3.jpg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pics\\Finik_3.jpg</v>
      </c>
      <c r="AH61" t="str">
        <f t="shared" si="4"/>
        <v>sound\\Ogorod</v>
      </c>
      <c r="AR61" t="str">
        <f t="shared" ca="1" si="27"/>
        <v>pics\\Finik_3.jpg</v>
      </c>
      <c r="AT61">
        <f t="shared" ca="1" si="8"/>
        <v>0.27656604314082489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2028</v>
      </c>
      <c r="AD62" t="str">
        <f t="shared" ca="1" si="11"/>
        <v>pics\\Kokos_4.jpg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pics\\Kokos_4.jpg</v>
      </c>
      <c r="AH62" t="str">
        <f t="shared" si="4"/>
        <v>sound\\Ogorod</v>
      </c>
      <c r="AR62" t="str">
        <f t="shared" ca="1" si="27"/>
        <v>pics\\Kokos_4.jpg</v>
      </c>
      <c r="AT62">
        <f t="shared" ca="1" si="8"/>
        <v>7.7660220980488859E-3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1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pics\\Injir_6.jpg</v>
      </c>
      <c r="AH63" t="str">
        <f t="shared" si="4"/>
        <v>sound\\Ogorod</v>
      </c>
      <c r="AR63" t="str">
        <f t="shared" ca="1" si="27"/>
        <v>pics\\Injir_6.jpg</v>
      </c>
      <c r="AT63">
        <f t="shared" ca="1" si="8"/>
        <v>0.6149110313093058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2030</v>
      </c>
      <c r="AD64" t="str">
        <f t="shared" ca="1" si="11"/>
        <v>pics\\Kokos_6.jpg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pics\\Kokos_6.jpg</v>
      </c>
      <c r="AH64" t="str">
        <f t="shared" si="4"/>
        <v>sound\\Ogorod</v>
      </c>
      <c r="AI64" s="11"/>
      <c r="AR64" t="str">
        <f t="shared" ca="1" si="27"/>
        <v>pics\\Kokos_6.jpg</v>
      </c>
      <c r="AT64">
        <f t="shared" ca="1" si="8"/>
        <v>0.17389877851388458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2159</v>
      </c>
      <c r="AD65" t="str">
        <f t="shared" ca="1" si="11"/>
        <v>pics\\Injir_7.jpg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pics\\Injir_7.jpg</v>
      </c>
      <c r="AH65" t="str">
        <f t="shared" si="4"/>
        <v>sound\\Ogorod</v>
      </c>
      <c r="AR65" t="str">
        <f t="shared" ca="1" si="27"/>
        <v>pics\\Injir_7.jpg</v>
      </c>
      <c r="AT65">
        <f t="shared" ca="1" si="8"/>
        <v>0.64066930743395123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1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74" si="30">AS66</f>
        <v/>
      </c>
      <c r="AI66" t="s">
        <v>67</v>
      </c>
      <c r="AO66">
        <f ca="1">RAND()</f>
        <v>3.9021476486319928E-2</v>
      </c>
      <c r="AP66" t="str">
        <f ca="1">INDEX($AI$66:$AI$129,(RANK(AO66,$AO$66:$AO$129)))</f>
        <v>pics\\Tomat_3.jpg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0.87877805959150035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4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30"/>
        <v/>
      </c>
      <c r="AI67" t="s">
        <v>68</v>
      </c>
      <c r="AO67">
        <f t="shared" ref="AO67:AO129" ca="1" si="35">RAND()</f>
        <v>0.57080091560210189</v>
      </c>
      <c r="AP67" t="str">
        <f t="shared" ref="AP67:AP129" ca="1" si="36">INDEX($AI$66:$AI$129,(RANK(AO67,$AO$66:$AO$129)))</f>
        <v>pics\\Goroh_1.jpg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0.98388497287317633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4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0"/>
        <v/>
      </c>
      <c r="AI68" t="s">
        <v>69</v>
      </c>
      <c r="AO68">
        <f t="shared" ca="1" si="35"/>
        <v>0.20350351395056354</v>
      </c>
      <c r="AP68" t="str">
        <f t="shared" ca="1" si="36"/>
        <v>pics\\Peper_1.jpg</v>
      </c>
      <c r="AR68" t="str">
        <f t="shared" si="37"/>
        <v/>
      </c>
      <c r="AS68" t="str">
        <f t="shared" si="38"/>
        <v/>
      </c>
      <c r="AT68">
        <f t="shared" ca="1" si="31"/>
        <v>9.3857040670178193E-2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4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0"/>
        <v/>
      </c>
      <c r="AI69" t="s">
        <v>70</v>
      </c>
      <c r="AO69">
        <f t="shared" ca="1" si="35"/>
        <v>8.3274602681889132E-2</v>
      </c>
      <c r="AP69" t="str">
        <f t="shared" ca="1" si="36"/>
        <v>pics\\Redis_5.jpg</v>
      </c>
      <c r="AR69" t="str">
        <f t="shared" si="37"/>
        <v/>
      </c>
      <c r="AS69" t="str">
        <f t="shared" si="38"/>
        <v/>
      </c>
      <c r="AT69">
        <f t="shared" ca="1" si="31"/>
        <v>0.71703106631486446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4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0"/>
        <v/>
      </c>
      <c r="AI70" t="s">
        <v>71</v>
      </c>
      <c r="AO70">
        <f t="shared" ca="1" si="35"/>
        <v>0.84050507829667331</v>
      </c>
      <c r="AP70" t="str">
        <f t="shared" ca="1" si="36"/>
        <v>pics\\Banan_6.jpg</v>
      </c>
      <c r="AR70" t="str">
        <f t="shared" si="37"/>
        <v/>
      </c>
      <c r="AS70" t="str">
        <f t="shared" si="38"/>
        <v/>
      </c>
      <c r="AT70">
        <f t="shared" ca="1" si="31"/>
        <v>0.16971075495986765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4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0"/>
        <v/>
      </c>
      <c r="AI71" t="s">
        <v>72</v>
      </c>
      <c r="AO71">
        <f t="shared" ca="1" si="35"/>
        <v>0.33246580302520756</v>
      </c>
      <c r="AP71" t="str">
        <f t="shared" ca="1" si="36"/>
        <v>pics\\Kokos_5.jpg</v>
      </c>
      <c r="AR71" t="str">
        <f t="shared" si="37"/>
        <v/>
      </c>
      <c r="AS71" t="str">
        <f t="shared" si="38"/>
        <v/>
      </c>
      <c r="AT71">
        <f t="shared" ca="1" si="31"/>
        <v>0.96385764337127511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0.73774288034957736</v>
      </c>
      <c r="AP72" t="str">
        <f t="shared" ca="1" si="36"/>
        <v>pics\\Banan_8.jpg</v>
      </c>
      <c r="AR72" t="str">
        <f t="shared" si="37"/>
        <v/>
      </c>
      <c r="AS72" t="str">
        <f t="shared" si="38"/>
        <v/>
      </c>
      <c r="AT72">
        <f t="shared" ca="1" si="31"/>
        <v>0.91434644684650845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4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0"/>
        <v/>
      </c>
      <c r="AI73" t="s">
        <v>74</v>
      </c>
      <c r="AO73">
        <f t="shared" ca="1" si="35"/>
        <v>0.12480378509477486</v>
      </c>
      <c r="AP73" t="str">
        <f t="shared" ca="1" si="36"/>
        <v>pics\\Redis_1.jpg</v>
      </c>
      <c r="AR73" t="str">
        <f t="shared" si="37"/>
        <v/>
      </c>
      <c r="AS73" t="str">
        <f t="shared" si="38"/>
        <v/>
      </c>
      <c r="AT73">
        <f t="shared" ca="1" si="31"/>
        <v>0.4251801061411149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2064</v>
      </c>
      <c r="AD74" t="str">
        <f t="shared" ca="1" si="34"/>
        <v>pics\\Tomat_8.jpg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pics\\Tomat_8.jpg</v>
      </c>
      <c r="AI74" t="s">
        <v>76</v>
      </c>
      <c r="AO74">
        <f t="shared" ca="1" si="35"/>
        <v>4.9025969865146291E-4</v>
      </c>
      <c r="AP74" t="str">
        <f t="shared" ca="1" si="36"/>
        <v>pics\\Tomat_8.jpg</v>
      </c>
      <c r="AR74" t="str">
        <f>IF(AH74="sound\\Ogorod",AP2,"")</f>
        <v/>
      </c>
      <c r="AS74" t="str">
        <f t="shared" ca="1" si="38"/>
        <v>pics\\Tomat_8.jpg</v>
      </c>
      <c r="AT74">
        <f t="shared" ca="1" si="31"/>
        <v>0.38022718897551055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2048</v>
      </c>
      <c r="AD75" t="str">
        <f t="shared" ref="AD75:AD129" ca="1" si="39">IF(ISTEXT(AE75),AE75,IF(ISTEXT(AF75),AF75,""))</f>
        <v>pics\\Peper_8.jpg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pics\\Peper_8.jpg</v>
      </c>
      <c r="AI75" t="s">
        <v>77</v>
      </c>
      <c r="AO75">
        <f t="shared" ca="1" si="35"/>
        <v>0.12781407482153584</v>
      </c>
      <c r="AP75" t="str">
        <f t="shared" ca="1" si="36"/>
        <v>pics\\Peper_8.jpg</v>
      </c>
      <c r="AR75" t="str">
        <f t="shared" ref="AR75:AR97" si="41">IF(AH75="sound\\Ogorod",AP3,"")</f>
        <v/>
      </c>
      <c r="AS75" t="str">
        <f t="shared" ca="1" si="38"/>
        <v>pics\\Peper_8.jpg</v>
      </c>
      <c r="AT75">
        <f t="shared" ca="1" si="31"/>
        <v>0.19340434545039009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2036</v>
      </c>
      <c r="AD76" t="str">
        <f t="shared" ca="1" si="39"/>
        <v>pics\\Limon_4.jpg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pics\\Limon_4.jpg</v>
      </c>
      <c r="AI76" t="s">
        <v>78</v>
      </c>
      <c r="AO76">
        <f t="shared" ca="1" si="35"/>
        <v>0.24921206316677691</v>
      </c>
      <c r="AP76" t="str">
        <f t="shared" ca="1" si="36"/>
        <v>pics\\Limon_4.jpg</v>
      </c>
      <c r="AR76" t="str">
        <f t="shared" si="41"/>
        <v/>
      </c>
      <c r="AS76" t="str">
        <f t="shared" ca="1" si="38"/>
        <v>pics\\Limon_4.jpg</v>
      </c>
      <c r="AT76">
        <f t="shared" ca="1" si="31"/>
        <v>0.62203523251808024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2061</v>
      </c>
      <c r="AD77" t="str">
        <f t="shared" ca="1" si="39"/>
        <v>pics\\Tomat_5.jpg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pics\\Tomat_5.jpg</v>
      </c>
      <c r="AI77" t="s">
        <v>79</v>
      </c>
      <c r="AO77">
        <f t="shared" ca="1" si="35"/>
        <v>1.9992206776902721E-2</v>
      </c>
      <c r="AP77" t="str">
        <f t="shared" ca="1" si="36"/>
        <v>pics\\Tomat_5.jpg</v>
      </c>
      <c r="AR77" t="str">
        <f t="shared" si="41"/>
        <v/>
      </c>
      <c r="AS77" t="str">
        <f t="shared" ca="1" si="38"/>
        <v>pics\\Tomat_5.jpg</v>
      </c>
      <c r="AT77">
        <f t="shared" ca="1" si="31"/>
        <v>0.67981928795767699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2014</v>
      </c>
      <c r="AD78" t="str">
        <f t="shared" ca="1" si="39"/>
        <v>pics\\Finik_6.jpg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pics\\Finik_6.jpg</v>
      </c>
      <c r="AI78" t="s">
        <v>80</v>
      </c>
      <c r="AO78">
        <f t="shared" ca="1" si="35"/>
        <v>0.57966769893516568</v>
      </c>
      <c r="AP78" t="str">
        <f t="shared" ca="1" si="36"/>
        <v>pics\\Finik_6.jpg</v>
      </c>
      <c r="AR78" t="str">
        <f t="shared" si="41"/>
        <v/>
      </c>
      <c r="AS78" t="str">
        <f t="shared" ca="1" si="38"/>
        <v>pics\\Finik_6.jpg</v>
      </c>
      <c r="AT78">
        <f t="shared" ca="1" si="31"/>
        <v>0.64775297529727327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2060</v>
      </c>
      <c r="AD79" t="str">
        <f t="shared" ca="1" si="39"/>
        <v>pics\\Tomat_4.jpg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pics\\Tomat_4.jpg</v>
      </c>
      <c r="AI79" t="s">
        <v>81</v>
      </c>
      <c r="AO79">
        <f t="shared" ca="1" si="35"/>
        <v>3.090403242518569E-2</v>
      </c>
      <c r="AP79" t="str">
        <f t="shared" ca="1" si="36"/>
        <v>pics\\Tomat_4.jpg</v>
      </c>
      <c r="AR79" t="str">
        <f t="shared" si="41"/>
        <v/>
      </c>
      <c r="AS79" t="str">
        <f t="shared" ca="1" si="38"/>
        <v>pics\\Tomat_4.jpg</v>
      </c>
      <c r="AT79">
        <f t="shared" ca="1" si="31"/>
        <v>0.97323194302677574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2030</v>
      </c>
      <c r="AD80" t="str">
        <f t="shared" ca="1" si="39"/>
        <v>pics\\Kokos_6.jpg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pics\\Kokos_6.jpg</v>
      </c>
      <c r="AI80" t="s">
        <v>82</v>
      </c>
      <c r="AO80">
        <f t="shared" ca="1" si="35"/>
        <v>0.33148895752528529</v>
      </c>
      <c r="AP80" t="str">
        <f t="shared" ca="1" si="36"/>
        <v>pics\\Kokos_6.jpg</v>
      </c>
      <c r="AR80" t="str">
        <f t="shared" si="41"/>
        <v/>
      </c>
      <c r="AS80" t="str">
        <f t="shared" ca="1" si="38"/>
        <v>pics\\Kokos_6.jpg</v>
      </c>
      <c r="AT80">
        <f t="shared" ca="1" si="31"/>
        <v>0.15204339781140142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2056</v>
      </c>
      <c r="AD81" t="str">
        <f t="shared" ca="1" si="39"/>
        <v>pics\\Redis_8.jpg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pics\\Redis_8.jpg</v>
      </c>
      <c r="AI81" t="s">
        <v>83</v>
      </c>
      <c r="AO81">
        <f t="shared" ca="1" si="35"/>
        <v>7.0008616872038187E-2</v>
      </c>
      <c r="AP81" t="str">
        <f t="shared" ca="1" si="36"/>
        <v>pics\\Redis_8.jpg</v>
      </c>
      <c r="AR81" t="str">
        <f t="shared" si="41"/>
        <v/>
      </c>
      <c r="AS81" t="str">
        <f t="shared" ca="1" si="38"/>
        <v>pics\\Redis_8.jpg</v>
      </c>
      <c r="AT81">
        <f t="shared" ca="1" si="31"/>
        <v>0.55898027027281227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9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40"/>
        <v/>
      </c>
      <c r="AI82" t="s">
        <v>84</v>
      </c>
      <c r="AO82">
        <f t="shared" ca="1" si="35"/>
        <v>9.4203443248627283E-2</v>
      </c>
      <c r="AP82" t="str">
        <f t="shared" ca="1" si="36"/>
        <v>pics\\Redis_2.jpg</v>
      </c>
      <c r="AR82" t="str">
        <f t="shared" si="41"/>
        <v/>
      </c>
      <c r="AS82" t="str">
        <f t="shared" si="38"/>
        <v/>
      </c>
      <c r="AT82">
        <f t="shared" ca="1" si="31"/>
        <v>0.48751313559057219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9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40"/>
        <v/>
      </c>
      <c r="AI83" t="s">
        <v>85</v>
      </c>
      <c r="AO83">
        <f t="shared" ca="1" si="35"/>
        <v>0.23666595635468113</v>
      </c>
      <c r="AP83" t="str">
        <f t="shared" ca="1" si="36"/>
        <v>pics\\Limon_5.jpg</v>
      </c>
      <c r="AR83" t="str">
        <f t="shared" si="41"/>
        <v/>
      </c>
      <c r="AS83" t="str">
        <f t="shared" si="38"/>
        <v/>
      </c>
      <c r="AT83">
        <f t="shared" ca="1" si="31"/>
        <v>9.0057619467588834E-2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9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40"/>
        <v/>
      </c>
      <c r="AI84" t="s">
        <v>94</v>
      </c>
      <c r="AO84">
        <f t="shared" ca="1" si="35"/>
        <v>0.86508296830116704</v>
      </c>
      <c r="AP84" t="str">
        <f t="shared" ca="1" si="36"/>
        <v>pics\\Banan_4.jpg</v>
      </c>
      <c r="AR84" t="str">
        <f t="shared" si="41"/>
        <v/>
      </c>
      <c r="AS84" t="str">
        <f t="shared" si="38"/>
        <v/>
      </c>
      <c r="AT84">
        <f t="shared" ca="1" si="31"/>
        <v>0.6399762813001566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9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40"/>
        <v/>
      </c>
      <c r="AI85" t="s">
        <v>95</v>
      </c>
      <c r="AO85">
        <f t="shared" ca="1" si="35"/>
        <v>0.20835267882540676</v>
      </c>
      <c r="AP85" t="str">
        <f t="shared" ca="1" si="36"/>
        <v>pics\\Limon_7.jpg</v>
      </c>
      <c r="AR85" t="str">
        <f t="shared" si="41"/>
        <v/>
      </c>
      <c r="AS85" t="str">
        <f t="shared" si="38"/>
        <v/>
      </c>
      <c r="AT85">
        <f t="shared" ca="1" si="31"/>
        <v>0.33266865438324023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9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40"/>
        <v/>
      </c>
      <c r="AI86" t="s">
        <v>96</v>
      </c>
      <c r="AO86">
        <f t="shared" ca="1" si="35"/>
        <v>0.50642229693567486</v>
      </c>
      <c r="AP86" t="str">
        <f t="shared" ca="1" si="36"/>
        <v>pics\\Goroh_5.jpg</v>
      </c>
      <c r="AR86" t="str">
        <f t="shared" si="41"/>
        <v/>
      </c>
      <c r="AS86" t="str">
        <f t="shared" si="38"/>
        <v/>
      </c>
      <c r="AT86">
        <f t="shared" ca="1" si="31"/>
        <v>0.48744229247877613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9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40"/>
        <v/>
      </c>
      <c r="AI87" t="s">
        <v>97</v>
      </c>
      <c r="AO87">
        <f t="shared" ca="1" si="35"/>
        <v>0.51237582977700069</v>
      </c>
      <c r="AP87" t="str">
        <f t="shared" ca="1" si="36"/>
        <v>pics\\Goroh_4.jpg</v>
      </c>
      <c r="AR87" t="str">
        <f t="shared" si="41"/>
        <v/>
      </c>
      <c r="AS87" t="str">
        <f t="shared" si="38"/>
        <v/>
      </c>
      <c r="AT87">
        <f t="shared" ca="1" si="31"/>
        <v>0.3895969758534279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9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40"/>
        <v/>
      </c>
      <c r="AI88" t="s">
        <v>98</v>
      </c>
      <c r="AO88">
        <f t="shared" ca="1" si="35"/>
        <v>0.69784845847668742</v>
      </c>
      <c r="AP88" t="str">
        <f t="shared" ca="1" si="36"/>
        <v>pics\\Finik_2.jpg</v>
      </c>
      <c r="AR88" t="str">
        <f t="shared" si="41"/>
        <v/>
      </c>
      <c r="AS88" t="str">
        <f t="shared" si="38"/>
        <v/>
      </c>
      <c r="AT88">
        <f t="shared" ca="1" si="31"/>
        <v>0.5018020198921348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9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40"/>
        <v/>
      </c>
      <c r="AI89" t="s">
        <v>99</v>
      </c>
      <c r="AO89">
        <f t="shared" ca="1" si="35"/>
        <v>9.2435586929070279E-2</v>
      </c>
      <c r="AP89" t="str">
        <f t="shared" ca="1" si="36"/>
        <v>pics\\Redis_3.jpg</v>
      </c>
      <c r="AR89" t="str">
        <f t="shared" si="41"/>
        <v/>
      </c>
      <c r="AS89" t="str">
        <f t="shared" si="38"/>
        <v/>
      </c>
      <c r="AT89">
        <f t="shared" ca="1" si="31"/>
        <v>0.20023387568927997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2003</v>
      </c>
      <c r="AD90" t="str">
        <f t="shared" ca="1" si="39"/>
        <v>pics\\Banan_3.jpg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pics\\Banan_3.jpg</v>
      </c>
      <c r="AI90" t="s">
        <v>100</v>
      </c>
      <c r="AO90">
        <f t="shared" ca="1" si="35"/>
        <v>0.90427476865277889</v>
      </c>
      <c r="AP90" t="str">
        <f t="shared" ca="1" si="36"/>
        <v>pics\\Banan_3.jpg</v>
      </c>
      <c r="AR90" t="str">
        <f t="shared" si="41"/>
        <v/>
      </c>
      <c r="AS90" t="str">
        <f t="shared" ca="1" si="38"/>
        <v>pics\\Banan_3.jpg</v>
      </c>
      <c r="AT90">
        <f t="shared" ca="1" si="31"/>
        <v>0.99595659194129771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2044</v>
      </c>
      <c r="AD91" t="str">
        <f t="shared" ca="1" si="39"/>
        <v>pics\\Peper_4.jpg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pics\\Peper_4.jpg</v>
      </c>
      <c r="AI91" t="s">
        <v>101</v>
      </c>
      <c r="AO91">
        <f t="shared" ca="1" si="35"/>
        <v>0.18373567983492789</v>
      </c>
      <c r="AP91" t="str">
        <f t="shared" ca="1" si="36"/>
        <v>pics\\Peper_4.jpg</v>
      </c>
      <c r="AR91" t="str">
        <f t="shared" si="41"/>
        <v/>
      </c>
      <c r="AS91" t="str">
        <f t="shared" ca="1" si="38"/>
        <v>pics\\Peper_4.jpg</v>
      </c>
      <c r="AT91">
        <f t="shared" ca="1" si="31"/>
        <v>0.68765659696344117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2062</v>
      </c>
      <c r="AD92" t="str">
        <f t="shared" ca="1" si="39"/>
        <v>pics\\Tomat_6.jpg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pics\\Tomat_6.jpg</v>
      </c>
      <c r="AI92" t="s">
        <v>102</v>
      </c>
      <c r="AO92">
        <f t="shared" ca="1" si="35"/>
        <v>1.538582450450332E-2</v>
      </c>
      <c r="AP92" t="str">
        <f t="shared" ca="1" si="36"/>
        <v>pics\\Tomat_6.jpg</v>
      </c>
      <c r="AR92" t="str">
        <f t="shared" si="41"/>
        <v/>
      </c>
      <c r="AS92" t="str">
        <f t="shared" ca="1" si="38"/>
        <v>pics\\Tomat_6.jpg</v>
      </c>
      <c r="AT92">
        <f t="shared" ca="1" si="31"/>
        <v>0.23396688119827724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2034</v>
      </c>
      <c r="AD93" t="str">
        <f t="shared" ca="1" si="39"/>
        <v>pics\\Limon_2.jpg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pics\\Limon_2.jpg</v>
      </c>
      <c r="AI93" t="s">
        <v>103</v>
      </c>
      <c r="AO93">
        <f t="shared" ca="1" si="35"/>
        <v>0.29227585925907262</v>
      </c>
      <c r="AP93" t="str">
        <f t="shared" ca="1" si="36"/>
        <v>pics\\Limon_2.jpg</v>
      </c>
      <c r="AR93" t="str">
        <f t="shared" si="41"/>
        <v/>
      </c>
      <c r="AS93" t="str">
        <f t="shared" ca="1" si="38"/>
        <v>pics\\Limon_2.jpg</v>
      </c>
      <c r="AT93">
        <f t="shared" ca="1" si="31"/>
        <v>0.21595855459204905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2045</v>
      </c>
      <c r="AD94" t="str">
        <f t="shared" ca="1" si="39"/>
        <v>pics\\Peper_5.jpg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pics\\Peper_5.jpg</v>
      </c>
      <c r="AI94" t="s">
        <v>104</v>
      </c>
      <c r="AO94">
        <f t="shared" ca="1" si="35"/>
        <v>0.17060646768975696</v>
      </c>
      <c r="AP94" t="str">
        <f t="shared" ca="1" si="36"/>
        <v>pics\\Peper_5.jpg</v>
      </c>
      <c r="AR94" t="str">
        <f t="shared" si="41"/>
        <v/>
      </c>
      <c r="AS94" t="str">
        <f t="shared" ca="1" si="38"/>
        <v>pics\\Peper_5.jpg</v>
      </c>
      <c r="AT94">
        <f t="shared" ca="1" si="31"/>
        <v>0.40773014198922175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2031</v>
      </c>
      <c r="AD95" t="str">
        <f t="shared" ca="1" si="39"/>
        <v>pics\\Kokos_7.jpg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pics\\Kokos_7.jpg</v>
      </c>
      <c r="AI95" t="s">
        <v>105</v>
      </c>
      <c r="AO95">
        <f t="shared" ca="1" si="35"/>
        <v>0.32684800070215947</v>
      </c>
      <c r="AP95" t="str">
        <f t="shared" ca="1" si="36"/>
        <v>pics\\Kokos_7.jpg</v>
      </c>
      <c r="AR95" t="str">
        <f t="shared" si="41"/>
        <v/>
      </c>
      <c r="AS95" t="str">
        <f t="shared" ca="1" si="38"/>
        <v>pics\\Kokos_7.jpg</v>
      </c>
      <c r="AT95">
        <f t="shared" ca="1" si="31"/>
        <v>0.43937016073824231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2033</v>
      </c>
      <c r="AD96" t="str">
        <f t="shared" ca="1" si="39"/>
        <v>pics\\Limon_1.jpg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pics\\Limon_1.jpg</v>
      </c>
      <c r="AI96" t="s">
        <v>106</v>
      </c>
      <c r="AO96">
        <f t="shared" ca="1" si="35"/>
        <v>0.29299285744653925</v>
      </c>
      <c r="AP96" t="str">
        <f t="shared" ca="1" si="36"/>
        <v>pics\\Limon_1.jpg</v>
      </c>
      <c r="AR96" t="str">
        <f t="shared" si="41"/>
        <v/>
      </c>
      <c r="AS96" t="str">
        <f t="shared" ca="1" si="38"/>
        <v>pics\\Limon_1.jpg</v>
      </c>
      <c r="AT96">
        <f t="shared" ca="1" si="31"/>
        <v>4.5921859978075519E-2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2058</v>
      </c>
      <c r="AD97" t="str">
        <f t="shared" ca="1" si="39"/>
        <v>pics\\Tomat_2.jpg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pics\\Tomat_2.jpg</v>
      </c>
      <c r="AI97" t="s">
        <v>107</v>
      </c>
      <c r="AO97">
        <f t="shared" ca="1" si="35"/>
        <v>3.9259801129614136E-2</v>
      </c>
      <c r="AP97" t="str">
        <f t="shared" ca="1" si="36"/>
        <v>pics\\Tomat_2.jpg</v>
      </c>
      <c r="AR97" t="str">
        <f t="shared" si="41"/>
        <v/>
      </c>
      <c r="AS97" t="str">
        <f t="shared" ca="1" si="38"/>
        <v>pics\\Tomat_2.jpg</v>
      </c>
      <c r="AT97">
        <f t="shared" ca="1" si="31"/>
        <v>0.52718313961191576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9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40"/>
        <v/>
      </c>
      <c r="AI98" t="s">
        <v>108</v>
      </c>
      <c r="AO98">
        <f t="shared" ca="1" si="35"/>
        <v>0.18853066214512471</v>
      </c>
      <c r="AP98" t="str">
        <f t="shared" ca="1" si="36"/>
        <v>pics\\Peper_3.jpg</v>
      </c>
      <c r="AR98" t="str">
        <f>IF(AH98="sound\\Ogorod",AP26,"")</f>
        <v/>
      </c>
      <c r="AS98" t="str">
        <f t="shared" si="38"/>
        <v/>
      </c>
      <c r="AT98">
        <f t="shared" ca="1" si="31"/>
        <v>0.94027851602193624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9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40"/>
        <v/>
      </c>
      <c r="AI99" t="s">
        <v>109</v>
      </c>
      <c r="AO99">
        <f t="shared" ca="1" si="35"/>
        <v>0.46537002856881149</v>
      </c>
      <c r="AP99" t="str">
        <f t="shared" ca="1" si="36"/>
        <v>pics\\Goroh_6.jpg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7.0611414065649636E-2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9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40"/>
        <v/>
      </c>
      <c r="AI100" t="s">
        <v>110</v>
      </c>
      <c r="AO100">
        <f t="shared" ca="1" si="35"/>
        <v>7.2258388073570878E-2</v>
      </c>
      <c r="AP100" t="str">
        <f t="shared" ca="1" si="36"/>
        <v>pics\\Redis_7.jpg</v>
      </c>
      <c r="AR100" t="str">
        <f t="shared" si="42"/>
        <v/>
      </c>
      <c r="AS100" t="str">
        <f t="shared" si="38"/>
        <v/>
      </c>
      <c r="AT100">
        <f t="shared" ca="1" si="31"/>
        <v>0.67940703762240062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9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40"/>
        <v/>
      </c>
      <c r="AI101" t="s">
        <v>111</v>
      </c>
      <c r="AO101">
        <f t="shared" ca="1" si="35"/>
        <v>0.57008761849434741</v>
      </c>
      <c r="AP101" t="str">
        <f t="shared" ca="1" si="36"/>
        <v>pics\\Goroh_2.jpg</v>
      </c>
      <c r="AR101" t="str">
        <f t="shared" si="42"/>
        <v/>
      </c>
      <c r="AS101" t="str">
        <f t="shared" si="38"/>
        <v/>
      </c>
      <c r="AT101">
        <f t="shared" ca="1" si="31"/>
        <v>0.73755958570741986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9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40"/>
        <v/>
      </c>
      <c r="AI102" t="s">
        <v>112</v>
      </c>
      <c r="AO102">
        <f t="shared" ca="1" si="35"/>
        <v>0.64827091884581278</v>
      </c>
      <c r="AP102" t="str">
        <f t="shared" ca="1" si="36"/>
        <v>pics\\Finik_4.jpg</v>
      </c>
      <c r="AR102" t="str">
        <f t="shared" si="42"/>
        <v/>
      </c>
      <c r="AS102" t="str">
        <f t="shared" si="38"/>
        <v/>
      </c>
      <c r="AT102">
        <f t="shared" ca="1" si="31"/>
        <v>8.8410955723119522E-2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9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40"/>
        <v/>
      </c>
      <c r="AI103" t="s">
        <v>113</v>
      </c>
      <c r="AO103">
        <f t="shared" ca="1" si="35"/>
        <v>0.67122578989168813</v>
      </c>
      <c r="AP103" t="str">
        <f t="shared" ca="1" si="36"/>
        <v>pics\\Finik_3.jpg</v>
      </c>
      <c r="AR103" t="str">
        <f t="shared" si="42"/>
        <v/>
      </c>
      <c r="AS103" t="str">
        <f t="shared" si="38"/>
        <v/>
      </c>
      <c r="AT103">
        <f t="shared" ca="1" si="31"/>
        <v>0.20874016308044185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9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40"/>
        <v/>
      </c>
      <c r="AI104" t="s">
        <v>114</v>
      </c>
      <c r="AO104">
        <f t="shared" ca="1" si="35"/>
        <v>0.13932140345011934</v>
      </c>
      <c r="AP104" t="str">
        <f t="shared" ca="1" si="36"/>
        <v>pics\\Peper_6.jpg</v>
      </c>
      <c r="AR104" t="str">
        <f t="shared" si="42"/>
        <v/>
      </c>
      <c r="AS104" t="str">
        <f t="shared" si="38"/>
        <v/>
      </c>
      <c r="AT104">
        <f t="shared" ca="1" si="31"/>
        <v>0.90899291537134264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9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40"/>
        <v/>
      </c>
      <c r="AI105" t="s">
        <v>115</v>
      </c>
      <c r="AO105">
        <f t="shared" ca="1" si="35"/>
        <v>0.85322897833401501</v>
      </c>
      <c r="AP105" t="str">
        <f t="shared" ca="1" si="36"/>
        <v>pics\\Banan_5.jpg</v>
      </c>
      <c r="AR105" t="str">
        <f t="shared" si="42"/>
        <v/>
      </c>
      <c r="AS105" t="str">
        <f t="shared" si="38"/>
        <v/>
      </c>
      <c r="AT105">
        <f t="shared" ca="1" si="31"/>
        <v>0.61427229645666115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2028</v>
      </c>
      <c r="AD106" t="str">
        <f t="shared" ca="1" si="39"/>
        <v>pics\\Kokos_4.jpg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pics\\Kokos_4.jpg</v>
      </c>
      <c r="AI106" t="s">
        <v>116</v>
      </c>
      <c r="AO106">
        <f t="shared" ca="1" si="35"/>
        <v>0.35927974424416165</v>
      </c>
      <c r="AP106" t="str">
        <f t="shared" ca="1" si="36"/>
        <v>pics\\Kokos_4.jpg</v>
      </c>
      <c r="AR106" t="str">
        <f t="shared" si="42"/>
        <v/>
      </c>
      <c r="AS106" t="str">
        <f t="shared" ca="1" si="38"/>
        <v>pics\\Kokos_4.jpg</v>
      </c>
      <c r="AT106">
        <f t="shared" ca="1" si="31"/>
        <v>0.88353402340117226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2023</v>
      </c>
      <c r="AD107" t="str">
        <f t="shared" ca="1" si="39"/>
        <v>pics\\Goroh_7.jpg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pics\\Goroh_7.jpg</v>
      </c>
      <c r="AI107" t="s">
        <v>117</v>
      </c>
      <c r="AO107">
        <f t="shared" ca="1" si="35"/>
        <v>0.45968755521398952</v>
      </c>
      <c r="AP107" t="str">
        <f t="shared" ca="1" si="36"/>
        <v>pics\\Goroh_7.jpg</v>
      </c>
      <c r="AR107" t="str">
        <f t="shared" si="42"/>
        <v/>
      </c>
      <c r="AS107" t="str">
        <f t="shared" ca="1" si="38"/>
        <v>pics\\Goroh_7.jpg</v>
      </c>
      <c r="AT107">
        <f t="shared" ca="1" si="31"/>
        <v>0.80971028454852201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2002</v>
      </c>
      <c r="AD108" t="str">
        <f t="shared" ca="1" si="39"/>
        <v>pics\\Banan_2.jpg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pics\\Banan_2.jpg</v>
      </c>
      <c r="AI108" t="s">
        <v>118</v>
      </c>
      <c r="AO108">
        <f t="shared" ca="1" si="35"/>
        <v>0.90487346763513243</v>
      </c>
      <c r="AP108" t="str">
        <f t="shared" ca="1" si="36"/>
        <v>pics\\Banan_2.jpg</v>
      </c>
      <c r="AR108" t="str">
        <f t="shared" si="42"/>
        <v/>
      </c>
      <c r="AS108" t="str">
        <f t="shared" ca="1" si="38"/>
        <v>pics\\Banan_2.jpg</v>
      </c>
      <c r="AT108">
        <f t="shared" ca="1" si="31"/>
        <v>0.54898708680423636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2016</v>
      </c>
      <c r="AD109" t="str">
        <f t="shared" ca="1" si="39"/>
        <v>pics\\Finik_8.jpg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pics\\Finik_8.jpg</v>
      </c>
      <c r="AI109" t="s">
        <v>119</v>
      </c>
      <c r="AO109">
        <f t="shared" ca="1" si="35"/>
        <v>0.57138744541127351</v>
      </c>
      <c r="AP109" t="str">
        <f t="shared" ca="1" si="36"/>
        <v>pics\\Finik_8.jpg</v>
      </c>
      <c r="AR109" t="str">
        <f t="shared" si="42"/>
        <v/>
      </c>
      <c r="AS109" t="str">
        <f t="shared" ca="1" si="38"/>
        <v>pics\\Finik_8.jpg</v>
      </c>
      <c r="AT109">
        <f t="shared" ca="1" si="31"/>
        <v>0.75455247939110104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2026</v>
      </c>
      <c r="AD110" t="str">
        <f t="shared" ca="1" si="39"/>
        <v>pics\\Kokos_2.jpg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pics\\Kokos_2.jpg</v>
      </c>
      <c r="AI110" t="s">
        <v>120</v>
      </c>
      <c r="AO110">
        <f t="shared" ca="1" si="35"/>
        <v>0.40306910008848418</v>
      </c>
      <c r="AP110" t="str">
        <f t="shared" ca="1" si="36"/>
        <v>pics\\Kokos_2.jpg</v>
      </c>
      <c r="AR110" t="str">
        <f t="shared" si="42"/>
        <v/>
      </c>
      <c r="AS110" t="str">
        <f t="shared" ca="1" si="38"/>
        <v>pics\\Kokos_2.jpg</v>
      </c>
      <c r="AT110">
        <f t="shared" ca="1" si="31"/>
        <v>0.54642640033636625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2007</v>
      </c>
      <c r="AD111" t="str">
        <f t="shared" ca="1" si="39"/>
        <v>pics\\Banan_7.jpg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pics\\Banan_7.jpg</v>
      </c>
      <c r="AI111" t="s">
        <v>121</v>
      </c>
      <c r="AO111">
        <f t="shared" ca="1" si="35"/>
        <v>0.80115725895754064</v>
      </c>
      <c r="AP111" t="str">
        <f t="shared" ca="1" si="36"/>
        <v>pics\\Banan_7.jpg</v>
      </c>
      <c r="AR111" t="str">
        <f t="shared" si="42"/>
        <v/>
      </c>
      <c r="AS111" t="str">
        <f t="shared" ca="1" si="38"/>
        <v>pics\\Banan_7.jpg</v>
      </c>
      <c r="AT111">
        <f t="shared" ca="1" si="31"/>
        <v>0.1196484619494157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2013</v>
      </c>
      <c r="AD112" t="str">
        <f t="shared" ca="1" si="39"/>
        <v>pics\\Finik_5.jpg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pics\\Finik_5.jpg</v>
      </c>
      <c r="AI112" t="s">
        <v>122</v>
      </c>
      <c r="AO112">
        <f t="shared" ca="1" si="35"/>
        <v>0.64405238927969322</v>
      </c>
      <c r="AP112" t="str">
        <f t="shared" ca="1" si="36"/>
        <v>pics\\Finik_5.jpg</v>
      </c>
      <c r="AR112" t="str">
        <f t="shared" si="42"/>
        <v/>
      </c>
      <c r="AS112" t="str">
        <f t="shared" ca="1" si="38"/>
        <v>pics\\Finik_5.jpg</v>
      </c>
      <c r="AT112">
        <f t="shared" ca="1" si="31"/>
        <v>0.63524285795638757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2054</v>
      </c>
      <c r="AD113" t="str">
        <f t="shared" ca="1" si="39"/>
        <v>pics\\Redis_6.jpg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pics\\Redis_6.jpg</v>
      </c>
      <c r="AI113" t="s">
        <v>123</v>
      </c>
      <c r="AO113">
        <f t="shared" ca="1" si="35"/>
        <v>8.1532635810604881E-2</v>
      </c>
      <c r="AP113" t="str">
        <f t="shared" ca="1" si="36"/>
        <v>pics\\Redis_6.jpg</v>
      </c>
      <c r="AR113" t="str">
        <f t="shared" si="42"/>
        <v/>
      </c>
      <c r="AS113" t="str">
        <f t="shared" ca="1" si="38"/>
        <v>pics\\Redis_6.jpg</v>
      </c>
      <c r="AT113">
        <f t="shared" ca="1" si="31"/>
        <v>0.35593113807420673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0.37058886307145533</v>
      </c>
      <c r="AP114" t="str">
        <f t="shared" ca="1" si="36"/>
        <v>pics\\Kokos_3.jpg</v>
      </c>
      <c r="AR114" t="str">
        <f t="shared" si="42"/>
        <v/>
      </c>
      <c r="AS114" t="str">
        <f t="shared" si="38"/>
        <v/>
      </c>
      <c r="AT114">
        <f t="shared" ca="1" si="31"/>
        <v>0.157963459652536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9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40"/>
        <v/>
      </c>
      <c r="AI115" t="s">
        <v>87</v>
      </c>
      <c r="AO115">
        <f t="shared" ca="1" si="35"/>
        <v>0.20537505715487581</v>
      </c>
      <c r="AP115" t="str">
        <f t="shared" ca="1" si="36"/>
        <v>pics\\Limon_8.jpg</v>
      </c>
      <c r="AR115" t="str">
        <f t="shared" si="42"/>
        <v/>
      </c>
      <c r="AS115" t="str">
        <f t="shared" si="38"/>
        <v/>
      </c>
      <c r="AT115">
        <f t="shared" ca="1" si="31"/>
        <v>0.37805586013023074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9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40"/>
        <v/>
      </c>
      <c r="AI116" t="s">
        <v>88</v>
      </c>
      <c r="AO116">
        <f t="shared" ca="1" si="35"/>
        <v>0.28508221776089959</v>
      </c>
      <c r="AP116" t="str">
        <f t="shared" ca="1" si="36"/>
        <v>pics\\Limon_3.jpg</v>
      </c>
      <c r="AR116" t="str">
        <f t="shared" si="42"/>
        <v/>
      </c>
      <c r="AS116" t="str">
        <f t="shared" si="38"/>
        <v/>
      </c>
      <c r="AT116">
        <f t="shared" ca="1" si="31"/>
        <v>0.46050689423191282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9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40"/>
        <v/>
      </c>
      <c r="AI117" t="s">
        <v>89</v>
      </c>
      <c r="AO117">
        <f t="shared" ca="1" si="35"/>
        <v>8.772606742478839E-2</v>
      </c>
      <c r="AP117" t="str">
        <f t="shared" ca="1" si="36"/>
        <v>pics\\Redis_4.jpg</v>
      </c>
      <c r="AR117" t="str">
        <f t="shared" si="42"/>
        <v/>
      </c>
      <c r="AS117" t="str">
        <f t="shared" si="38"/>
        <v/>
      </c>
      <c r="AT117">
        <f t="shared" ca="1" si="31"/>
        <v>0.45943678634159846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9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40"/>
        <v/>
      </c>
      <c r="AI118" t="s">
        <v>90</v>
      </c>
      <c r="AO118">
        <f t="shared" ca="1" si="35"/>
        <v>0.57580284482612021</v>
      </c>
      <c r="AP118" t="str">
        <f t="shared" ca="1" si="36"/>
        <v>pics\\Finik_7.jpg</v>
      </c>
      <c r="AR118" t="str">
        <f t="shared" si="42"/>
        <v/>
      </c>
      <c r="AS118" t="str">
        <f t="shared" si="38"/>
        <v/>
      </c>
      <c r="AT118">
        <f t="shared" ca="1" si="31"/>
        <v>0.43215129126373319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0.30402465611671303</v>
      </c>
      <c r="AP119" t="str">
        <f t="shared" ca="1" si="36"/>
        <v>pics\\Kokos_8.jpg</v>
      </c>
      <c r="AR119" t="str">
        <f t="shared" si="42"/>
        <v/>
      </c>
      <c r="AS119" t="str">
        <f t="shared" si="38"/>
        <v/>
      </c>
      <c r="AT119">
        <f t="shared" ca="1" si="31"/>
        <v>0.28242713989978352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9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40"/>
        <v/>
      </c>
      <c r="AI120" t="s">
        <v>92</v>
      </c>
      <c r="AO120">
        <f t="shared" ca="1" si="35"/>
        <v>0.20181004769209621</v>
      </c>
      <c r="AP120" t="str">
        <f t="shared" ca="1" si="36"/>
        <v>pics\\Peper_2.jpg</v>
      </c>
      <c r="AR120" t="str">
        <f t="shared" si="42"/>
        <v/>
      </c>
      <c r="AS120" t="str">
        <f t="shared" si="38"/>
        <v/>
      </c>
      <c r="AT120">
        <f t="shared" ca="1" si="31"/>
        <v>0.20332508328637811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9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40"/>
        <v/>
      </c>
      <c r="AI121" t="s">
        <v>93</v>
      </c>
      <c r="AO121">
        <f t="shared" ca="1" si="35"/>
        <v>0.45294276514050624</v>
      </c>
      <c r="AP121" t="str">
        <f t="shared" ca="1" si="36"/>
        <v>pics\\Goroh_8.jpg</v>
      </c>
      <c r="AR121" t="str">
        <f>IF(AH121="sound\\Ogorod",AP49,"")</f>
        <v/>
      </c>
      <c r="AS121" t="str">
        <f t="shared" si="38"/>
        <v/>
      </c>
      <c r="AT121">
        <f t="shared" ca="1" si="31"/>
        <v>0.88532358206524053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2047</v>
      </c>
      <c r="AD122" t="str">
        <f t="shared" ca="1" si="39"/>
        <v>pics\\Peper_7.jpg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pics\\Peper_7.jpg</v>
      </c>
      <c r="AI122" t="s">
        <v>124</v>
      </c>
      <c r="AO122">
        <f t="shared" ca="1" si="35"/>
        <v>0.13113308758090148</v>
      </c>
      <c r="AP122" t="str">
        <f t="shared" ca="1" si="36"/>
        <v>pics\\Peper_7.jpg</v>
      </c>
      <c r="AR122" t="str">
        <f t="shared" ref="AR122:AR129" si="43">IF(AH122="sound\\Ogorod",AP50,"")</f>
        <v/>
      </c>
      <c r="AS122" t="str">
        <f t="shared" ca="1" si="38"/>
        <v>pics\\Peper_7.jpg</v>
      </c>
      <c r="AT122">
        <f t="shared" ca="1" si="31"/>
        <v>0.10711143019310843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2019</v>
      </c>
      <c r="AD123" t="str">
        <f t="shared" ca="1" si="39"/>
        <v>pics\\Goroh_3.jpg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pics\\Goroh_3.jpg</v>
      </c>
      <c r="AI123" t="s">
        <v>125</v>
      </c>
      <c r="AO123">
        <f t="shared" ca="1" si="35"/>
        <v>0.54562941285000954</v>
      </c>
      <c r="AP123" t="str">
        <f t="shared" ca="1" si="36"/>
        <v>pics\\Goroh_3.jpg</v>
      </c>
      <c r="AR123" t="str">
        <f t="shared" si="43"/>
        <v/>
      </c>
      <c r="AS123" t="str">
        <f t="shared" ca="1" si="38"/>
        <v>pics\\Goroh_3.jpg</v>
      </c>
      <c r="AT123">
        <f t="shared" ca="1" si="31"/>
        <v>0.7404992861165669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2001</v>
      </c>
      <c r="AD124" t="str">
        <f t="shared" ca="1" si="39"/>
        <v>pics\\Banan_1.jpg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pics\\Banan_1.jpg</v>
      </c>
      <c r="AI124" t="s">
        <v>126</v>
      </c>
      <c r="AO124">
        <f t="shared" ca="1" si="35"/>
        <v>0.9425222213193114</v>
      </c>
      <c r="AP124" t="str">
        <f t="shared" ca="1" si="36"/>
        <v>pics\\Banan_1.jpg</v>
      </c>
      <c r="AR124" t="str">
        <f t="shared" si="43"/>
        <v/>
      </c>
      <c r="AS124" t="str">
        <f t="shared" ca="1" si="38"/>
        <v>pics\\Banan_1.jpg</v>
      </c>
      <c r="AT124">
        <f t="shared" ca="1" si="31"/>
        <v>0.36286324633160716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2009</v>
      </c>
      <c r="AD125" t="str">
        <f t="shared" ca="1" si="39"/>
        <v>pics\\Finik_1.jpg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pics\\Finik_1.jpg</v>
      </c>
      <c r="AI125" t="s">
        <v>127</v>
      </c>
      <c r="AO125">
        <f t="shared" ca="1" si="35"/>
        <v>0.70618124569925189</v>
      </c>
      <c r="AP125" t="str">
        <f t="shared" ca="1" si="36"/>
        <v>pics\\Finik_1.jpg</v>
      </c>
      <c r="AR125" t="str">
        <f t="shared" si="43"/>
        <v/>
      </c>
      <c r="AS125" t="str">
        <f t="shared" ca="1" si="38"/>
        <v>pics\\Finik_1.jpg</v>
      </c>
      <c r="AT125">
        <f t="shared" ca="1" si="31"/>
        <v>0.75656154918953389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2063</v>
      </c>
      <c r="AD126" t="str">
        <f t="shared" ca="1" si="39"/>
        <v>pics\\Tomat_7.jpg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pics\\Tomat_7.jpg</v>
      </c>
      <c r="AI126" t="s">
        <v>128</v>
      </c>
      <c r="AO126">
        <f t="shared" ca="1" si="35"/>
        <v>1.7947428790722197E-3</v>
      </c>
      <c r="AP126" t="str">
        <f t="shared" ca="1" si="36"/>
        <v>pics\\Tomat_7.jpg</v>
      </c>
      <c r="AR126" t="str">
        <f t="shared" si="43"/>
        <v/>
      </c>
      <c r="AS126" t="str">
        <f t="shared" ca="1" si="38"/>
        <v>pics\\Tomat_7.jpg</v>
      </c>
      <c r="AT126">
        <f t="shared" ca="1" si="31"/>
        <v>0.86736106761234255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2038</v>
      </c>
      <c r="AD127" t="str">
        <f t="shared" ca="1" si="39"/>
        <v>pics\\Limon_6.jpg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pics\\Limon_6.jpg</v>
      </c>
      <c r="AI127" t="s">
        <v>129</v>
      </c>
      <c r="AO127">
        <f t="shared" ca="1" si="35"/>
        <v>0.21167746228697326</v>
      </c>
      <c r="AP127" t="str">
        <f t="shared" ca="1" si="36"/>
        <v>pics\\Limon_6.jpg</v>
      </c>
      <c r="AR127" t="str">
        <f t="shared" si="43"/>
        <v/>
      </c>
      <c r="AS127" t="str">
        <f t="shared" ca="1" si="38"/>
        <v>pics\\Limon_6.jpg</v>
      </c>
      <c r="AT127">
        <f t="shared" ca="1" si="31"/>
        <v>0.24627970058678261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9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pics\\Tomat_1.jpg</v>
      </c>
      <c r="AI128" t="s">
        <v>130</v>
      </c>
      <c r="AO128">
        <f t="shared" ca="1" si="35"/>
        <v>6.9522443760588359E-2</v>
      </c>
      <c r="AP128" t="str">
        <f t="shared" ca="1" si="36"/>
        <v>pics\\Tomat_1.jpg</v>
      </c>
      <c r="AR128" t="str">
        <f t="shared" si="43"/>
        <v/>
      </c>
      <c r="AS128" t="str">
        <f t="shared" ca="1" si="38"/>
        <v>pics\\Tomat_1.jpg</v>
      </c>
      <c r="AT128">
        <f t="shared" ca="1" si="31"/>
        <v>0.95878325475794779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2025</v>
      </c>
      <c r="AD129" t="str">
        <f t="shared" ca="1" si="39"/>
        <v>pics\\Kokos_1.jpg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pics\\Kokos_1.jpg</v>
      </c>
      <c r="AI129" t="s">
        <v>131</v>
      </c>
      <c r="AO129">
        <f t="shared" ca="1" si="35"/>
        <v>0.41930551109586678</v>
      </c>
      <c r="AP129" t="str">
        <f t="shared" ca="1" si="36"/>
        <v>pics\\Kokos_1.jpg</v>
      </c>
      <c r="AR129" t="str">
        <f t="shared" si="43"/>
        <v/>
      </c>
      <c r="AS129" t="str">
        <f t="shared" ca="1" si="38"/>
        <v>pics\\Kokos_1.jpg</v>
      </c>
      <c r="AT129">
        <f t="shared" ca="1" si="31"/>
        <v>0.34968512087414272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B161"/>
  <sheetViews>
    <sheetView zoomScale="57" zoomScaleNormal="5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0.49407554867904668</v>
      </c>
      <c r="AP2" t="str">
        <f t="shared" ref="AP2:AP25" ca="1" si="6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7">IF(AH2="sound\\Ogorod",AP2,"")</f>
        <v>pics\\Banan_7.jpg</v>
      </c>
      <c r="AT2">
        <f t="shared" ref="AT2:AT65" ca="1" si="8">RAND()</f>
        <v>0.5080432626580883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2038</v>
      </c>
      <c r="AD3" t="str">
        <f t="shared" ref="AD3:AD66" ca="1" si="11">IF(ISTEXT(AE3),AE3,IF(ISTEXT(AF3),AF3,""))</f>
        <v>pics\\Limon_6.jpg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0.766928152136373</v>
      </c>
      <c r="AP3" t="str">
        <f t="shared" ca="1" si="6"/>
        <v>pics\\Limon_6.jpg</v>
      </c>
      <c r="AQ3" t="str">
        <f t="shared" ref="AQ3:AQ25" ca="1" si="13">INDEX($AN$2:$AN$25,(RANK(AO3,$AO$2:$AO$25)))</f>
        <v>pics\\Redis_6.jpg</v>
      </c>
      <c r="AR3" t="str">
        <f t="shared" ca="1" si="7"/>
        <v>pics\\Limon_6.jpg</v>
      </c>
      <c r="AT3">
        <f t="shared" ca="1" si="8"/>
        <v>0.4550941205842931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2003</v>
      </c>
      <c r="AD4" t="str">
        <f t="shared" ca="1" si="11"/>
        <v>pics\\Banan_3.jpg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0.60408012284384227</v>
      </c>
      <c r="AP4" t="str">
        <f t="shared" ca="1" si="6"/>
        <v>pics\\Banan_3.jpg</v>
      </c>
      <c r="AQ4" t="str">
        <f t="shared" ca="1" si="13"/>
        <v>pics\\Goroh_3.jpg</v>
      </c>
      <c r="AR4" t="str">
        <f t="shared" ca="1" si="7"/>
        <v>pics\\Banan_3.jpg</v>
      </c>
      <c r="AT4">
        <f t="shared" ca="1" si="8"/>
        <v>0.20234757579060303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11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0.58843848760385287</v>
      </c>
      <c r="AP5" t="str">
        <f t="shared" ca="1" si="6"/>
        <v>pics\\Banan_4.jpg</v>
      </c>
      <c r="AQ5" t="str">
        <f t="shared" ca="1" si="13"/>
        <v>pics\\Goroh_4.jpg</v>
      </c>
      <c r="AR5" t="str">
        <f t="shared" ca="1" si="7"/>
        <v>pics\\Banan_4.jpg</v>
      </c>
      <c r="AT5">
        <f t="shared" ca="1" si="8"/>
        <v>0.84816573727625888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2037</v>
      </c>
      <c r="AD6" t="str">
        <f t="shared" ca="1" si="11"/>
        <v>pics\\Limon_5.jpg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0.84443577848574447</v>
      </c>
      <c r="AP6" t="str">
        <f t="shared" ca="1" si="6"/>
        <v>pics\\Limon_5.jpg</v>
      </c>
      <c r="AQ6" t="str">
        <f t="shared" ca="1" si="13"/>
        <v>pics\\Redis_5.jpg</v>
      </c>
      <c r="AR6" t="str">
        <f t="shared" ca="1" si="7"/>
        <v>pics\\Limon_5.jpg</v>
      </c>
      <c r="AT6">
        <f t="shared" ca="1" si="8"/>
        <v>1.6575725269352137E-4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2039</v>
      </c>
      <c r="AD7" t="str">
        <f t="shared" ca="1" si="11"/>
        <v>pics\\Limon_7.jpg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0.73543174972330794</v>
      </c>
      <c r="AP7" t="str">
        <f t="shared" ca="1" si="6"/>
        <v>pics\\Limon_7.jpg</v>
      </c>
      <c r="AQ7" t="str">
        <f t="shared" ca="1" si="13"/>
        <v>pics\\Redis_7.jpg</v>
      </c>
      <c r="AR7" t="str">
        <f t="shared" ca="1" si="7"/>
        <v>pics\\Limon_7.jpg</v>
      </c>
      <c r="AT7">
        <f t="shared" ca="1" si="8"/>
        <v>0.84594512869983285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2159</v>
      </c>
      <c r="AD8" t="str">
        <f t="shared" ca="1" si="11"/>
        <v>pics\\Injir_7.jpg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pics\\Injir_7.jpg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0.10772303229913216</v>
      </c>
      <c r="AP8" t="str">
        <f t="shared" ca="1" si="6"/>
        <v>pics\\Injir_7.jpg</v>
      </c>
      <c r="AQ8" t="str">
        <f t="shared" ca="1" si="13"/>
        <v>pics\\Tikva_7.jpg</v>
      </c>
      <c r="AR8" t="str">
        <f t="shared" ca="1" si="7"/>
        <v>pics\\Injir_7.jpg</v>
      </c>
      <c r="AT8">
        <f t="shared" ca="1" si="8"/>
        <v>0.18183566975086884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2035</v>
      </c>
      <c r="AD9" t="str">
        <f t="shared" ca="1" si="11"/>
        <v>pics\\Limon_3.jpg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0.9757711200115734</v>
      </c>
      <c r="AP9" t="str">
        <f t="shared" ca="1" si="6"/>
        <v>pics\\Limon_3.jpg</v>
      </c>
      <c r="AQ9" t="str">
        <f t="shared" ca="1" si="13"/>
        <v>pics\\Redis_3.jpg</v>
      </c>
      <c r="AR9" t="str">
        <f t="shared" ca="1" si="7"/>
        <v>pics\\Limon_3.jpg</v>
      </c>
      <c r="AT9">
        <f t="shared" ca="1" si="8"/>
        <v>0.23469370202949091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0.1820834280186121</v>
      </c>
      <c r="AP10" t="str">
        <f t="shared" ca="1" si="6"/>
        <v>pics\\Injir_5.jpg</v>
      </c>
      <c r="AQ10" t="str">
        <f t="shared" ca="1" si="13"/>
        <v>pics\\Tikva_5.jpg</v>
      </c>
      <c r="AT10">
        <f t="shared" ca="1" si="8"/>
        <v>0.53891905461353073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0.35837520032160608</v>
      </c>
      <c r="AP11" t="str">
        <f t="shared" ca="1" si="6"/>
        <v>pics\\Injir_3.jpg</v>
      </c>
      <c r="AQ11" t="str">
        <f t="shared" ca="1" si="13"/>
        <v>pics\\Tikva_3.jpg</v>
      </c>
      <c r="AT11">
        <f t="shared" ca="1" si="8"/>
        <v>0.80268936835368077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0.4691866725569569</v>
      </c>
      <c r="AP12" t="str">
        <f t="shared" ca="1" si="6"/>
        <v>pics\\Injir_1.jpg</v>
      </c>
      <c r="AQ12" t="str">
        <f t="shared" ca="1" si="13"/>
        <v>pics\\Tikva_1.jpg</v>
      </c>
      <c r="AT12">
        <f t="shared" ca="1" si="8"/>
        <v>0.22028613912810957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0.99136305806158653</v>
      </c>
      <c r="AP13" t="str">
        <f t="shared" ca="1" si="6"/>
        <v>pics\\Limon_1.jpg</v>
      </c>
      <c r="AQ13" t="str">
        <f t="shared" ca="1" si="13"/>
        <v>pics\\Redis_1.jpg</v>
      </c>
      <c r="AT13">
        <f t="shared" ca="1" si="8"/>
        <v>0.81507273123042989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0.26498681521560918</v>
      </c>
      <c r="AP14" t="str">
        <f t="shared" ca="1" si="6"/>
        <v>pics\\Injir_4.jpg</v>
      </c>
      <c r="AQ14" t="str">
        <f t="shared" ca="1" si="13"/>
        <v>pics\\Tikva_4.jpg</v>
      </c>
      <c r="AT14">
        <f t="shared" ca="1" si="8"/>
        <v>0.37572285523125082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0.69074910851976257</v>
      </c>
      <c r="AP15" t="str">
        <f t="shared" ca="1" si="6"/>
        <v>pics\\Limon_8.jpg</v>
      </c>
      <c r="AQ15" t="str">
        <f t="shared" ca="1" si="13"/>
        <v>pics\\Redis_8.jpg</v>
      </c>
      <c r="AT15">
        <f t="shared" ca="1" si="8"/>
        <v>0.50704192123404856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0.46924350337882437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0.58296301638010839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0.94257975078934098</v>
      </c>
      <c r="AP17" t="str">
        <f t="shared" ca="1" si="6"/>
        <v>pics\\Limon_4.jpg</v>
      </c>
      <c r="AQ17" t="str">
        <f t="shared" ca="1" si="13"/>
        <v>pics\\Redis_4.jpg</v>
      </c>
      <c r="AT17">
        <f t="shared" ca="1" si="8"/>
        <v>0.76712641294247863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2166</v>
      </c>
      <c r="AD18" t="str">
        <f t="shared" ca="1" si="11"/>
        <v>pics\\Tikva_6.jpg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0.11916688595800284</v>
      </c>
      <c r="AP18" t="str">
        <f t="shared" ca="1" si="6"/>
        <v>pics\\Injir_6.jpg</v>
      </c>
      <c r="AQ18" t="str">
        <f t="shared" ca="1" si="13"/>
        <v>pics\\Tikva_6.jpg</v>
      </c>
      <c r="AS18" t="str">
        <f t="shared" ref="AS18:AS25" ca="1" si="16">IF(AH18="sound\\Tropic",AQ18,"")</f>
        <v>pics\\Tikva_6.jpg</v>
      </c>
      <c r="AT18">
        <f t="shared" ca="1" si="8"/>
        <v>0.35317408134782702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1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9.4219131451764859E-3</v>
      </c>
      <c r="AP19" t="str">
        <f t="shared" ca="1" si="6"/>
        <v>pics\\Injir_8.jpg</v>
      </c>
      <c r="AQ19" t="str">
        <f t="shared" ca="1" si="13"/>
        <v>pics\\Tikva_8.jpg</v>
      </c>
      <c r="AS19" t="str">
        <f t="shared" ca="1" si="16"/>
        <v>pics\\Tikva_8.jpg</v>
      </c>
      <c r="AT19">
        <f t="shared" ca="1" si="8"/>
        <v>0.32750165042606938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11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0.55330013640593823</v>
      </c>
      <c r="AP20" t="str">
        <f t="shared" ca="1" si="6"/>
        <v>pics\\Banan_5.jpg</v>
      </c>
      <c r="AQ20" t="str">
        <f t="shared" ca="1" si="13"/>
        <v>pics\\Goroh_5.jpg</v>
      </c>
      <c r="AS20" t="str">
        <f t="shared" ca="1" si="16"/>
        <v>pics\\Goroh_5.jpg</v>
      </c>
      <c r="AT20">
        <f t="shared" ca="1" si="8"/>
        <v>0.85847333747502008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2022</v>
      </c>
      <c r="AD21" t="str">
        <f t="shared" ca="1" si="11"/>
        <v>pics\\Goroh_6.jpg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0.51662104570686973</v>
      </c>
      <c r="AP21" t="str">
        <f t="shared" ca="1" si="6"/>
        <v>pics\\Banan_6.jpg</v>
      </c>
      <c r="AQ21" t="str">
        <f t="shared" ca="1" si="13"/>
        <v>pics\\Goroh_6.jpg</v>
      </c>
      <c r="AS21" t="str">
        <f t="shared" ca="1" si="16"/>
        <v>pics\\Goroh_6.jpg</v>
      </c>
      <c r="AT21">
        <f t="shared" ca="1" si="8"/>
        <v>0.10739670789485478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1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0.98130051419164099</v>
      </c>
      <c r="AP22" t="str">
        <f t="shared" ca="1" si="6"/>
        <v>pics\\Limon_2.jpg</v>
      </c>
      <c r="AQ22" t="str">
        <f t="shared" ca="1" si="13"/>
        <v>pics\\Redis_2.jpg</v>
      </c>
      <c r="AS22" t="str">
        <f t="shared" ca="1" si="16"/>
        <v>pics\\Redis_2.jpg</v>
      </c>
      <c r="AT22">
        <f t="shared" ca="1" si="8"/>
        <v>0.77864732993654917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2017</v>
      </c>
      <c r="AD23" t="str">
        <f t="shared" ca="1" si="11"/>
        <v>pics\\Goroh_1.jpg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pics\\Goroh_1.jpg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0.65877200344947295</v>
      </c>
      <c r="AP23" t="str">
        <f t="shared" ca="1" si="6"/>
        <v>pics\\Banan_1.jpg</v>
      </c>
      <c r="AQ23" t="str">
        <f t="shared" ca="1" si="13"/>
        <v>pics\\Goroh_1.jpg</v>
      </c>
      <c r="AS23" t="str">
        <f t="shared" ca="1" si="16"/>
        <v>pics\\Goroh_1.jpg</v>
      </c>
      <c r="AT23">
        <f t="shared" ca="1" si="8"/>
        <v>0.36519547159802868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2162</v>
      </c>
      <c r="AD24" t="str">
        <f t="shared" ca="1" si="11"/>
        <v>pics\\Tikva_2.jpg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0.4538058722527305</v>
      </c>
      <c r="AP24" t="str">
        <f t="shared" ca="1" si="6"/>
        <v>pics\\Injir_2.jpg</v>
      </c>
      <c r="AQ24" t="str">
        <f t="shared" ca="1" si="13"/>
        <v>pics\\Tikva_2.jpg</v>
      </c>
      <c r="AS24" t="str">
        <f t="shared" ca="1" si="16"/>
        <v>pics\\Tikva_2.jpg</v>
      </c>
      <c r="AT24">
        <f t="shared" ca="1" si="8"/>
        <v>4.0403261228465381E-2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1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0.61655542936097085</v>
      </c>
      <c r="AP25" t="str">
        <f t="shared" ca="1" si="6"/>
        <v>pics\\Banan_2.jpg</v>
      </c>
      <c r="AQ25" t="str">
        <f t="shared" ca="1" si="13"/>
        <v>pics\\Goroh_2.jpg</v>
      </c>
      <c r="AS25" t="str">
        <f t="shared" ca="1" si="16"/>
        <v>pics\\Goroh_2.jpg</v>
      </c>
      <c r="AT25">
        <f t="shared" ca="1" si="8"/>
        <v>5.1703713510077298E-2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0.15193570277209278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8.6504522178011301E-2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0.4742151854440253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0.65967888171873945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0.60287957603185827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0.70176741220703853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0.52054703273973479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0.67027067494431181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2157</v>
      </c>
      <c r="AD34" t="str">
        <f t="shared" ca="1" si="11"/>
        <v>pics\\Injir_5.jpg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pics\\Injir_5.jpg</v>
      </c>
      <c r="AT34">
        <f t="shared" ca="1" si="8"/>
        <v>0.33003204116097939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2155</v>
      </c>
      <c r="AD35" t="str">
        <f t="shared" ca="1" si="11"/>
        <v>pics\\Injir_3.jpg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pics\\Injir_3.jpg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pics\\Injir_3.jpg</v>
      </c>
      <c r="AT35">
        <f t="shared" ca="1" si="8"/>
        <v>0.22701726216604534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11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pics\\Injir_1.jpg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pics\\Injir_1.jpg</v>
      </c>
      <c r="AT36">
        <f t="shared" ca="1" si="8"/>
        <v>0.32564267866729302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2033</v>
      </c>
      <c r="AD37" t="str">
        <f t="shared" ca="1" si="11"/>
        <v>pics\\Limon_1.jpg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pics\\Limon_1.jpg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pics\\Limon_1.jpg</v>
      </c>
      <c r="AT37">
        <f t="shared" ca="1" si="8"/>
        <v>0.2909060293255834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2156</v>
      </c>
      <c r="AD38" t="str">
        <f t="shared" ca="1" si="11"/>
        <v>pics\\Injir_4.jpg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pics\\Injir_4.jpg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pics\\Injir_4.jpg</v>
      </c>
      <c r="AT38">
        <f t="shared" ca="1" si="8"/>
        <v>0.26359502906829635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11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pics\\Limon_8.jpg</v>
      </c>
      <c r="AT39">
        <f t="shared" ca="1" si="8"/>
        <v>0.40211297760394171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pics\\Banan_8.jpg</v>
      </c>
      <c r="AT40">
        <f t="shared" ca="1" si="8"/>
        <v>0.10451316089642504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2036</v>
      </c>
      <c r="AD41" t="str">
        <f t="shared" ca="1" si="11"/>
        <v>pics\\Limon_4.jpg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pics\\Limon_4.jpg</v>
      </c>
      <c r="AT41">
        <f t="shared" ca="1" si="8"/>
        <v>5.2379137344680804E-2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0.6614120824364762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0.55202223706837406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0.64606136509549172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0.56119068386690052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0.46871445282291124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0.59757937835913322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0.45432222863728722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3.7167891107286022E-2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1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8"/>
        <v>0.75135555966394374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2054</v>
      </c>
      <c r="AD51" t="str">
        <f t="shared" ca="1" si="11"/>
        <v>pics\\Redis_6.jpg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pics\\Redis_6.jpg</v>
      </c>
      <c r="AH51" t="str">
        <f t="shared" si="3"/>
        <v>sound\\Tropic</v>
      </c>
      <c r="AS51" t="str">
        <f t="shared" ref="AS51:AS57" ca="1" si="25">IF(AH51="sound\\Tropic",AQ3,"")</f>
        <v>pics\\Redis_6.jpg</v>
      </c>
      <c r="AT51">
        <f t="shared" ca="1" si="8"/>
        <v>6.20815129848723E-2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2019</v>
      </c>
      <c r="AD52" t="str">
        <f t="shared" ca="1" si="11"/>
        <v>pics\\Goroh_3.jpg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pics\\Goroh_3.jpg</v>
      </c>
      <c r="AH52" t="str">
        <f t="shared" si="3"/>
        <v>sound\\Tropic</v>
      </c>
      <c r="AS52" t="str">
        <f t="shared" ca="1" si="25"/>
        <v>pics\\Goroh_3.jpg</v>
      </c>
      <c r="AT52">
        <f t="shared" ca="1" si="8"/>
        <v>0.44843067900933054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11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pics\\Goroh_4.jpg</v>
      </c>
      <c r="AH53" t="str">
        <f t="shared" si="3"/>
        <v>sound\\Tropic</v>
      </c>
      <c r="AS53" t="str">
        <f t="shared" ca="1" si="25"/>
        <v>pics\\Goroh_4.jpg</v>
      </c>
      <c r="AT53">
        <f t="shared" ca="1" si="8"/>
        <v>0.98242007221009975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2053</v>
      </c>
      <c r="AD54" t="str">
        <f t="shared" ca="1" si="11"/>
        <v>pics\\Redis_5.jpg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pics\\Redis_5.jpg</v>
      </c>
      <c r="AH54" t="str">
        <f t="shared" si="3"/>
        <v>sound\\Tropic</v>
      </c>
      <c r="AI54" s="11"/>
      <c r="AS54" t="str">
        <f t="shared" ca="1" si="25"/>
        <v>pics\\Redis_5.jpg</v>
      </c>
      <c r="AT54">
        <f t="shared" ca="1" si="8"/>
        <v>9.1899298727412537E-2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2055</v>
      </c>
      <c r="AD55" t="str">
        <f t="shared" ca="1" si="11"/>
        <v>pics\\Redis_7.jpg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pics\\Redis_7.jpg</v>
      </c>
      <c r="AH55" t="str">
        <f t="shared" si="3"/>
        <v>sound\\Tropic</v>
      </c>
      <c r="AS55" t="str">
        <f t="shared" ca="1" si="25"/>
        <v>pics\\Redis_7.jpg</v>
      </c>
      <c r="AT55">
        <f t="shared" ca="1" si="8"/>
        <v>1.1562850939438651E-2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2167</v>
      </c>
      <c r="AD56" t="str">
        <f t="shared" ca="1" si="11"/>
        <v>pics\\Tikva_7.jpg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pics\\Tikva_7.jpg</v>
      </c>
      <c r="AH56" t="str">
        <f t="shared" si="3"/>
        <v>sound\\Tropic</v>
      </c>
      <c r="AS56" t="str">
        <f t="shared" ca="1" si="25"/>
        <v>pics\\Tikva_7.jpg</v>
      </c>
      <c r="AT56">
        <f t="shared" ca="1" si="8"/>
        <v>7.966922666703069E-3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2051</v>
      </c>
      <c r="AD57" t="str">
        <f t="shared" ca="1" si="11"/>
        <v>pics\\Redis_3.jpg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pics\\Redis_3.jpg</v>
      </c>
      <c r="AH57" t="str">
        <f t="shared" si="3"/>
        <v>sound\\Tropic</v>
      </c>
      <c r="AI57" s="11"/>
      <c r="AS57" t="str">
        <f t="shared" ca="1" si="25"/>
        <v>pics\\Redis_3.jpg</v>
      </c>
      <c r="AT57">
        <f t="shared" ca="1" si="8"/>
        <v>0.57110495887289048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0.67910794370233951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8.7278855167896574E-2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0.89087713440291549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0.44807873671637377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0.73504365746504763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0.47080108983252611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0.33994199252227819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0.81325238830200086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2024</v>
      </c>
      <c r="AD66" t="str">
        <f t="shared" ca="1" si="11"/>
        <v>pics\\Goroh_8.jpg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pics\\Goroh_8.jpg</v>
      </c>
      <c r="AI66" t="s">
        <v>67</v>
      </c>
      <c r="AO66">
        <f ca="1">RAND()</f>
        <v>0.63692045501140859</v>
      </c>
      <c r="AP66" t="str">
        <f ca="1">INDEX($AI$66:$AI$129,(RANK(AO66,$AO$66:$AO$129)))</f>
        <v>pics\\Goroh_8.jpg</v>
      </c>
      <c r="AR66" t="str">
        <f>IF(AH66="sound\\Ogorod",AP18,"")</f>
        <v/>
      </c>
      <c r="AS66" t="str">
        <f ca="1">IF(G66="импл_",AP66,"")</f>
        <v>pics\\Goroh_8.jpg</v>
      </c>
      <c r="AT66">
        <f t="shared" ref="AT66:AT129" ca="1" si="31">RAND()</f>
        <v>0.80849788977074422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2053</v>
      </c>
      <c r="AD67" t="str">
        <f t="shared" ref="AD67:AD74" ca="1" si="34">IF(ISTEXT(AE67),AE67,IF(ISTEXT(AF67),AF67,""))</f>
        <v>pics\\Redis_5.jpg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pics\\Redis_5.jpg</v>
      </c>
      <c r="AI67" t="s">
        <v>68</v>
      </c>
      <c r="AO67">
        <f t="shared" ref="AO67:AO129" ca="1" si="35">RAND()</f>
        <v>0.17815446868699092</v>
      </c>
      <c r="AP67" t="str">
        <f t="shared" ref="AP67:AP129" ca="1" si="36">INDEX($AI$66:$AI$129,(RANK(AO67,$AO$66:$AO$129)))</f>
        <v>pics\\Redis_5.jpg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pics\\Redis_5.jpg</v>
      </c>
      <c r="AT67">
        <f t="shared" ca="1" si="31"/>
        <v>6.5732251283657117E-2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2030</v>
      </c>
      <c r="AD68" t="str">
        <f t="shared" ca="1" si="34"/>
        <v>pics\\Kokos_6.jpg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pics\\Kokos_6.jpg</v>
      </c>
      <c r="AI68" t="s">
        <v>69</v>
      </c>
      <c r="AO68">
        <f t="shared" ca="1" si="35"/>
        <v>0.50388529960743966</v>
      </c>
      <c r="AP68" t="str">
        <f t="shared" ca="1" si="36"/>
        <v>pics\\Kokos_6.jpg</v>
      </c>
      <c r="AR68" t="str">
        <f t="shared" si="37"/>
        <v/>
      </c>
      <c r="AS68" t="str">
        <f t="shared" ca="1" si="38"/>
        <v>pics\\Kokos_6.jpg</v>
      </c>
      <c r="AT68">
        <f t="shared" ca="1" si="31"/>
        <v>0.31849686565256918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2045</v>
      </c>
      <c r="AD69" t="str">
        <f t="shared" ca="1" si="34"/>
        <v>pics\\Peper_5.jpg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pics\\Peper_5.jpg</v>
      </c>
      <c r="AI69" t="s">
        <v>70</v>
      </c>
      <c r="AO69">
        <f t="shared" ca="1" si="35"/>
        <v>0.31171050321560589</v>
      </c>
      <c r="AP69" t="str">
        <f t="shared" ca="1" si="36"/>
        <v>pics\\Peper_5.jpg</v>
      </c>
      <c r="AR69" t="str">
        <f t="shared" si="37"/>
        <v/>
      </c>
      <c r="AS69" t="str">
        <f t="shared" ca="1" si="38"/>
        <v>pics\\Peper_5.jpg</v>
      </c>
      <c r="AT69">
        <f t="shared" ca="1" si="31"/>
        <v>0.56380204764487818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2047</v>
      </c>
      <c r="AD70" t="str">
        <f t="shared" ca="1" si="34"/>
        <v>pics\\Peper_7.jpg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pics\\Peper_7.jpg</v>
      </c>
      <c r="AI70" t="s">
        <v>71</v>
      </c>
      <c r="AO70">
        <f t="shared" ca="1" si="35"/>
        <v>0.30557259916818258</v>
      </c>
      <c r="AP70" t="str">
        <f t="shared" ca="1" si="36"/>
        <v>pics\\Peper_7.jpg</v>
      </c>
      <c r="AR70" t="str">
        <f t="shared" si="37"/>
        <v/>
      </c>
      <c r="AS70" t="str">
        <f t="shared" ca="1" si="38"/>
        <v>pics\\Peper_7.jpg</v>
      </c>
      <c r="AT70">
        <f t="shared" ca="1" si="31"/>
        <v>9.8310084438636758E-2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2014</v>
      </c>
      <c r="AD71" t="str">
        <f t="shared" ca="1" si="34"/>
        <v>pics\\Finik_6.jpg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pics\\Finik_6.jpg</v>
      </c>
      <c r="AI71" t="s">
        <v>72</v>
      </c>
      <c r="AO71">
        <f t="shared" ca="1" si="35"/>
        <v>0.79788949976106749</v>
      </c>
      <c r="AP71" t="str">
        <f t="shared" ca="1" si="36"/>
        <v>pics\\Finik_6.jpg</v>
      </c>
      <c r="AR71" t="str">
        <f t="shared" si="37"/>
        <v/>
      </c>
      <c r="AS71" t="str">
        <f t="shared" ca="1" si="38"/>
        <v>pics\\Finik_6.jpg</v>
      </c>
      <c r="AT71">
        <f t="shared" ca="1" si="31"/>
        <v>0.43523115567753001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2050</v>
      </c>
      <c r="AD72" t="str">
        <f t="shared" ca="1" si="34"/>
        <v>pics\\Redis_2.jpg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pics\\Redis_2.jpg</v>
      </c>
      <c r="AI72" t="s">
        <v>73</v>
      </c>
      <c r="AO72">
        <f t="shared" ca="1" si="35"/>
        <v>0.24936353908373798</v>
      </c>
      <c r="AP72" t="str">
        <f t="shared" ca="1" si="36"/>
        <v>pics\\Redis_2.jpg</v>
      </c>
      <c r="AR72" t="str">
        <f t="shared" si="37"/>
        <v/>
      </c>
      <c r="AS72" t="str">
        <f t="shared" ca="1" si="38"/>
        <v>pics\\Redis_2.jpg</v>
      </c>
      <c r="AT72">
        <f t="shared" ca="1" si="31"/>
        <v>0.1444073165681109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2003</v>
      </c>
      <c r="AD73" t="str">
        <f t="shared" ca="1" si="34"/>
        <v>pics\\Banan_3.jpg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pics\\Banan_3.jpg</v>
      </c>
      <c r="AI73" t="s">
        <v>74</v>
      </c>
      <c r="AO73">
        <f t="shared" ca="1" si="35"/>
        <v>0.9717640753287291</v>
      </c>
      <c r="AP73" t="str">
        <f t="shared" ca="1" si="36"/>
        <v>pics\\Banan_3.jpg</v>
      </c>
      <c r="AR73" t="str">
        <f t="shared" si="37"/>
        <v/>
      </c>
      <c r="AS73" t="str">
        <f t="shared" ca="1" si="38"/>
        <v>pics\\Banan_3.jpg</v>
      </c>
      <c r="AT73">
        <f t="shared" ca="1" si="31"/>
        <v>0.23531699672977413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4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0"/>
        <v/>
      </c>
      <c r="AI74" t="s">
        <v>76</v>
      </c>
      <c r="AO74">
        <f t="shared" ca="1" si="35"/>
        <v>7.1200662524505298E-2</v>
      </c>
      <c r="AP74" t="str">
        <f t="shared" ca="1" si="36"/>
        <v>pics\\Tomat_2.jpg</v>
      </c>
      <c r="AR74" t="str">
        <f>IF(AH74="sound\\Ogorod",AP2,"")</f>
        <v/>
      </c>
      <c r="AS74" t="str">
        <f t="shared" si="38"/>
        <v/>
      </c>
      <c r="AT74">
        <f t="shared" ca="1" si="31"/>
        <v>0.1000002867280958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9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40">AS75</f>
        <v/>
      </c>
      <c r="AI75" t="s">
        <v>77</v>
      </c>
      <c r="AO75">
        <f t="shared" ca="1" si="35"/>
        <v>0.32881048866047302</v>
      </c>
      <c r="AP75" t="str">
        <f t="shared" ca="1" si="36"/>
        <v>pics\\Peper_3.jpg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0.58044116247686983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9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40"/>
        <v/>
      </c>
      <c r="AI76" t="s">
        <v>78</v>
      </c>
      <c r="AO76">
        <f t="shared" ca="1" si="35"/>
        <v>0.17000342275504499</v>
      </c>
      <c r="AP76" t="str">
        <f t="shared" ca="1" si="36"/>
        <v>pics\\Redis_6.jpg</v>
      </c>
      <c r="AR76" t="str">
        <f t="shared" si="41"/>
        <v/>
      </c>
      <c r="AS76" t="str">
        <f t="shared" si="38"/>
        <v/>
      </c>
      <c r="AT76">
        <f t="shared" ca="1" si="31"/>
        <v>0.28436053864517274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9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40"/>
        <v/>
      </c>
      <c r="AI77" t="s">
        <v>79</v>
      </c>
      <c r="AO77">
        <f t="shared" ca="1" si="35"/>
        <v>0.86653529251098915</v>
      </c>
      <c r="AP77" t="str">
        <f t="shared" ca="1" si="36"/>
        <v>pics\\Finik_3.jpg</v>
      </c>
      <c r="AR77" t="str">
        <f t="shared" si="41"/>
        <v/>
      </c>
      <c r="AS77" t="str">
        <f t="shared" si="38"/>
        <v/>
      </c>
      <c r="AT77">
        <f t="shared" ca="1" si="31"/>
        <v>0.44220751068143971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9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40"/>
        <v/>
      </c>
      <c r="AI78" t="s">
        <v>80</v>
      </c>
      <c r="AO78">
        <f t="shared" ca="1" si="35"/>
        <v>0.81656444457084221</v>
      </c>
      <c r="AP78" t="str">
        <f t="shared" ca="1" si="36"/>
        <v>pics\\Finik_5.jpg</v>
      </c>
      <c r="AR78" t="str">
        <f t="shared" si="41"/>
        <v/>
      </c>
      <c r="AS78" t="str">
        <f t="shared" si="38"/>
        <v/>
      </c>
      <c r="AT78">
        <f t="shared" ca="1" si="31"/>
        <v>0.59525251117672351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9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40"/>
        <v/>
      </c>
      <c r="AI79" t="s">
        <v>81</v>
      </c>
      <c r="AO79">
        <f t="shared" ca="1" si="35"/>
        <v>0.46792709563839219</v>
      </c>
      <c r="AP79" t="str">
        <f t="shared" ca="1" si="36"/>
        <v>pics\\Limon_1.jpg</v>
      </c>
      <c r="AR79" t="str">
        <f t="shared" si="41"/>
        <v/>
      </c>
      <c r="AS79" t="str">
        <f t="shared" si="38"/>
        <v/>
      </c>
      <c r="AT79">
        <f t="shared" ca="1" si="31"/>
        <v>0.29124030224704867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9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40"/>
        <v/>
      </c>
      <c r="AI80" t="s">
        <v>82</v>
      </c>
      <c r="AO80">
        <f t="shared" ca="1" si="35"/>
        <v>0.99239247154776555</v>
      </c>
      <c r="AP80" t="str">
        <f t="shared" ca="1" si="36"/>
        <v>pics\\Banan_1.jpg</v>
      </c>
      <c r="AR80" t="str">
        <f t="shared" si="41"/>
        <v/>
      </c>
      <c r="AS80" t="str">
        <f t="shared" si="38"/>
        <v/>
      </c>
      <c r="AT80">
        <f t="shared" ca="1" si="31"/>
        <v>0.29649140073418323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9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40"/>
        <v/>
      </c>
      <c r="AI81" t="s">
        <v>83</v>
      </c>
      <c r="AO81">
        <f t="shared" ca="1" si="35"/>
        <v>0.95428095416592129</v>
      </c>
      <c r="AP81" t="str">
        <f t="shared" ca="1" si="36"/>
        <v>pics\\Banan_4.jpg</v>
      </c>
      <c r="AR81" t="str">
        <f t="shared" si="41"/>
        <v/>
      </c>
      <c r="AS81" t="str">
        <f t="shared" si="38"/>
        <v/>
      </c>
      <c r="AT81">
        <f t="shared" ca="1" si="31"/>
        <v>0.91210671219353878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2032</v>
      </c>
      <c r="AD82" t="str">
        <f t="shared" ca="1" si="39"/>
        <v>pics\\Kokos_8.jpg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pics\\Kokos_8.jpg</v>
      </c>
      <c r="AI82" t="s">
        <v>84</v>
      </c>
      <c r="AO82">
        <f t="shared" ca="1" si="35"/>
        <v>0.4789471903958914</v>
      </c>
      <c r="AP82" t="str">
        <f t="shared" ca="1" si="36"/>
        <v>pics\\Kokos_8.jpg</v>
      </c>
      <c r="AR82" t="str">
        <f t="shared" si="41"/>
        <v/>
      </c>
      <c r="AS82" t="str">
        <f t="shared" ca="1" si="38"/>
        <v>pics\\Kokos_8.jpg</v>
      </c>
      <c r="AT82">
        <f t="shared" ca="1" si="31"/>
        <v>0.96781967559819493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2055</v>
      </c>
      <c r="AD83" t="str">
        <f t="shared" ca="1" si="39"/>
        <v>pics\\Redis_7.jpg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pics\\Redis_7.jpg</v>
      </c>
      <c r="AI83" t="s">
        <v>85</v>
      </c>
      <c r="AO83">
        <f t="shared" ca="1" si="35"/>
        <v>0.14744009250979095</v>
      </c>
      <c r="AP83" t="str">
        <f t="shared" ca="1" si="36"/>
        <v>pics\\Redis_7.jpg</v>
      </c>
      <c r="AR83" t="str">
        <f t="shared" si="41"/>
        <v/>
      </c>
      <c r="AS83" t="str">
        <f t="shared" ca="1" si="38"/>
        <v>pics\\Redis_7.jpg</v>
      </c>
      <c r="AT83">
        <f t="shared" ca="1" si="31"/>
        <v>0.20416456117645121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2038</v>
      </c>
      <c r="AD84" t="str">
        <f t="shared" ca="1" si="39"/>
        <v>pics\\Limon_6.jpg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pics\\Limon_6.jpg</v>
      </c>
      <c r="AI84" t="s">
        <v>94</v>
      </c>
      <c r="AO84">
        <f t="shared" ca="1" si="35"/>
        <v>0.39281434261968839</v>
      </c>
      <c r="AP84" t="str">
        <f t="shared" ca="1" si="36"/>
        <v>pics\\Limon_6.jpg</v>
      </c>
      <c r="AR84" t="str">
        <f t="shared" si="41"/>
        <v/>
      </c>
      <c r="AS84" t="str">
        <f t="shared" ca="1" si="38"/>
        <v>pics\\Limon_6.jpg</v>
      </c>
      <c r="AT84">
        <f t="shared" ca="1" si="31"/>
        <v>0.21044309312945975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2034</v>
      </c>
      <c r="AD85" t="str">
        <f t="shared" ca="1" si="39"/>
        <v>pics\\Limon_2.jpg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pics\\Limon_2.jpg</v>
      </c>
      <c r="AI85" t="s">
        <v>95</v>
      </c>
      <c r="AO85">
        <f t="shared" ca="1" si="35"/>
        <v>0.43816962503967127</v>
      </c>
      <c r="AP85" t="str">
        <f t="shared" ca="1" si="36"/>
        <v>pics\\Limon_2.jpg</v>
      </c>
      <c r="AR85" t="str">
        <f t="shared" si="41"/>
        <v/>
      </c>
      <c r="AS85" t="str">
        <f t="shared" ca="1" si="38"/>
        <v>pics\\Limon_2.jpg</v>
      </c>
      <c r="AT85">
        <f t="shared" ca="1" si="31"/>
        <v>0.15017888902275522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2021</v>
      </c>
      <c r="AD86" t="str">
        <f t="shared" ca="1" si="39"/>
        <v>pics\\Goroh_5.jpg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pics\\Goroh_5.jpg</v>
      </c>
      <c r="AI86" t="s">
        <v>96</v>
      </c>
      <c r="AO86">
        <f t="shared" ca="1" si="35"/>
        <v>0.71898152383966074</v>
      </c>
      <c r="AP86" t="str">
        <f t="shared" ca="1" si="36"/>
        <v>pics\\Goroh_5.jpg</v>
      </c>
      <c r="AR86" t="str">
        <f t="shared" si="41"/>
        <v/>
      </c>
      <c r="AS86" t="str">
        <f t="shared" ca="1" si="38"/>
        <v>pics\\Goroh_5.jpg</v>
      </c>
      <c r="AT86">
        <f t="shared" ca="1" si="31"/>
        <v>0.56977988271086388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2037</v>
      </c>
      <c r="AD87" t="str">
        <f t="shared" ca="1" si="39"/>
        <v>pics\\Limon_5.jpg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pics\\Limon_5.jpg</v>
      </c>
      <c r="AI87" t="s">
        <v>97</v>
      </c>
      <c r="AO87">
        <f t="shared" ca="1" si="35"/>
        <v>0.41377005437913184</v>
      </c>
      <c r="AP87" t="str">
        <f t="shared" ca="1" si="36"/>
        <v>pics\\Limon_5.jpg</v>
      </c>
      <c r="AR87" t="str">
        <f t="shared" si="41"/>
        <v/>
      </c>
      <c r="AS87" t="str">
        <f t="shared" ca="1" si="38"/>
        <v>pics\\Limon_5.jpg</v>
      </c>
      <c r="AT87">
        <f t="shared" ca="1" si="31"/>
        <v>8.2563206047260307E-2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2023</v>
      </c>
      <c r="AD88" t="str">
        <f t="shared" ca="1" si="39"/>
        <v>pics\\Goroh_7.jpg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pics\\Goroh_7.jpg</v>
      </c>
      <c r="AI88" t="s">
        <v>98</v>
      </c>
      <c r="AO88">
        <f t="shared" ca="1" si="35"/>
        <v>0.64568964014554175</v>
      </c>
      <c r="AP88" t="str">
        <f t="shared" ca="1" si="36"/>
        <v>pics\\Goroh_7.jpg</v>
      </c>
      <c r="AR88" t="str">
        <f t="shared" si="41"/>
        <v/>
      </c>
      <c r="AS88" t="str">
        <f t="shared" ca="1" si="38"/>
        <v>pics\\Goroh_7.jpg</v>
      </c>
      <c r="AT88">
        <f t="shared" ca="1" si="31"/>
        <v>0.77159494648893101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2042</v>
      </c>
      <c r="AD89" t="str">
        <f t="shared" ca="1" si="39"/>
        <v>pics\\Peper_2.jpg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pics\\Peper_2.jpg</v>
      </c>
      <c r="AI89" t="s">
        <v>99</v>
      </c>
      <c r="AO89">
        <f t="shared" ca="1" si="35"/>
        <v>0.33548876382707937</v>
      </c>
      <c r="AP89" t="str">
        <f t="shared" ca="1" si="36"/>
        <v>pics\\Peper_2.jpg</v>
      </c>
      <c r="AR89" t="str">
        <f t="shared" si="41"/>
        <v/>
      </c>
      <c r="AS89" t="str">
        <f t="shared" ca="1" si="38"/>
        <v>pics\\Peper_2.jpg</v>
      </c>
      <c r="AT89">
        <f t="shared" ca="1" si="31"/>
        <v>0.4635671807118219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9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40"/>
        <v/>
      </c>
      <c r="AI90" t="s">
        <v>100</v>
      </c>
      <c r="AO90">
        <f t="shared" ca="1" si="35"/>
        <v>0.30814280418860207</v>
      </c>
      <c r="AP90" t="str">
        <f t="shared" ca="1" si="36"/>
        <v>pics\\Peper_6.jpg</v>
      </c>
      <c r="AR90" t="str">
        <f t="shared" si="41"/>
        <v/>
      </c>
      <c r="AS90" t="str">
        <f t="shared" si="38"/>
        <v/>
      </c>
      <c r="AT90">
        <f t="shared" ca="1" si="31"/>
        <v>0.83712625481170255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9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40"/>
        <v/>
      </c>
      <c r="AI91" t="s">
        <v>101</v>
      </c>
      <c r="AO91">
        <f t="shared" ca="1" si="35"/>
        <v>0.87744477929284415</v>
      </c>
      <c r="AP91" t="str">
        <f t="shared" ca="1" si="36"/>
        <v>pics\\Finik_1.jpg</v>
      </c>
      <c r="AR91" t="str">
        <f t="shared" si="41"/>
        <v/>
      </c>
      <c r="AS91" t="str">
        <f t="shared" si="38"/>
        <v/>
      </c>
      <c r="AT91">
        <f t="shared" ca="1" si="31"/>
        <v>0.90575929109595266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9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40"/>
        <v/>
      </c>
      <c r="AI92" t="s">
        <v>102</v>
      </c>
      <c r="AO92">
        <f t="shared" ca="1" si="35"/>
        <v>0.78740900611811326</v>
      </c>
      <c r="AP92" t="str">
        <f t="shared" ca="1" si="36"/>
        <v>pics\\Finik_7.jpg</v>
      </c>
      <c r="AR92" t="str">
        <f t="shared" si="41"/>
        <v/>
      </c>
      <c r="AS92" t="str">
        <f t="shared" si="38"/>
        <v/>
      </c>
      <c r="AT92">
        <f t="shared" ca="1" si="31"/>
        <v>7.5622729744765693E-2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9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40"/>
        <v/>
      </c>
      <c r="AI93" t="s">
        <v>103</v>
      </c>
      <c r="AO93">
        <f t="shared" ca="1" si="35"/>
        <v>0.20601204881351654</v>
      </c>
      <c r="AP93" t="str">
        <f t="shared" ca="1" si="36"/>
        <v>pics\\Redis_3.jpg</v>
      </c>
      <c r="AR93" t="str">
        <f t="shared" si="41"/>
        <v/>
      </c>
      <c r="AS93" t="str">
        <f t="shared" si="38"/>
        <v/>
      </c>
      <c r="AT93">
        <f t="shared" ca="1" si="31"/>
        <v>0.15064568494226183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9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40"/>
        <v/>
      </c>
      <c r="AI94" t="s">
        <v>104</v>
      </c>
      <c r="AO94">
        <f t="shared" ca="1" si="35"/>
        <v>0.86784222548347756</v>
      </c>
      <c r="AP94" t="str">
        <f t="shared" ca="1" si="36"/>
        <v>pics\\Finik_2.jpg</v>
      </c>
      <c r="AR94" t="str">
        <f t="shared" si="41"/>
        <v/>
      </c>
      <c r="AS94" t="str">
        <f t="shared" si="38"/>
        <v/>
      </c>
      <c r="AT94">
        <f t="shared" ca="1" si="31"/>
        <v>0.85662286101373786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9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40"/>
        <v/>
      </c>
      <c r="AI95" t="s">
        <v>105</v>
      </c>
      <c r="AO95">
        <f t="shared" ca="1" si="35"/>
        <v>0.98878743554723603</v>
      </c>
      <c r="AP95" t="str">
        <f t="shared" ca="1" si="36"/>
        <v>pics\\Banan_2.jpg</v>
      </c>
      <c r="AR95" t="str">
        <f t="shared" si="41"/>
        <v/>
      </c>
      <c r="AS95" t="str">
        <f t="shared" si="38"/>
        <v/>
      </c>
      <c r="AT95">
        <f t="shared" ca="1" si="31"/>
        <v>0.58413860853468236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9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40"/>
        <v/>
      </c>
      <c r="AI96" t="s">
        <v>106</v>
      </c>
      <c r="AO96">
        <f t="shared" ca="1" si="35"/>
        <v>0.36843280947608659</v>
      </c>
      <c r="AP96" t="str">
        <f t="shared" ca="1" si="36"/>
        <v>pics\\Limon_7.jpg</v>
      </c>
      <c r="AR96" t="str">
        <f t="shared" si="41"/>
        <v/>
      </c>
      <c r="AS96" t="str">
        <f t="shared" si="38"/>
        <v/>
      </c>
      <c r="AT96">
        <f t="shared" ca="1" si="31"/>
        <v>0.12158360391970979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9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40"/>
        <v/>
      </c>
      <c r="AI97" t="s">
        <v>107</v>
      </c>
      <c r="AO97">
        <f t="shared" ca="1" si="35"/>
        <v>5.3319523484109954E-2</v>
      </c>
      <c r="AP97" t="str">
        <f t="shared" ca="1" si="36"/>
        <v>pics\\Tomat_4.jpg</v>
      </c>
      <c r="AR97" t="str">
        <f t="shared" si="41"/>
        <v/>
      </c>
      <c r="AS97" t="str">
        <f t="shared" si="38"/>
        <v/>
      </c>
      <c r="AT97">
        <f t="shared" ca="1" si="31"/>
        <v>0.93204738999517067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2063</v>
      </c>
      <c r="AD98" t="str">
        <f t="shared" ca="1" si="39"/>
        <v>pics\\Tomat_7.jpg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pics\\Tomat_7.jpg</v>
      </c>
      <c r="AI98" t="s">
        <v>108</v>
      </c>
      <c r="AO98">
        <f t="shared" ca="1" si="35"/>
        <v>2.9142298711410941E-2</v>
      </c>
      <c r="AP98" t="str">
        <f t="shared" ca="1" si="36"/>
        <v>pics\\Tomat_7.jpg</v>
      </c>
      <c r="AR98" t="str">
        <f>IF(AH98="sound\\Ogorod",AP26,"")</f>
        <v/>
      </c>
      <c r="AS98" t="str">
        <f t="shared" ca="1" si="38"/>
        <v>pics\\Tomat_7.jpg</v>
      </c>
      <c r="AT98">
        <f t="shared" ca="1" si="31"/>
        <v>0.83910918121418709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2028</v>
      </c>
      <c r="AD99" t="str">
        <f t="shared" ca="1" si="39"/>
        <v>pics\\Kokos_4.jpg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pics\\Kokos_4.jpg</v>
      </c>
      <c r="AI99" t="s">
        <v>109</v>
      </c>
      <c r="AO99">
        <f t="shared" ca="1" si="35"/>
        <v>0.5542389787644324</v>
      </c>
      <c r="AP99" t="str">
        <f t="shared" ca="1" si="36"/>
        <v>pics\\Kokos_4.jpg</v>
      </c>
      <c r="AR99" t="str">
        <f t="shared" ref="AR99:AR120" si="42">IF(AH99="sound\\Ogorod",AP27,"")</f>
        <v/>
      </c>
      <c r="AS99" t="str">
        <f t="shared" ca="1" si="38"/>
        <v>pics\\Kokos_4.jpg</v>
      </c>
      <c r="AT99">
        <f t="shared" ca="1" si="31"/>
        <v>0.80893899649508594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2061</v>
      </c>
      <c r="AD100" t="str">
        <f t="shared" ca="1" si="39"/>
        <v>pics\\Tomat_5.jpg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pics\\Tomat_5.jpg</v>
      </c>
      <c r="AI100" t="s">
        <v>110</v>
      </c>
      <c r="AO100">
        <f t="shared" ca="1" si="35"/>
        <v>5.1266021159934727E-2</v>
      </c>
      <c r="AP100" t="str">
        <f t="shared" ca="1" si="36"/>
        <v>pics\\Tomat_5.jpg</v>
      </c>
      <c r="AR100" t="str">
        <f t="shared" si="42"/>
        <v/>
      </c>
      <c r="AS100" t="str">
        <f t="shared" ca="1" si="38"/>
        <v>pics\\Tomat_5.jpg</v>
      </c>
      <c r="AT100">
        <f t="shared" ca="1" si="31"/>
        <v>0.35743226368731484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2064</v>
      </c>
      <c r="AD101" t="str">
        <f t="shared" ca="1" si="39"/>
        <v>pics\\Tomat_8.jpg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pics\\Tomat_8.jpg</v>
      </c>
      <c r="AI101" t="s">
        <v>111</v>
      </c>
      <c r="AO101">
        <f t="shared" ca="1" si="35"/>
        <v>1.730524169312786E-2</v>
      </c>
      <c r="AP101" t="str">
        <f t="shared" ca="1" si="36"/>
        <v>pics\\Tomat_8.jpg</v>
      </c>
      <c r="AR101" t="str">
        <f t="shared" si="42"/>
        <v/>
      </c>
      <c r="AS101" t="str">
        <f t="shared" ca="1" si="38"/>
        <v>pics\\Tomat_8.jpg</v>
      </c>
      <c r="AT101">
        <f t="shared" ca="1" si="31"/>
        <v>0.29322044551670912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2059</v>
      </c>
      <c r="AD102" t="str">
        <f t="shared" ca="1" si="39"/>
        <v>pics\\Tomat_3.jpg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pics\\Tomat_3.jpg</v>
      </c>
      <c r="AI102" t="s">
        <v>112</v>
      </c>
      <c r="AO102">
        <f t="shared" ca="1" si="35"/>
        <v>5.3598928053435357E-2</v>
      </c>
      <c r="AP102" t="str">
        <f t="shared" ca="1" si="36"/>
        <v>pics\\Tomat_3.jpg</v>
      </c>
      <c r="AR102" t="str">
        <f t="shared" si="42"/>
        <v/>
      </c>
      <c r="AS102" t="str">
        <f t="shared" ca="1" si="38"/>
        <v>pics\\Tomat_3.jpg</v>
      </c>
      <c r="AT102">
        <f t="shared" ca="1" si="31"/>
        <v>0.66934478765928362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2006</v>
      </c>
      <c r="AD103" t="str">
        <f t="shared" ca="1" si="39"/>
        <v>pics\\Banan_6.jpg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pics\\Banan_6.jpg</v>
      </c>
      <c r="AI103" t="s">
        <v>113</v>
      </c>
      <c r="AO103">
        <f t="shared" ca="1" si="35"/>
        <v>0.918468299011443</v>
      </c>
      <c r="AP103" t="str">
        <f t="shared" ca="1" si="36"/>
        <v>pics\\Banan_6.jpg</v>
      </c>
      <c r="AR103" t="str">
        <f t="shared" si="42"/>
        <v/>
      </c>
      <c r="AS103" t="str">
        <f t="shared" ca="1" si="38"/>
        <v>pics\\Banan_6.jpg</v>
      </c>
      <c r="AT103">
        <f t="shared" ca="1" si="31"/>
        <v>0.46736284111182458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2005</v>
      </c>
      <c r="AD104" t="str">
        <f t="shared" ca="1" si="39"/>
        <v>pics\\Banan_5.jpg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pics\\Banan_5.jpg</v>
      </c>
      <c r="AI104" t="s">
        <v>114</v>
      </c>
      <c r="AO104">
        <f t="shared" ca="1" si="35"/>
        <v>0.94925025104503935</v>
      </c>
      <c r="AP104" t="str">
        <f t="shared" ca="1" si="36"/>
        <v>pics\\Banan_5.jpg</v>
      </c>
      <c r="AR104" t="str">
        <f t="shared" si="42"/>
        <v/>
      </c>
      <c r="AS104" t="str">
        <f t="shared" ca="1" si="38"/>
        <v>pics\\Banan_5.jpg</v>
      </c>
      <c r="AT104">
        <f t="shared" ca="1" si="31"/>
        <v>0.47324140055951591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2031</v>
      </c>
      <c r="AD105" t="str">
        <f t="shared" ca="1" si="39"/>
        <v>pics\\Kokos_7.jpg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pics\\Kokos_7.jpg</v>
      </c>
      <c r="AI105" t="s">
        <v>115</v>
      </c>
      <c r="AO105">
        <f t="shared" ca="1" si="35"/>
        <v>0.48271809773997265</v>
      </c>
      <c r="AP105" t="str">
        <f t="shared" ca="1" si="36"/>
        <v>pics\\Kokos_7.jpg</v>
      </c>
      <c r="AR105" t="str">
        <f t="shared" si="42"/>
        <v/>
      </c>
      <c r="AS105" t="str">
        <f t="shared" ca="1" si="38"/>
        <v>pics\\Kokos_7.jpg</v>
      </c>
      <c r="AT105">
        <f t="shared" ca="1" si="31"/>
        <v>0.58618933646242866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9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40"/>
        <v/>
      </c>
      <c r="AI106" t="s">
        <v>116</v>
      </c>
      <c r="AO106">
        <f t="shared" ca="1" si="35"/>
        <v>0.76504326029976677</v>
      </c>
      <c r="AP106" t="str">
        <f t="shared" ca="1" si="36"/>
        <v>pics\\Goroh_3.jpg</v>
      </c>
      <c r="AR106" t="str">
        <f t="shared" si="42"/>
        <v/>
      </c>
      <c r="AS106" t="str">
        <f t="shared" si="38"/>
        <v/>
      </c>
      <c r="AT106">
        <f t="shared" ca="1" si="31"/>
        <v>0.22055579271583248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9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40"/>
        <v/>
      </c>
      <c r="AI107" t="s">
        <v>117</v>
      </c>
      <c r="AO107">
        <f t="shared" ca="1" si="35"/>
        <v>0.581561994652253</v>
      </c>
      <c r="AP107" t="str">
        <f t="shared" ca="1" si="36"/>
        <v>pics\\Kokos_3.jpg</v>
      </c>
      <c r="AR107" t="str">
        <f t="shared" si="42"/>
        <v/>
      </c>
      <c r="AS107" t="str">
        <f t="shared" si="38"/>
        <v/>
      </c>
      <c r="AT107">
        <f t="shared" ca="1" si="31"/>
        <v>0.56188748157214041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9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40"/>
        <v/>
      </c>
      <c r="AI108" t="s">
        <v>118</v>
      </c>
      <c r="AO108">
        <f t="shared" ca="1" si="35"/>
        <v>0.8636934053951586</v>
      </c>
      <c r="AP108" t="str">
        <f t="shared" ca="1" si="36"/>
        <v>pics\\Finik_4.jpg</v>
      </c>
      <c r="AR108" t="str">
        <f t="shared" si="42"/>
        <v/>
      </c>
      <c r="AS108" t="str">
        <f t="shared" si="38"/>
        <v/>
      </c>
      <c r="AT108">
        <f t="shared" ca="1" si="31"/>
        <v>0.89070669708714878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9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40"/>
        <v/>
      </c>
      <c r="AI109" t="s">
        <v>119</v>
      </c>
      <c r="AO109">
        <f t="shared" ca="1" si="35"/>
        <v>0.33842278066667852</v>
      </c>
      <c r="AP109" t="str">
        <f t="shared" ca="1" si="36"/>
        <v>pics\\Peper_1.jpg</v>
      </c>
      <c r="AR109" t="str">
        <f t="shared" si="42"/>
        <v/>
      </c>
      <c r="AS109" t="str">
        <f t="shared" si="38"/>
        <v/>
      </c>
      <c r="AT109">
        <f t="shared" ca="1" si="31"/>
        <v>0.88720821127203098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9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40"/>
        <v/>
      </c>
      <c r="AI110" t="s">
        <v>120</v>
      </c>
      <c r="AO110">
        <f t="shared" ca="1" si="35"/>
        <v>0.90984055368604677</v>
      </c>
      <c r="AP110" t="str">
        <f t="shared" ca="1" si="36"/>
        <v>pics\\Banan_7.jpg</v>
      </c>
      <c r="AR110" t="str">
        <f t="shared" si="42"/>
        <v/>
      </c>
      <c r="AS110" t="str">
        <f t="shared" si="38"/>
        <v/>
      </c>
      <c r="AT110">
        <f t="shared" ca="1" si="31"/>
        <v>0.76447475681162746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9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40"/>
        <v/>
      </c>
      <c r="AI111" t="s">
        <v>121</v>
      </c>
      <c r="AO111">
        <f t="shared" ca="1" si="35"/>
        <v>0.74576998041097042</v>
      </c>
      <c r="AP111" t="str">
        <f t="shared" ca="1" si="36"/>
        <v>pics\\Goroh_4.jpg</v>
      </c>
      <c r="AR111" t="str">
        <f t="shared" si="42"/>
        <v/>
      </c>
      <c r="AS111" t="str">
        <f t="shared" si="38"/>
        <v/>
      </c>
      <c r="AT111">
        <f t="shared" ca="1" si="31"/>
        <v>0.46957040344422618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9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40"/>
        <v/>
      </c>
      <c r="AI112" t="s">
        <v>122</v>
      </c>
      <c r="AO112">
        <f t="shared" ca="1" si="35"/>
        <v>0.42853847343551277</v>
      </c>
      <c r="AP112" t="str">
        <f t="shared" ca="1" si="36"/>
        <v>pics\\Limon_3.jpg</v>
      </c>
      <c r="AR112" t="str">
        <f t="shared" si="42"/>
        <v/>
      </c>
      <c r="AS112" t="str">
        <f t="shared" si="38"/>
        <v/>
      </c>
      <c r="AT112">
        <f t="shared" ca="1" si="31"/>
        <v>3.0678829788079343E-2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9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40"/>
        <v/>
      </c>
      <c r="AI113" t="s">
        <v>123</v>
      </c>
      <c r="AO113">
        <f t="shared" ca="1" si="35"/>
        <v>0.31407468415035489</v>
      </c>
      <c r="AP113" t="str">
        <f t="shared" ca="1" si="36"/>
        <v>pics\\Peper_4.jpg</v>
      </c>
      <c r="AR113" t="str">
        <f t="shared" si="42"/>
        <v/>
      </c>
      <c r="AS113" t="str">
        <f t="shared" si="38"/>
        <v/>
      </c>
      <c r="AT113">
        <f t="shared" ca="1" si="31"/>
        <v>0.5877236744914498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2029</v>
      </c>
      <c r="AD114" t="str">
        <f t="shared" ca="1" si="39"/>
        <v>pics\\Kokos_5.jpg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pics\\Kokos_5.jpg</v>
      </c>
      <c r="AI114" t="s">
        <v>86</v>
      </c>
      <c r="AO114">
        <f t="shared" ca="1" si="35"/>
        <v>0.51531027112502459</v>
      </c>
      <c r="AP114" t="str">
        <f t="shared" ca="1" si="36"/>
        <v>pics\\Kokos_5.jpg</v>
      </c>
      <c r="AR114" t="str">
        <f t="shared" si="42"/>
        <v/>
      </c>
      <c r="AS114" t="str">
        <f t="shared" ca="1" si="38"/>
        <v>pics\\Kokos_5.jpg</v>
      </c>
      <c r="AT114">
        <f t="shared" ca="1" si="31"/>
        <v>0.26479001056492879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2022</v>
      </c>
      <c r="AD115" t="str">
        <f t="shared" ca="1" si="39"/>
        <v>pics\\Goroh_6.jpg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pics\\Goroh_6.jpg</v>
      </c>
      <c r="AI115" t="s">
        <v>87</v>
      </c>
      <c r="AO115">
        <f t="shared" ca="1" si="35"/>
        <v>0.68761282579060234</v>
      </c>
      <c r="AP115" t="str">
        <f t="shared" ca="1" si="36"/>
        <v>pics\\Goroh_6.jpg</v>
      </c>
      <c r="AR115" t="str">
        <f t="shared" si="42"/>
        <v/>
      </c>
      <c r="AS115" t="str">
        <f t="shared" ca="1" si="38"/>
        <v>pics\\Goroh_6.jpg</v>
      </c>
      <c r="AT115">
        <f t="shared" ca="1" si="31"/>
        <v>0.19961010434731863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2017</v>
      </c>
      <c r="AD116" t="str">
        <f t="shared" ca="1" si="39"/>
        <v>pics\\Goroh_1.jpg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pics\\Goroh_1.jpg</v>
      </c>
      <c r="AI116" t="s">
        <v>88</v>
      </c>
      <c r="AO116">
        <f t="shared" ca="1" si="35"/>
        <v>0.78014374411619514</v>
      </c>
      <c r="AP116" t="str">
        <f t="shared" ca="1" si="36"/>
        <v>pics\\Goroh_1.jpg</v>
      </c>
      <c r="AR116" t="str">
        <f t="shared" si="42"/>
        <v/>
      </c>
      <c r="AS116" t="str">
        <f t="shared" ca="1" si="38"/>
        <v>pics\\Goroh_1.jpg</v>
      </c>
      <c r="AT116">
        <f t="shared" ca="1" si="31"/>
        <v>0.15049479092537188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2040</v>
      </c>
      <c r="AD117" t="str">
        <f t="shared" ca="1" si="39"/>
        <v>pics\\Limon_8.jpg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pics\\Limon_8.jpg</v>
      </c>
      <c r="AI117" t="s">
        <v>89</v>
      </c>
      <c r="AO117">
        <f t="shared" ca="1" si="35"/>
        <v>0.33911675828668209</v>
      </c>
      <c r="AP117" t="str">
        <f t="shared" ca="1" si="36"/>
        <v>pics\\Limon_8.jpg</v>
      </c>
      <c r="AR117" t="str">
        <f t="shared" si="42"/>
        <v/>
      </c>
      <c r="AS117" t="str">
        <f t="shared" ca="1" si="38"/>
        <v>pics\\Limon_8.jpg</v>
      </c>
      <c r="AT117">
        <f t="shared" ca="1" si="31"/>
        <v>0.44336494290278949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2018</v>
      </c>
      <c r="AD118" t="str">
        <f t="shared" ca="1" si="39"/>
        <v>pics\\Goroh_2.jpg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pics\\Goroh_2.jpg</v>
      </c>
      <c r="AI118" t="s">
        <v>90</v>
      </c>
      <c r="AO118">
        <f t="shared" ca="1" si="35"/>
        <v>0.77759490163568368</v>
      </c>
      <c r="AP118" t="str">
        <f t="shared" ca="1" si="36"/>
        <v>pics\\Goroh_2.jpg</v>
      </c>
      <c r="AR118" t="str">
        <f t="shared" si="42"/>
        <v/>
      </c>
      <c r="AS118" t="str">
        <f t="shared" ca="1" si="38"/>
        <v>pics\\Goroh_2.jpg</v>
      </c>
      <c r="AT118">
        <f t="shared" ca="1" si="31"/>
        <v>0.16566133559282292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2052</v>
      </c>
      <c r="AD119" t="str">
        <f t="shared" ca="1" si="39"/>
        <v>pics\\Redis_4.jpg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pics\\Redis_4.jpg</v>
      </c>
      <c r="AI119" t="s">
        <v>91</v>
      </c>
      <c r="AO119">
        <f t="shared" ca="1" si="35"/>
        <v>0.19945226197494104</v>
      </c>
      <c r="AP119" t="str">
        <f t="shared" ca="1" si="36"/>
        <v>pics\\Redis_4.jpg</v>
      </c>
      <c r="AR119" t="str">
        <f t="shared" si="42"/>
        <v/>
      </c>
      <c r="AS119" t="str">
        <f t="shared" ca="1" si="38"/>
        <v>pics\\Redis_4.jpg</v>
      </c>
      <c r="AT119">
        <f t="shared" ca="1" si="31"/>
        <v>0.53353500257170661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2025</v>
      </c>
      <c r="AD120" t="str">
        <f t="shared" ca="1" si="39"/>
        <v>pics\\Kokos_1.jpg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pics\\Kokos_1.jpg</v>
      </c>
      <c r="AI120" t="s">
        <v>92</v>
      </c>
      <c r="AO120">
        <f t="shared" ca="1" si="35"/>
        <v>0.63345353033861351</v>
      </c>
      <c r="AP120" t="str">
        <f t="shared" ca="1" si="36"/>
        <v>pics\\Kokos_1.jpg</v>
      </c>
      <c r="AR120" t="str">
        <f t="shared" si="42"/>
        <v/>
      </c>
      <c r="AS120" t="str">
        <f t="shared" ca="1" si="38"/>
        <v>pics\\Kokos_1.jpg</v>
      </c>
      <c r="AT120">
        <f t="shared" ca="1" si="31"/>
        <v>0.91636519636238056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2056</v>
      </c>
      <c r="AD121" t="str">
        <f t="shared" ca="1" si="39"/>
        <v>pics\\Redis_8.jpg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pics\\Redis_8.jpg</v>
      </c>
      <c r="AI121" t="s">
        <v>93</v>
      </c>
      <c r="AO121">
        <f t="shared" ca="1" si="35"/>
        <v>0.12400471343741382</v>
      </c>
      <c r="AP121" t="str">
        <f t="shared" ca="1" si="36"/>
        <v>pics\\Redis_8.jpg</v>
      </c>
      <c r="AR121" t="str">
        <f>IF(AH121="sound\\Ogorod",AP49,"")</f>
        <v/>
      </c>
      <c r="AS121" t="str">
        <f t="shared" ca="1" si="38"/>
        <v>pics\\Redis_8.jpg</v>
      </c>
      <c r="AT121">
        <f t="shared" ca="1" si="31"/>
        <v>0.64125057687954901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9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40"/>
        <v/>
      </c>
      <c r="AI122" t="s">
        <v>124</v>
      </c>
      <c r="AO122">
        <f t="shared" ca="1" si="35"/>
        <v>0.78558056956400113</v>
      </c>
      <c r="AP122" t="str">
        <f t="shared" ca="1" si="36"/>
        <v>pics\\Finik_8.jpg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0.35141578303360543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9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40"/>
        <v/>
      </c>
      <c r="AI123" t="s">
        <v>125</v>
      </c>
      <c r="AO123">
        <f t="shared" ca="1" si="35"/>
        <v>3.4669648995964586E-2</v>
      </c>
      <c r="AP123" t="str">
        <f t="shared" ca="1" si="36"/>
        <v>pics\\Tomat_6.jpg</v>
      </c>
      <c r="AR123" t="str">
        <f t="shared" si="43"/>
        <v/>
      </c>
      <c r="AS123" t="str">
        <f t="shared" si="38"/>
        <v/>
      </c>
      <c r="AT123">
        <f t="shared" ca="1" si="31"/>
        <v>0.31156629641805966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9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40"/>
        <v/>
      </c>
      <c r="AI124" t="s">
        <v>126</v>
      </c>
      <c r="AO124">
        <f t="shared" ca="1" si="35"/>
        <v>0.11175128778609966</v>
      </c>
      <c r="AP124" t="str">
        <f t="shared" ca="1" si="36"/>
        <v>pics\\Tomat_1.jpg</v>
      </c>
      <c r="AR124" t="str">
        <f t="shared" si="43"/>
        <v/>
      </c>
      <c r="AS124" t="str">
        <f t="shared" si="38"/>
        <v/>
      </c>
      <c r="AT124">
        <f t="shared" ca="1" si="31"/>
        <v>0.61342424802661766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9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40"/>
        <v/>
      </c>
      <c r="AI125" t="s">
        <v>127</v>
      </c>
      <c r="AO125">
        <f t="shared" ca="1" si="35"/>
        <v>0.59052259017594733</v>
      </c>
      <c r="AP125" t="str">
        <f t="shared" ca="1" si="36"/>
        <v>pics\\Kokos_2.jpg</v>
      </c>
      <c r="AR125" t="str">
        <f t="shared" si="43"/>
        <v/>
      </c>
      <c r="AS125" t="str">
        <f t="shared" si="38"/>
        <v/>
      </c>
      <c r="AT125">
        <f t="shared" ca="1" si="31"/>
        <v>0.61679355455978346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9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40"/>
        <v/>
      </c>
      <c r="AI126" t="s">
        <v>128</v>
      </c>
      <c r="AO126">
        <f t="shared" ca="1" si="35"/>
        <v>0.25471178117915771</v>
      </c>
      <c r="AP126" t="str">
        <f t="shared" ca="1" si="36"/>
        <v>pics\\Peper_8.jpg</v>
      </c>
      <c r="AR126" t="str">
        <f t="shared" si="43"/>
        <v/>
      </c>
      <c r="AS126" t="str">
        <f t="shared" si="38"/>
        <v/>
      </c>
      <c r="AT126">
        <f t="shared" ca="1" si="31"/>
        <v>0.9400556316128007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9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40"/>
        <v/>
      </c>
      <c r="AI127" t="s">
        <v>129</v>
      </c>
      <c r="AO127">
        <f t="shared" ca="1" si="35"/>
        <v>0.8997717882321038</v>
      </c>
      <c r="AP127" t="str">
        <f t="shared" ca="1" si="36"/>
        <v>pics\\Banan_8.jpg</v>
      </c>
      <c r="AR127" t="str">
        <f t="shared" si="43"/>
        <v/>
      </c>
      <c r="AS127" t="str">
        <f t="shared" si="38"/>
        <v/>
      </c>
      <c r="AT127">
        <f t="shared" ca="1" si="31"/>
        <v>0.78237587792915364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9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40"/>
        <v/>
      </c>
      <c r="AI128" t="s">
        <v>130</v>
      </c>
      <c r="AO128">
        <f t="shared" ca="1" si="35"/>
        <v>0.25011758883988744</v>
      </c>
      <c r="AP128" t="str">
        <f t="shared" ca="1" si="36"/>
        <v>pics\\Redis_1.jpg</v>
      </c>
      <c r="AR128" t="str">
        <f t="shared" si="43"/>
        <v/>
      </c>
      <c r="AS128" t="str">
        <f t="shared" si="38"/>
        <v/>
      </c>
      <c r="AT128">
        <f t="shared" ca="1" si="31"/>
        <v>9.798713490855282E-2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9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40"/>
        <v/>
      </c>
      <c r="AI129" t="s">
        <v>131</v>
      </c>
      <c r="AO129">
        <f t="shared" ca="1" si="35"/>
        <v>0.42515638236153763</v>
      </c>
      <c r="AP129" t="str">
        <f t="shared" ca="1" si="36"/>
        <v>pics\\Limon_4.jpg</v>
      </c>
      <c r="AR129" t="str">
        <f t="shared" si="43"/>
        <v/>
      </c>
      <c r="AS129" t="str">
        <f t="shared" si="38"/>
        <v/>
      </c>
      <c r="AT129">
        <f t="shared" ca="1" si="31"/>
        <v>0.58940795247384381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161"/>
  <sheetViews>
    <sheetView zoomScale="57" zoomScaleNormal="5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0.36273288373778956</v>
      </c>
      <c r="AP2" t="str">
        <f t="shared" ref="AP2:AP25" ca="1" si="7">INDEX($AM$2:$AM$25,(RANK(AO2,$AO$2:$AO$25)))</f>
        <v>pics\\Injir_1.jpg</v>
      </c>
      <c r="AQ2" t="str">
        <f ca="1">INDEX($AN$2:$AN$25,(RANK(AO2,$AO$2:$AO$25)))</f>
        <v>pics\\Tikva_1.jpg</v>
      </c>
      <c r="AT2">
        <f t="shared" ref="AT2:AT65" ca="1" si="8">RAND()</f>
        <v>0.4906542780630353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1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2.7168709373728062E-2</v>
      </c>
      <c r="AP3" t="str">
        <f t="shared" ca="1" si="7"/>
        <v>pics\\Injir_8.jpg</v>
      </c>
      <c r="AQ3" t="str">
        <f t="shared" ref="AQ3:AQ25" ca="1" si="13">INDEX($AN$2:$AN$25,(RANK(AO3,$AO$2:$AO$25)))</f>
        <v>pics\\Tikva_8.jpg</v>
      </c>
      <c r="AT3">
        <f t="shared" ca="1" si="8"/>
        <v>0.66043603174799048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1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0.72645058762853443</v>
      </c>
      <c r="AP4" t="str">
        <f t="shared" ca="1" si="7"/>
        <v>pics\\Kokos_7.jpg</v>
      </c>
      <c r="AQ4" t="str">
        <f t="shared" ca="1" si="13"/>
        <v>pics\\Tomat_7.jpg</v>
      </c>
      <c r="AT4">
        <f t="shared" ca="1" si="8"/>
        <v>0.97818948289110441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1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0.20402806299375431</v>
      </c>
      <c r="AP5" t="str">
        <f t="shared" ca="1" si="7"/>
        <v>pics\\Injir_3.jpg</v>
      </c>
      <c r="AQ5" t="str">
        <f t="shared" ca="1" si="13"/>
        <v>pics\\Tikva_3.jpg</v>
      </c>
      <c r="AT5">
        <f t="shared" ca="1" si="8"/>
        <v>0.11163394367655655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1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0.632554567732037</v>
      </c>
      <c r="AP6" t="str">
        <f t="shared" ca="1" si="7"/>
        <v>pics\\Finik_3.jpg</v>
      </c>
      <c r="AQ6" t="str">
        <f t="shared" ca="1" si="13"/>
        <v>pics\\Peper_3.jpg</v>
      </c>
      <c r="AT6">
        <f t="shared" ca="1" si="8"/>
        <v>0.40389228058864879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1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0.64896512215744129</v>
      </c>
      <c r="AP7" t="str">
        <f t="shared" ca="1" si="7"/>
        <v>pics\\Finik_2.jpg</v>
      </c>
      <c r="AQ7" t="str">
        <f t="shared" ca="1" si="13"/>
        <v>pics\\Peper_2.jpg</v>
      </c>
      <c r="AT7">
        <f t="shared" ca="1" si="8"/>
        <v>0.60253419121349572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0.16468213950435229</v>
      </c>
      <c r="AP8" t="str">
        <f t="shared" ca="1" si="7"/>
        <v>pics\\Injir_5.jpg</v>
      </c>
      <c r="AQ8" t="str">
        <f t="shared" ca="1" si="13"/>
        <v>pics\\Tikva_5.jpg</v>
      </c>
      <c r="AT8">
        <f t="shared" ca="1" si="8"/>
        <v>0.39094092265423219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1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0.94325569338692317</v>
      </c>
      <c r="AP9" t="str">
        <f t="shared" ca="1" si="7"/>
        <v>pics\\Kokos_1.jpg</v>
      </c>
      <c r="AQ9" t="str">
        <f t="shared" ca="1" si="13"/>
        <v>pics\\Tomat_1.jpg</v>
      </c>
      <c r="AT9">
        <f t="shared" ca="1" si="8"/>
        <v>0.75040397876619014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t="shared" ca="1" si="11"/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0.80754732138104923</v>
      </c>
      <c r="AP10" t="str">
        <f t="shared" ca="1" si="7"/>
        <v>pics\\Kokos_6.jpg</v>
      </c>
      <c r="AQ10" t="str">
        <f t="shared" ca="1" si="13"/>
        <v>pics\\Tomat_6.jpg</v>
      </c>
      <c r="AS10" t="str">
        <f t="shared" ref="AS10:AS17" ca="1" si="15">IF(AH10="sound\\Tropic",AQ10,"")</f>
        <v>pics\\Tomat_6.jpg</v>
      </c>
      <c r="AT10">
        <f t="shared" ca="1" si="8"/>
        <v>0.91802238939542946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2162</v>
      </c>
      <c r="AD11" t="str">
        <f t="shared" ca="1" si="11"/>
        <v>pics\\Tikva_2.jpg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0.31407898899984898</v>
      </c>
      <c r="AP11" t="str">
        <f t="shared" ca="1" si="7"/>
        <v>pics\\Injir_2.jpg</v>
      </c>
      <c r="AQ11" t="str">
        <f t="shared" ca="1" si="13"/>
        <v>pics\\Tikva_2.jpg</v>
      </c>
      <c r="AS11" t="str">
        <f t="shared" ca="1" si="15"/>
        <v>pics\\Tikva_2.jpg</v>
      </c>
      <c r="AT11">
        <f t="shared" ca="1" si="8"/>
        <v>0.68162341984532926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11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0.61029384673215636</v>
      </c>
      <c r="AP12" t="str">
        <f t="shared" ca="1" si="7"/>
        <v>pics\\Finik_5.jpg</v>
      </c>
      <c r="AQ12" t="str">
        <f t="shared" ca="1" si="13"/>
        <v>pics\\Peper_5.jpg</v>
      </c>
      <c r="AS12" t="str">
        <f t="shared" ca="1" si="15"/>
        <v>pics\\Peper_5.jpg</v>
      </c>
      <c r="AT12">
        <f t="shared" ca="1" si="8"/>
        <v>0.16996605503645268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2046</v>
      </c>
      <c r="AD13" t="str">
        <f t="shared" ca="1" si="11"/>
        <v>pics\\Peper_6.jpg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0.45259387166943876</v>
      </c>
      <c r="AP13" t="str">
        <f t="shared" ca="1" si="7"/>
        <v>pics\\Finik_6.jpg</v>
      </c>
      <c r="AQ13" t="str">
        <f t="shared" ca="1" si="13"/>
        <v>pics\\Peper_6.jpg</v>
      </c>
      <c r="AS13" t="str">
        <f t="shared" ca="1" si="15"/>
        <v>pics\\Peper_6.jpg</v>
      </c>
      <c r="AT13">
        <f t="shared" ca="1" si="8"/>
        <v>0.21749622138197322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2064</v>
      </c>
      <c r="AD14" t="str">
        <f t="shared" ca="1" si="11"/>
        <v>pics\\Tomat_8.jpg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0.70845718584935058</v>
      </c>
      <c r="AP14" t="str">
        <f t="shared" ca="1" si="7"/>
        <v>pics\\Kokos_8.jpg</v>
      </c>
      <c r="AQ14" t="str">
        <f t="shared" ca="1" si="13"/>
        <v>pics\\Tomat_8.jpg</v>
      </c>
      <c r="AS14" t="str">
        <f t="shared" ca="1" si="15"/>
        <v>pics\\Tomat_8.jpg</v>
      </c>
      <c r="AT14">
        <f t="shared" ca="1" si="8"/>
        <v>0.82150889728956988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2061</v>
      </c>
      <c r="AD15" t="str">
        <f t="shared" ca="1" si="11"/>
        <v>pics\\Tomat_5.jpg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pics\\Tomat_5.jpg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0.82875675395408277</v>
      </c>
      <c r="AP15" t="str">
        <f t="shared" ca="1" si="7"/>
        <v>pics\\Kokos_5.jpg</v>
      </c>
      <c r="AQ15" t="str">
        <f t="shared" ca="1" si="13"/>
        <v>pics\\Tomat_5.jpg</v>
      </c>
      <c r="AS15" t="str">
        <f t="shared" ca="1" si="15"/>
        <v>pics\\Tomat_5.jpg</v>
      </c>
      <c r="AT15">
        <f t="shared" ca="1" si="8"/>
        <v>0.74064142185869042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2060</v>
      </c>
      <c r="AD16" t="str">
        <f t="shared" ca="1" si="11"/>
        <v>pics\\Tomat_4.jpg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0.84221232013821934</v>
      </c>
      <c r="AP16" t="str">
        <f t="shared" ca="1" si="7"/>
        <v>pics\\Kokos_4.jpg</v>
      </c>
      <c r="AQ16" t="str">
        <f t="shared" ca="1" si="13"/>
        <v>pics\\Tomat_4.jpg</v>
      </c>
      <c r="AS16" t="str">
        <f t="shared" ca="1" si="15"/>
        <v>pics\\Tomat_4.jpg</v>
      </c>
      <c r="AT16">
        <f t="shared" ca="1" si="8"/>
        <v>0.12343770108876684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2048</v>
      </c>
      <c r="AD17" t="str">
        <f t="shared" ca="1" si="11"/>
        <v>pics\\Peper_8.jpg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0.39144139195237793</v>
      </c>
      <c r="AP17" t="str">
        <f t="shared" ca="1" si="7"/>
        <v>pics\\Finik_8.jpg</v>
      </c>
      <c r="AQ17" t="str">
        <f t="shared" ca="1" si="13"/>
        <v>pics\\Peper_8.jpg</v>
      </c>
      <c r="AS17" t="str">
        <f t="shared" ca="1" si="15"/>
        <v>pics\\Peper_8.jpg</v>
      </c>
      <c r="AT17">
        <f t="shared" ca="1" si="8"/>
        <v>0.62512254825967051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1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0.19673321693138934</v>
      </c>
      <c r="AP18" t="str">
        <f t="shared" ca="1" si="7"/>
        <v>pics\\Injir_4.jpg</v>
      </c>
      <c r="AQ18" t="str">
        <f t="shared" ca="1" si="13"/>
        <v>pics\\Tikva_4.jpg</v>
      </c>
      <c r="AT18">
        <f t="shared" ca="1" si="8"/>
        <v>0.74483993646399549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1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0.44569698766311283</v>
      </c>
      <c r="AP19" t="str">
        <f t="shared" ca="1" si="7"/>
        <v>pics\\Finik_7.jpg</v>
      </c>
      <c r="AQ19" t="str">
        <f t="shared" ca="1" si="13"/>
        <v>pics\\Peper_7.jpg</v>
      </c>
      <c r="AT19">
        <f t="shared" ca="1" si="8"/>
        <v>0.9724781502816835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1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0.69419455283085274</v>
      </c>
      <c r="AP20" t="str">
        <f t="shared" ca="1" si="7"/>
        <v>pics\\Finik_1.jpg</v>
      </c>
      <c r="AQ20" t="str">
        <f t="shared" ca="1" si="13"/>
        <v>pics\\Peper_1.jpg</v>
      </c>
      <c r="AT20">
        <f t="shared" ca="1" si="8"/>
        <v>0.81945991868854307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1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0.87464822194111713</v>
      </c>
      <c r="AP21" t="str">
        <f t="shared" ca="1" si="7"/>
        <v>pics\\Kokos_2.jpg</v>
      </c>
      <c r="AQ21" t="str">
        <f t="shared" ca="1" si="13"/>
        <v>pics\\Tomat_2.jpg</v>
      </c>
      <c r="AT21">
        <f t="shared" ca="1" si="8"/>
        <v>0.73424235673035187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1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0.11495939954658518</v>
      </c>
      <c r="AP22" t="str">
        <f t="shared" ca="1" si="7"/>
        <v>pics\\Injir_6.jpg</v>
      </c>
      <c r="AQ22" t="str">
        <f t="shared" ca="1" si="13"/>
        <v>pics\\Tikva_6.jpg</v>
      </c>
      <c r="AT22">
        <f t="shared" ca="1" si="8"/>
        <v>0.12817170795625821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1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6.2624931740740908E-2</v>
      </c>
      <c r="AP23" t="str">
        <f t="shared" ca="1" si="7"/>
        <v>pics\\Injir_7.jpg</v>
      </c>
      <c r="AQ23" t="str">
        <f t="shared" ca="1" si="13"/>
        <v>pics\\Tikva_7.jpg</v>
      </c>
      <c r="AT23">
        <f t="shared" ca="1" si="8"/>
        <v>0.20151122564515844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1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0.86789060899868931</v>
      </c>
      <c r="AP24" t="str">
        <f t="shared" ca="1" si="7"/>
        <v>pics\\Kokos_3.jpg</v>
      </c>
      <c r="AQ24" t="str">
        <f t="shared" ca="1" si="13"/>
        <v>pics\\Tomat_3.jpg</v>
      </c>
      <c r="AT24">
        <f t="shared" ca="1" si="8"/>
        <v>0.85605292014344014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1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0.62210630657608101</v>
      </c>
      <c r="AP25" t="str">
        <f t="shared" ca="1" si="7"/>
        <v>pics\\Finik_4.jpg</v>
      </c>
      <c r="AQ25" t="str">
        <f t="shared" ca="1" si="13"/>
        <v>pics\\Peper_4.jpg</v>
      </c>
      <c r="AT25">
        <f t="shared" ca="1" si="8"/>
        <v>0.88165830690213398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2153</v>
      </c>
      <c r="AD26" t="str">
        <f t="shared" ca="1" si="11"/>
        <v>pics\\Injir_1.jpg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pics\\Injir_1.jpg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pics\\Injir_1.jpg</v>
      </c>
      <c r="AT26">
        <f t="shared" ca="1" si="8"/>
        <v>0.43803350752644254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2160</v>
      </c>
      <c r="AD27" t="str">
        <f t="shared" ca="1" si="11"/>
        <v>pics\\Injir_8.jpg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pics\\Injir_8.jpg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pics\\Injir_8.jpg</v>
      </c>
      <c r="AT27">
        <f t="shared" ca="1" si="8"/>
        <v>0.51111730502315489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1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pics\\Kokos_7.jpg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pics\\Kokos_7.jpg</v>
      </c>
      <c r="AT28">
        <f t="shared" ca="1" si="8"/>
        <v>0.29449767193476517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2155</v>
      </c>
      <c r="AD29" t="str">
        <f t="shared" ca="1" si="11"/>
        <v>pics\\Injir_3.jpg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pics\\Injir_3.jpg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pics\\Injir_3.jpg</v>
      </c>
      <c r="AT29">
        <f t="shared" ca="1" si="8"/>
        <v>0.36046391512092735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2011</v>
      </c>
      <c r="AD30" t="str">
        <f t="shared" ca="1" si="11"/>
        <v>pics\\Finik_3.jpg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pics\\Finik_3.jpg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pics\\Finik_3.jpg</v>
      </c>
      <c r="AT30">
        <f t="shared" ca="1" si="8"/>
        <v>0.94674673423354572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11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pics\\Finik_2.jpg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pics\\Finik_2.jpg</v>
      </c>
      <c r="AT31">
        <f t="shared" ca="1" si="8"/>
        <v>0.9223121175964264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2157</v>
      </c>
      <c r="AD32" t="str">
        <f t="shared" ca="1" si="11"/>
        <v>pics\\Injir_5.jpg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pics\\Injir_5.jpg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pics\\Injir_5.jpg</v>
      </c>
      <c r="AT32">
        <f t="shared" ca="1" si="8"/>
        <v>0.91888588352074541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2025</v>
      </c>
      <c r="AD33" t="str">
        <f t="shared" ca="1" si="11"/>
        <v>pics\\Kokos_1.jpg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pics\\Kokos_1.jpg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pics\\Kokos_1.jpg</v>
      </c>
      <c r="AT33">
        <f t="shared" ca="1" si="8"/>
        <v>0.33935528541377991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1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5.6723311636646123E-3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1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0.53898026298206037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1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0.66090532694751514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1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0.54464334534272474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1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0.76675184092594895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1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3.4583992884180681E-3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1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0.24904450130177902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1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0.69492047603446039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2164</v>
      </c>
      <c r="AD42" t="str">
        <f t="shared" ca="1" si="11"/>
        <v>pics\\Tikva_4.jpg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pics\\Tikva_4.jpg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pics\\Tikva_4.jpg</v>
      </c>
      <c r="AT42">
        <f t="shared" ca="1" si="8"/>
        <v>0.71195825997942286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2047</v>
      </c>
      <c r="AD43" t="str">
        <f t="shared" ca="1" si="11"/>
        <v>pics\\Peper_7.jpg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pics\\Peper_7.jpg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pics\\Peper_7.jpg</v>
      </c>
      <c r="AT43">
        <f t="shared" ca="1" si="8"/>
        <v>0.82171790956484425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2041</v>
      </c>
      <c r="AD44" t="str">
        <f t="shared" ca="1" si="11"/>
        <v>pics\\Peper_1.jpg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pics\\Peper_1.jpg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pics\\Peper_1.jpg</v>
      </c>
      <c r="AT44">
        <f t="shared" ca="1" si="8"/>
        <v>9.5598375142787906E-2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1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pics\\Tomat_2.jpg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pics\\Tomat_2.jpg</v>
      </c>
      <c r="AT45">
        <f t="shared" ca="1" si="8"/>
        <v>6.1170089678715622E-2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2166</v>
      </c>
      <c r="AD46" t="str">
        <f t="shared" ca="1" si="11"/>
        <v>pics\\Tikva_6.jpg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pics\\Tikva_6.jpg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pics\\Tikva_6.jpg</v>
      </c>
      <c r="AT46">
        <f t="shared" ca="1" si="8"/>
        <v>0.80775893995787273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2167</v>
      </c>
      <c r="AD47" t="str">
        <f t="shared" ca="1" si="11"/>
        <v>pics\\Tikva_7.jpg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pics\\Tikva_7.jpg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pics\\Tikva_7.jpg</v>
      </c>
      <c r="AT47">
        <f t="shared" ca="1" si="8"/>
        <v>0.44360768144479878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2059</v>
      </c>
      <c r="AD48" t="str">
        <f t="shared" ca="1" si="11"/>
        <v>pics\\Tomat_3.jpg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pics\\Tomat_3.jpg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pics\\Tomat_3.jpg</v>
      </c>
      <c r="AT48">
        <f t="shared" ca="1" si="8"/>
        <v>0.66466983391438461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2044</v>
      </c>
      <c r="AD49" t="str">
        <f t="shared" ca="1" si="11"/>
        <v>pics\\Peper_4.jpg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pics\\Peper_4.jpg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pics\\Peper_4.jpg</v>
      </c>
      <c r="AT49">
        <f t="shared" ca="1" si="8"/>
        <v>0.91561036794104256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0.13314279286374187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1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0.3110661778371141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1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0.43598905986626246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1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0.53597444431507313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1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0.50190444025519365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0.94803987269856671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1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0.39989334425047895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1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0.60112480247837963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11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pics\\Kokos_6.jpg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pics\\Kokos_6.jpg</v>
      </c>
      <c r="AT58">
        <f t="shared" ca="1" si="8"/>
        <v>0.54757290850499662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2154</v>
      </c>
      <c r="AD59" t="str">
        <f t="shared" ca="1" si="11"/>
        <v>pics\\Injir_2.jpg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pics\\Injir_2.jpg</v>
      </c>
      <c r="AH59" t="str">
        <f t="shared" si="19"/>
        <v>sound\\Ogorod</v>
      </c>
      <c r="AR59" t="str">
        <f t="shared" ca="1" si="27"/>
        <v>pics\\Injir_2.jpg</v>
      </c>
      <c r="AT59">
        <f t="shared" ca="1" si="8"/>
        <v>0.79078840511602977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11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pics\\Finik_5.jpg</v>
      </c>
      <c r="AH60" t="str">
        <f t="shared" si="19"/>
        <v>sound\\Ogorod</v>
      </c>
      <c r="AR60" t="str">
        <f t="shared" ca="1" si="27"/>
        <v>pics\\Finik_5.jpg</v>
      </c>
      <c r="AT60">
        <f t="shared" ca="1" si="8"/>
        <v>2.325219147511659E-2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2014</v>
      </c>
      <c r="AD61" t="str">
        <f t="shared" ca="1" si="11"/>
        <v>pics\\Finik_6.jpg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pics\\Finik_6.jpg</v>
      </c>
      <c r="AH61" t="str">
        <f t="shared" si="19"/>
        <v>sound\\Ogorod</v>
      </c>
      <c r="AR61" t="str">
        <f t="shared" ca="1" si="27"/>
        <v>pics\\Finik_6.jpg</v>
      </c>
      <c r="AT61">
        <f t="shared" ca="1" si="8"/>
        <v>0.44267822857029304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2032</v>
      </c>
      <c r="AD62" t="str">
        <f t="shared" ca="1" si="11"/>
        <v>pics\\Kokos_8.jpg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pics\\Kokos_8.jpg</v>
      </c>
      <c r="AH62" t="str">
        <f t="shared" si="19"/>
        <v>sound\\Ogorod</v>
      </c>
      <c r="AR62" t="str">
        <f t="shared" ca="1" si="27"/>
        <v>pics\\Kokos_8.jpg</v>
      </c>
      <c r="AT62">
        <f t="shared" ca="1" si="8"/>
        <v>0.56602506142391251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2029</v>
      </c>
      <c r="AD63" t="str">
        <f t="shared" ca="1" si="11"/>
        <v>pics\\Kokos_5.jpg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pics\\Kokos_5.jpg</v>
      </c>
      <c r="AH63" t="str">
        <f t="shared" si="19"/>
        <v>sound\\Ogorod</v>
      </c>
      <c r="AR63" t="str">
        <f t="shared" ca="1" si="27"/>
        <v>pics\\Kokos_5.jpg</v>
      </c>
      <c r="AT63">
        <f t="shared" ca="1" si="8"/>
        <v>0.44144847436544132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2028</v>
      </c>
      <c r="AD64" t="str">
        <f t="shared" ca="1" si="11"/>
        <v>pics\\Kokos_4.jpg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pics\\Kokos_4.jpg</v>
      </c>
      <c r="AH64" t="str">
        <f t="shared" si="19"/>
        <v>sound\\Ogorod</v>
      </c>
      <c r="AI64" s="11"/>
      <c r="AR64" t="str">
        <f t="shared" ca="1" si="27"/>
        <v>pics\\Kokos_4.jpg</v>
      </c>
      <c r="AT64">
        <f t="shared" ca="1" si="8"/>
        <v>0.86430877833235331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2016</v>
      </c>
      <c r="AD65" t="str">
        <f t="shared" ca="1" si="11"/>
        <v>pics\\Finik_8.jpg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pics\\Finik_8.jpg</v>
      </c>
      <c r="AH65" t="str">
        <f t="shared" si="19"/>
        <v>sound\\Ogorod</v>
      </c>
      <c r="AR65" t="str">
        <f t="shared" ca="1" si="27"/>
        <v>pics\\Finik_8.jpg</v>
      </c>
      <c r="AT65">
        <f t="shared" ca="1" si="8"/>
        <v>0.76008326061491871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1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74" si="30">AS66</f>
        <v/>
      </c>
      <c r="AI66" t="s">
        <v>67</v>
      </c>
      <c r="AO66">
        <f ca="1">RAND()</f>
        <v>0.72832603893122383</v>
      </c>
      <c r="AP66" t="str">
        <f ca="1">INDEX($AI$66:$AI$129,(RANK(AO66,$AO$66:$AO$129)))</f>
        <v>pics\\Goroh_3.jpg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0.64994742634844338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4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30"/>
        <v/>
      </c>
      <c r="AI67" t="s">
        <v>68</v>
      </c>
      <c r="AO67">
        <f t="shared" ref="AO67:AO129" ca="1" si="35">RAND()</f>
        <v>0.23221215394810379</v>
      </c>
      <c r="AP67" t="str">
        <f t="shared" ref="AP67:AP129" ca="1" si="36">INDEX($AI$66:$AI$129,(RANK(AO67,$AO$66:$AO$129)))</f>
        <v>pics\\Redis_5.jpg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0.95465833169192349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4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0"/>
        <v/>
      </c>
      <c r="AI68" t="s">
        <v>69</v>
      </c>
      <c r="AO68">
        <f t="shared" ca="1" si="35"/>
        <v>0.268590881382202</v>
      </c>
      <c r="AP68" t="str">
        <f t="shared" ca="1" si="36"/>
        <v>pics\\Redis_4.jpg</v>
      </c>
      <c r="AR68" t="str">
        <f t="shared" si="37"/>
        <v/>
      </c>
      <c r="AS68" t="str">
        <f t="shared" si="38"/>
        <v/>
      </c>
      <c r="AT68">
        <f t="shared" ca="1" si="31"/>
        <v>0.42555797356793101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4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0"/>
        <v/>
      </c>
      <c r="AI69" t="s">
        <v>70</v>
      </c>
      <c r="AO69">
        <f t="shared" ca="1" si="35"/>
        <v>0.23051062007596623</v>
      </c>
      <c r="AP69" t="str">
        <f t="shared" ca="1" si="36"/>
        <v>pics\\Redis_6.jpg</v>
      </c>
      <c r="AR69" t="str">
        <f t="shared" si="37"/>
        <v/>
      </c>
      <c r="AS69" t="str">
        <f t="shared" si="38"/>
        <v/>
      </c>
      <c r="AT69">
        <f t="shared" ca="1" si="31"/>
        <v>0.68633420827725167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4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0"/>
        <v/>
      </c>
      <c r="AI70" t="s">
        <v>71</v>
      </c>
      <c r="AO70">
        <f t="shared" ca="1" si="35"/>
        <v>0.74318591286638835</v>
      </c>
      <c r="AP70" t="str">
        <f t="shared" ca="1" si="36"/>
        <v>pics\\Finik_7.jpg</v>
      </c>
      <c r="AR70" t="str">
        <f t="shared" si="37"/>
        <v/>
      </c>
      <c r="AS70" t="str">
        <f t="shared" si="38"/>
        <v/>
      </c>
      <c r="AT70">
        <f t="shared" ca="1" si="31"/>
        <v>0.70334259643404895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4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0"/>
        <v/>
      </c>
      <c r="AI71" t="s">
        <v>72</v>
      </c>
      <c r="AO71">
        <f t="shared" ca="1" si="35"/>
        <v>0.59581608826603061</v>
      </c>
      <c r="AP71" t="str">
        <f t="shared" ca="1" si="36"/>
        <v>pics\\Kokos_5.jpg</v>
      </c>
      <c r="AR71" t="str">
        <f t="shared" si="37"/>
        <v/>
      </c>
      <c r="AS71" t="str">
        <f t="shared" si="38"/>
        <v/>
      </c>
      <c r="AT71">
        <f t="shared" ca="1" si="31"/>
        <v>0.64193274615871332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0.36071474901690004</v>
      </c>
      <c r="AP72" t="str">
        <f t="shared" ca="1" si="36"/>
        <v>pics\\Peper_6.jpg</v>
      </c>
      <c r="AR72" t="str">
        <f t="shared" si="37"/>
        <v/>
      </c>
      <c r="AS72" t="str">
        <f t="shared" si="38"/>
        <v/>
      </c>
      <c r="AT72">
        <f t="shared" ca="1" si="31"/>
        <v>0.70435133362560176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4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0"/>
        <v/>
      </c>
      <c r="AI73" t="s">
        <v>74</v>
      </c>
      <c r="AO73">
        <f t="shared" ca="1" si="35"/>
        <v>0.55620667475644781</v>
      </c>
      <c r="AP73" t="str">
        <f t="shared" ca="1" si="36"/>
        <v>pics\\Limon_1.jpg</v>
      </c>
      <c r="AR73" t="str">
        <f t="shared" si="37"/>
        <v/>
      </c>
      <c r="AS73" t="str">
        <f t="shared" si="38"/>
        <v/>
      </c>
      <c r="AT73">
        <f t="shared" ca="1" si="31"/>
        <v>0.99131978159347212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2062</v>
      </c>
      <c r="AD74" t="str">
        <f t="shared" ca="1" si="34"/>
        <v>pics\\Tomat_6.jpg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pics\\Tomat_6.jpg</v>
      </c>
      <c r="AI74" t="s">
        <v>76</v>
      </c>
      <c r="AO74">
        <f t="shared" ca="1" si="35"/>
        <v>8.4790608198442419E-2</v>
      </c>
      <c r="AP74" t="str">
        <f t="shared" ca="1" si="36"/>
        <v>pics\\Tomat_6.jpg</v>
      </c>
      <c r="AR74" t="str">
        <f>IF(AH74="sound\\Ogorod",AP2,"")</f>
        <v/>
      </c>
      <c r="AS74" t="str">
        <f ca="1">IF(G74="импл_",AP74,"")</f>
        <v>pics\\Tomat_6.jpg</v>
      </c>
      <c r="AT74">
        <f t="shared" ca="1" si="31"/>
        <v>0.89838161724627241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2022</v>
      </c>
      <c r="AD75" t="str">
        <f t="shared" ref="AD75:AD129" ca="1" si="39">IF(ISTEXT(AE75),AE75,IF(ISTEXT(AF75),AF75,""))</f>
        <v>pics\\Goroh_6.jpg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pics\\Goroh_6.jpg</v>
      </c>
      <c r="AI75" t="s">
        <v>77</v>
      </c>
      <c r="AO75">
        <f t="shared" ca="1" si="35"/>
        <v>0.70716576947075982</v>
      </c>
      <c r="AP75" t="str">
        <f t="shared" ca="1" si="36"/>
        <v>pics\\Goroh_6.jpg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pics\\Goroh_6.jpg</v>
      </c>
      <c r="AT75">
        <f t="shared" ca="1" si="31"/>
        <v>0.57292550059952074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2028</v>
      </c>
      <c r="AD76" t="str">
        <f t="shared" ca="1" si="39"/>
        <v>pics\\Kokos_4.jpg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pics\\Kokos_4.jpg</v>
      </c>
      <c r="AI76" t="s">
        <v>78</v>
      </c>
      <c r="AO76">
        <f t="shared" ca="1" si="35"/>
        <v>0.59971917880774339</v>
      </c>
      <c r="AP76" t="str">
        <f t="shared" ca="1" si="36"/>
        <v>pics\\Kokos_4.jpg</v>
      </c>
      <c r="AR76" t="str">
        <f t="shared" si="41"/>
        <v/>
      </c>
      <c r="AS76" t="str">
        <f t="shared" ca="1" si="42"/>
        <v>pics\\Kokos_4.jpg</v>
      </c>
      <c r="AT76">
        <f t="shared" ca="1" si="31"/>
        <v>0.51899503996938023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2001</v>
      </c>
      <c r="AD77" t="str">
        <f t="shared" ca="1" si="39"/>
        <v>pics\\Banan_1.jpg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pics\\Banan_1.jpg</v>
      </c>
      <c r="AI77" t="s">
        <v>79</v>
      </c>
      <c r="AO77">
        <f t="shared" ca="1" si="35"/>
        <v>0.99947900131746814</v>
      </c>
      <c r="AP77" t="str">
        <f t="shared" ca="1" si="36"/>
        <v>pics\\Banan_1.jpg</v>
      </c>
      <c r="AR77" t="str">
        <f t="shared" si="41"/>
        <v/>
      </c>
      <c r="AS77" t="str">
        <f t="shared" ca="1" si="42"/>
        <v>pics\\Banan_1.jpg</v>
      </c>
      <c r="AT77">
        <f t="shared" ca="1" si="31"/>
        <v>0.45505513959346466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2011</v>
      </c>
      <c r="AD78" t="str">
        <f t="shared" ca="1" si="39"/>
        <v>pics\\Finik_3.jpg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pics\\Finik_3.jpg</v>
      </c>
      <c r="AI78" t="s">
        <v>80</v>
      </c>
      <c r="AO78">
        <f t="shared" ca="1" si="35"/>
        <v>0.78544548940032632</v>
      </c>
      <c r="AP78" t="str">
        <f t="shared" ca="1" si="36"/>
        <v>pics\\Finik_3.jpg</v>
      </c>
      <c r="AR78" t="str">
        <f t="shared" si="41"/>
        <v/>
      </c>
      <c r="AS78" t="str">
        <f t="shared" ca="1" si="42"/>
        <v>pics\\Finik_3.jpg</v>
      </c>
      <c r="AT78">
        <f t="shared" ca="1" si="31"/>
        <v>0.80647664409939335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2040</v>
      </c>
      <c r="AD79" t="str">
        <f t="shared" ca="1" si="39"/>
        <v>pics\\Limon_8.jpg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pics\\Limon_8.jpg</v>
      </c>
      <c r="AI79" t="s">
        <v>81</v>
      </c>
      <c r="AO79">
        <f t="shared" ca="1" si="35"/>
        <v>0.45234368411927861</v>
      </c>
      <c r="AP79" t="str">
        <f t="shared" ca="1" si="36"/>
        <v>pics\\Limon_8.jpg</v>
      </c>
      <c r="AR79" t="str">
        <f t="shared" si="41"/>
        <v/>
      </c>
      <c r="AS79" t="str">
        <f t="shared" ca="1" si="42"/>
        <v>pics\\Limon_8.jpg</v>
      </c>
      <c r="AT79">
        <f t="shared" ca="1" si="31"/>
        <v>0.70615974445594976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2038</v>
      </c>
      <c r="AD80" t="str">
        <f t="shared" ca="1" si="39"/>
        <v>pics\\Limon_6.jpg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pics\\Limon_6.jpg</v>
      </c>
      <c r="AI80" t="s">
        <v>82</v>
      </c>
      <c r="AO80">
        <f t="shared" ca="1" si="35"/>
        <v>0.45762679858690136</v>
      </c>
      <c r="AP80" t="str">
        <f t="shared" ca="1" si="36"/>
        <v>pics\\Limon_6.jpg</v>
      </c>
      <c r="AR80" t="str">
        <f t="shared" si="41"/>
        <v/>
      </c>
      <c r="AS80" t="str">
        <f t="shared" ca="1" si="42"/>
        <v>pics\\Limon_6.jpg</v>
      </c>
      <c r="AT80">
        <f t="shared" ca="1" si="31"/>
        <v>0.4136342248168513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2027</v>
      </c>
      <c r="AD81" t="str">
        <f t="shared" ca="1" si="39"/>
        <v>pics\\Kokos_3.jpg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pics\\Kokos_3.jpg</v>
      </c>
      <c r="AI81" t="s">
        <v>83</v>
      </c>
      <c r="AO81">
        <f t="shared" ca="1" si="35"/>
        <v>0.60226916811020648</v>
      </c>
      <c r="AP81" t="str">
        <f t="shared" ca="1" si="36"/>
        <v>pics\\Kokos_3.jpg</v>
      </c>
      <c r="AR81" t="str">
        <f t="shared" si="41"/>
        <v/>
      </c>
      <c r="AS81" t="str">
        <f t="shared" ca="1" si="42"/>
        <v>pics\\Kokos_3.jpg</v>
      </c>
      <c r="AT81">
        <f t="shared" ca="1" si="31"/>
        <v>0.87010755965862341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9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40"/>
        <v/>
      </c>
      <c r="AI82" t="s">
        <v>84</v>
      </c>
      <c r="AO82">
        <f t="shared" ca="1" si="35"/>
        <v>0.41853928853514977</v>
      </c>
      <c r="AP82" t="str">
        <f t="shared" ca="1" si="36"/>
        <v>pics\\Peper_3.jpg</v>
      </c>
      <c r="AR82" t="str">
        <f t="shared" si="41"/>
        <v/>
      </c>
      <c r="AS82" t="str">
        <f t="shared" si="42"/>
        <v/>
      </c>
      <c r="AT82">
        <f t="shared" ca="1" si="31"/>
        <v>0.70650210839796113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9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40"/>
        <v/>
      </c>
      <c r="AI83" t="s">
        <v>85</v>
      </c>
      <c r="AO83">
        <f t="shared" ca="1" si="35"/>
        <v>0.78334785924164185</v>
      </c>
      <c r="AP83" t="str">
        <f t="shared" ca="1" si="36"/>
        <v>pics\\Finik_4.jpg</v>
      </c>
      <c r="AR83" t="str">
        <f t="shared" si="41"/>
        <v/>
      </c>
      <c r="AS83" t="str">
        <f t="shared" si="42"/>
        <v/>
      </c>
      <c r="AT83">
        <f t="shared" ca="1" si="31"/>
        <v>0.29975424632491188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9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40"/>
        <v/>
      </c>
      <c r="AI84" t="s">
        <v>94</v>
      </c>
      <c r="AO84">
        <f t="shared" ca="1" si="35"/>
        <v>0.7155784967677733</v>
      </c>
      <c r="AP84" t="str">
        <f t="shared" ca="1" si="36"/>
        <v>pics\\Goroh_5.jpg</v>
      </c>
      <c r="AR84" t="str">
        <f t="shared" si="41"/>
        <v/>
      </c>
      <c r="AS84" t="str">
        <f t="shared" si="42"/>
        <v/>
      </c>
      <c r="AT84">
        <f t="shared" ca="1" si="31"/>
        <v>0.54088771626233667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9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40"/>
        <v/>
      </c>
      <c r="AI85" t="s">
        <v>95</v>
      </c>
      <c r="AO85">
        <f t="shared" ca="1" si="35"/>
        <v>0.51150725956912046</v>
      </c>
      <c r="AP85" t="str">
        <f t="shared" ca="1" si="36"/>
        <v>pics\\Limon_2.jpg</v>
      </c>
      <c r="AR85" t="str">
        <f t="shared" si="41"/>
        <v/>
      </c>
      <c r="AS85" t="str">
        <f t="shared" si="42"/>
        <v/>
      </c>
      <c r="AT85">
        <f t="shared" ca="1" si="31"/>
        <v>0.57673550671267559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9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40"/>
        <v/>
      </c>
      <c r="AI86" t="s">
        <v>96</v>
      </c>
      <c r="AO86">
        <f t="shared" ca="1" si="35"/>
        <v>0.44563460941463928</v>
      </c>
      <c r="AP86" t="str">
        <f t="shared" ca="1" si="36"/>
        <v>pics\\Peper_2.jpg</v>
      </c>
      <c r="AR86" t="str">
        <f t="shared" si="41"/>
        <v/>
      </c>
      <c r="AS86" t="str">
        <f t="shared" si="42"/>
        <v/>
      </c>
      <c r="AT86">
        <f t="shared" ca="1" si="31"/>
        <v>0.3177440521434981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9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40"/>
        <v/>
      </c>
      <c r="AI87" t="s">
        <v>97</v>
      </c>
      <c r="AO87">
        <f t="shared" ca="1" si="35"/>
        <v>0.85239295390874448</v>
      </c>
      <c r="AP87" t="str">
        <f t="shared" ca="1" si="36"/>
        <v>pics\\Banan_8.jpg</v>
      </c>
      <c r="AR87" t="str">
        <f t="shared" si="41"/>
        <v/>
      </c>
      <c r="AS87" t="str">
        <f t="shared" si="42"/>
        <v/>
      </c>
      <c r="AT87">
        <f t="shared" ca="1" si="31"/>
        <v>2.1968844672527132E-2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9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40"/>
        <v/>
      </c>
      <c r="AI88" t="s">
        <v>98</v>
      </c>
      <c r="AO88">
        <f t="shared" ca="1" si="35"/>
        <v>0.45233401121150407</v>
      </c>
      <c r="AP88" t="str">
        <f t="shared" ca="1" si="36"/>
        <v>pics\\Peper_1.jpg</v>
      </c>
      <c r="AR88" t="str">
        <f t="shared" si="41"/>
        <v/>
      </c>
      <c r="AS88" t="str">
        <f t="shared" si="42"/>
        <v/>
      </c>
      <c r="AT88">
        <f t="shared" ca="1" si="31"/>
        <v>8.3945648049352339E-2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9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40"/>
        <v/>
      </c>
      <c r="AI89" t="s">
        <v>99</v>
      </c>
      <c r="AO89">
        <f t="shared" ca="1" si="35"/>
        <v>0.9483560399134936</v>
      </c>
      <c r="AP89" t="str">
        <f t="shared" ca="1" si="36"/>
        <v>pics\\Banan_3.jpg</v>
      </c>
      <c r="AR89" t="str">
        <f t="shared" si="41"/>
        <v/>
      </c>
      <c r="AS89" t="str">
        <f t="shared" si="42"/>
        <v/>
      </c>
      <c r="AT89">
        <f t="shared" ca="1" si="31"/>
        <v>9.074093934035099E-2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2061</v>
      </c>
      <c r="AD90" t="str">
        <f t="shared" ca="1" si="39"/>
        <v>pics\\Tomat_5.jpg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pics\\Tomat_5.jpg</v>
      </c>
      <c r="AI90" t="s">
        <v>100</v>
      </c>
      <c r="AO90">
        <f t="shared" ca="1" si="35"/>
        <v>8.9022639259514147E-2</v>
      </c>
      <c r="AP90" t="str">
        <f t="shared" ca="1" si="36"/>
        <v>pics\\Tomat_5.jpg</v>
      </c>
      <c r="AR90" t="str">
        <f t="shared" si="41"/>
        <v/>
      </c>
      <c r="AS90" t="str">
        <f t="shared" ca="1" si="42"/>
        <v>pics\\Tomat_5.jpg</v>
      </c>
      <c r="AT90">
        <f t="shared" ca="1" si="31"/>
        <v>0.35913823085324281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2014</v>
      </c>
      <c r="AD91" t="str">
        <f t="shared" ca="1" si="39"/>
        <v>pics\\Finik_6.jpg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pics\\Finik_6.jpg</v>
      </c>
      <c r="AI91" t="s">
        <v>101</v>
      </c>
      <c r="AO91">
        <f t="shared" ca="1" si="35"/>
        <v>0.74994946685985864</v>
      </c>
      <c r="AP91" t="str">
        <f t="shared" ca="1" si="36"/>
        <v>pics\\Finik_6.jpg</v>
      </c>
      <c r="AR91" t="str">
        <f t="shared" si="41"/>
        <v/>
      </c>
      <c r="AS91" t="str">
        <f t="shared" ca="1" si="42"/>
        <v>pics\\Finik_6.jpg</v>
      </c>
      <c r="AT91">
        <f t="shared" ca="1" si="31"/>
        <v>0.79205153082585167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2048</v>
      </c>
      <c r="AD92" t="str">
        <f t="shared" ca="1" si="39"/>
        <v>pics\\Peper_8.jpg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pics\\Peper_8.jpg</v>
      </c>
      <c r="AI92" t="s">
        <v>102</v>
      </c>
      <c r="AO92">
        <f t="shared" ca="1" si="35"/>
        <v>0.31464641840367702</v>
      </c>
      <c r="AP92" t="str">
        <f t="shared" ca="1" si="36"/>
        <v>pics\\Peper_8.jpg</v>
      </c>
      <c r="AR92" t="str">
        <f t="shared" si="41"/>
        <v/>
      </c>
      <c r="AS92" t="str">
        <f t="shared" ca="1" si="42"/>
        <v>pics\\Peper_8.jpg</v>
      </c>
      <c r="AT92">
        <f t="shared" ca="1" si="31"/>
        <v>0.26591191517784785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2031</v>
      </c>
      <c r="AD93" t="str">
        <f t="shared" ca="1" si="39"/>
        <v>pics\\Kokos_7.jpg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pics\\Kokos_7.jpg</v>
      </c>
      <c r="AI93" t="s">
        <v>103</v>
      </c>
      <c r="AO93">
        <f t="shared" ca="1" si="35"/>
        <v>0.58189613762635861</v>
      </c>
      <c r="AP93" t="str">
        <f t="shared" ca="1" si="36"/>
        <v>pics\\Kokos_7.jpg</v>
      </c>
      <c r="AR93" t="str">
        <f t="shared" si="41"/>
        <v/>
      </c>
      <c r="AS93" t="str">
        <f t="shared" ca="1" si="42"/>
        <v>pics\\Kokos_7.jpg</v>
      </c>
      <c r="AT93">
        <f t="shared" ca="1" si="31"/>
        <v>0.33209557273765589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2035</v>
      </c>
      <c r="AD94" t="str">
        <f t="shared" ca="1" si="39"/>
        <v>pics\\Limon_3.jpg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pics\\Limon_3.jpg</v>
      </c>
      <c r="AI94" t="s">
        <v>104</v>
      </c>
      <c r="AO94">
        <f t="shared" ca="1" si="35"/>
        <v>0.47326843364174631</v>
      </c>
      <c r="AP94" t="str">
        <f t="shared" ca="1" si="36"/>
        <v>pics\\Limon_3.jpg</v>
      </c>
      <c r="AR94" t="str">
        <f t="shared" si="41"/>
        <v/>
      </c>
      <c r="AS94" t="str">
        <f t="shared" ca="1" si="42"/>
        <v>pics\\Limon_3.jpg</v>
      </c>
      <c r="AT94">
        <f t="shared" ca="1" si="31"/>
        <v>0.60137848501310176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2037</v>
      </c>
      <c r="AD95" t="str">
        <f t="shared" ca="1" si="39"/>
        <v>pics\\Limon_5.jpg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pics\\Limon_5.jpg</v>
      </c>
      <c r="AI95" t="s">
        <v>105</v>
      </c>
      <c r="AO95">
        <f t="shared" ca="1" si="35"/>
        <v>0.46049589478840391</v>
      </c>
      <c r="AP95" t="str">
        <f t="shared" ca="1" si="36"/>
        <v>pics\\Limon_5.jpg</v>
      </c>
      <c r="AR95" t="str">
        <f t="shared" si="41"/>
        <v/>
      </c>
      <c r="AS95" t="str">
        <f t="shared" ca="1" si="42"/>
        <v>pics\\Limon_5.jpg</v>
      </c>
      <c r="AT95">
        <f t="shared" ca="1" si="31"/>
        <v>2.9345744136511143E-2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2020</v>
      </c>
      <c r="AD96" t="str">
        <f t="shared" ca="1" si="39"/>
        <v>pics\\Goroh_4.jpg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pics\\Goroh_4.jpg</v>
      </c>
      <c r="AI96" t="s">
        <v>106</v>
      </c>
      <c r="AO96">
        <f t="shared" ca="1" si="35"/>
        <v>0.72387923752275474</v>
      </c>
      <c r="AP96" t="str">
        <f t="shared" ca="1" si="36"/>
        <v>pics\\Goroh_4.jpg</v>
      </c>
      <c r="AR96" t="str">
        <f t="shared" si="41"/>
        <v/>
      </c>
      <c r="AS96" t="str">
        <f t="shared" ca="1" si="42"/>
        <v>pics\\Goroh_4.jpg</v>
      </c>
      <c r="AT96">
        <f t="shared" ca="1" si="31"/>
        <v>4.7756579799322463E-2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2005</v>
      </c>
      <c r="AD97" t="str">
        <f t="shared" ca="1" si="39"/>
        <v>pics\\Banan_5.jpg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pics\\Banan_5.jpg</v>
      </c>
      <c r="AI97" t="s">
        <v>107</v>
      </c>
      <c r="AO97">
        <f t="shared" ca="1" si="35"/>
        <v>0.91861577788007476</v>
      </c>
      <c r="AP97" t="str">
        <f t="shared" ca="1" si="36"/>
        <v>pics\\Banan_5.jpg</v>
      </c>
      <c r="AR97" t="str">
        <f t="shared" si="41"/>
        <v/>
      </c>
      <c r="AS97" t="str">
        <f t="shared" ca="1" si="42"/>
        <v>pics\\Banan_5.jpg</v>
      </c>
      <c r="AT97">
        <f t="shared" ca="1" si="31"/>
        <v>0.83582233138971629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9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40"/>
        <v/>
      </c>
      <c r="AI98" t="s">
        <v>108</v>
      </c>
      <c r="AO98">
        <f t="shared" ca="1" si="35"/>
        <v>0.85572530334107078</v>
      </c>
      <c r="AP98" t="str">
        <f t="shared" ca="1" si="36"/>
        <v>pics\\Banan_7.jpg</v>
      </c>
      <c r="AR98" t="str">
        <f>IF(AH98="sound\\Ogorod",AP26,"")</f>
        <v/>
      </c>
      <c r="AS98" t="str">
        <f t="shared" si="42"/>
        <v/>
      </c>
      <c r="AT98">
        <f t="shared" ca="1" si="31"/>
        <v>0.68005358531998239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9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40"/>
        <v/>
      </c>
      <c r="AI99" t="s">
        <v>109</v>
      </c>
      <c r="AO99">
        <f t="shared" ca="1" si="35"/>
        <v>0.5861479518980417</v>
      </c>
      <c r="AP99" t="str">
        <f t="shared" ca="1" si="36"/>
        <v>pics\\Kokos_6.jpg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5.5651155895836024E-2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9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40"/>
        <v/>
      </c>
      <c r="AI100" t="s">
        <v>110</v>
      </c>
      <c r="AO100">
        <f t="shared" ca="1" si="35"/>
        <v>0.37264027881196393</v>
      </c>
      <c r="AP100" t="str">
        <f t="shared" ca="1" si="36"/>
        <v>pics\\Peper_5.jpg</v>
      </c>
      <c r="AR100" t="str">
        <f t="shared" si="43"/>
        <v/>
      </c>
      <c r="AS100" t="str">
        <f t="shared" si="42"/>
        <v/>
      </c>
      <c r="AT100">
        <f t="shared" ca="1" si="31"/>
        <v>0.58270240923767591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9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40"/>
        <v/>
      </c>
      <c r="AI101" t="s">
        <v>111</v>
      </c>
      <c r="AO101">
        <f t="shared" ca="1" si="35"/>
        <v>0.65363825805322839</v>
      </c>
      <c r="AP101" t="str">
        <f t="shared" ca="1" si="36"/>
        <v>pics\\Kokos_1.jpg</v>
      </c>
      <c r="AR101" t="str">
        <f t="shared" si="43"/>
        <v/>
      </c>
      <c r="AS101" t="str">
        <f t="shared" si="42"/>
        <v/>
      </c>
      <c r="AT101">
        <f t="shared" ca="1" si="31"/>
        <v>0.4011680354401902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9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40"/>
        <v/>
      </c>
      <c r="AI102" t="s">
        <v>112</v>
      </c>
      <c r="AO102">
        <f t="shared" ca="1" si="35"/>
        <v>0.87160184871987656</v>
      </c>
      <c r="AP102" t="str">
        <f t="shared" ca="1" si="36"/>
        <v>pics\\Banan_6.jpg</v>
      </c>
      <c r="AR102" t="str">
        <f t="shared" si="43"/>
        <v/>
      </c>
      <c r="AS102" t="str">
        <f t="shared" si="42"/>
        <v/>
      </c>
      <c r="AT102">
        <f t="shared" ca="1" si="31"/>
        <v>0.39825758729690452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9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40"/>
        <v/>
      </c>
      <c r="AI103" t="s">
        <v>113</v>
      </c>
      <c r="AO103">
        <f t="shared" ca="1" si="35"/>
        <v>0.40198804037706892</v>
      </c>
      <c r="AP103" t="str">
        <f t="shared" ca="1" si="36"/>
        <v>pics\\Peper_4.jpg</v>
      </c>
      <c r="AR103" t="str">
        <f t="shared" si="43"/>
        <v/>
      </c>
      <c r="AS103" t="str">
        <f t="shared" si="42"/>
        <v/>
      </c>
      <c r="AT103">
        <f t="shared" ca="1" si="31"/>
        <v>0.59242798319546497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9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40"/>
        <v/>
      </c>
      <c r="AI104" t="s">
        <v>114</v>
      </c>
      <c r="AO104">
        <f t="shared" ca="1" si="35"/>
        <v>0.22447650131904773</v>
      </c>
      <c r="AP104" t="str">
        <f t="shared" ca="1" si="36"/>
        <v>pics\\Redis_7.jpg</v>
      </c>
      <c r="AR104" t="str">
        <f t="shared" si="43"/>
        <v/>
      </c>
      <c r="AS104" t="str">
        <f t="shared" si="42"/>
        <v/>
      </c>
      <c r="AT104">
        <f t="shared" ca="1" si="31"/>
        <v>0.1593823957405216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9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40"/>
        <v/>
      </c>
      <c r="AI105" t="s">
        <v>115</v>
      </c>
      <c r="AO105">
        <f t="shared" ca="1" si="35"/>
        <v>0.73558025396023341</v>
      </c>
      <c r="AP105" t="str">
        <f t="shared" ca="1" si="36"/>
        <v>pics\\Finik_8.jpg</v>
      </c>
      <c r="AR105" t="str">
        <f t="shared" si="43"/>
        <v/>
      </c>
      <c r="AS105" t="str">
        <f t="shared" si="42"/>
        <v/>
      </c>
      <c r="AT105">
        <f t="shared" ca="1" si="31"/>
        <v>0.52756905102560658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2047</v>
      </c>
      <c r="AD106" t="str">
        <f t="shared" ca="1" si="39"/>
        <v>pics\\Peper_7.jpg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pics\\Peper_7.jpg</v>
      </c>
      <c r="AI106" t="s">
        <v>116</v>
      </c>
      <c r="AO106">
        <f t="shared" ca="1" si="35"/>
        <v>0.32428000091296294</v>
      </c>
      <c r="AP106" t="str">
        <f t="shared" ca="1" si="36"/>
        <v>pics\\Peper_7.jpg</v>
      </c>
      <c r="AR106" t="str">
        <f t="shared" si="43"/>
        <v/>
      </c>
      <c r="AS106" t="str">
        <f t="shared" ca="1" si="42"/>
        <v>pics\\Peper_7.jpg</v>
      </c>
      <c r="AT106">
        <f t="shared" ca="1" si="31"/>
        <v>0.56506018654667645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2023</v>
      </c>
      <c r="AD107" t="str">
        <f t="shared" ca="1" si="39"/>
        <v>pics\\Goroh_7.jpg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pics\\Goroh_7.jpg</v>
      </c>
      <c r="AI107" t="s">
        <v>117</v>
      </c>
      <c r="AO107">
        <f t="shared" ca="1" si="35"/>
        <v>0.67853997580501946</v>
      </c>
      <c r="AP107" t="str">
        <f t="shared" ca="1" si="36"/>
        <v>pics\\Goroh_7.jpg</v>
      </c>
      <c r="AR107" t="str">
        <f t="shared" si="43"/>
        <v/>
      </c>
      <c r="AS107" t="str">
        <f t="shared" ca="1" si="42"/>
        <v>pics\\Goroh_7.jpg</v>
      </c>
      <c r="AT107">
        <f t="shared" ca="1" si="31"/>
        <v>0.85620552960318663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2057</v>
      </c>
      <c r="AD108" t="str">
        <f t="shared" ca="1" si="39"/>
        <v>pics\\Tomat_1.jpg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pics\\Tomat_1.jpg</v>
      </c>
      <c r="AI108" t="s">
        <v>118</v>
      </c>
      <c r="AO108">
        <f t="shared" ca="1" si="35"/>
        <v>0.15864683539280655</v>
      </c>
      <c r="AP108" t="str">
        <f t="shared" ca="1" si="36"/>
        <v>pics\\Tomat_1.jpg</v>
      </c>
      <c r="AR108" t="str">
        <f t="shared" si="43"/>
        <v/>
      </c>
      <c r="AS108" t="str">
        <f t="shared" ca="1" si="42"/>
        <v>pics\\Tomat_1.jpg</v>
      </c>
      <c r="AT108">
        <f t="shared" ca="1" si="31"/>
        <v>2.8491749801767607E-2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2036</v>
      </c>
      <c r="AD109" t="str">
        <f t="shared" ca="1" si="39"/>
        <v>pics\\Limon_4.jpg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pics\\Limon_4.jpg</v>
      </c>
      <c r="AI109" t="s">
        <v>119</v>
      </c>
      <c r="AO109">
        <f t="shared" ca="1" si="35"/>
        <v>0.46667823628748606</v>
      </c>
      <c r="AP109" t="str">
        <f t="shared" ca="1" si="36"/>
        <v>pics\\Limon_4.jpg</v>
      </c>
      <c r="AR109" t="str">
        <f t="shared" si="43"/>
        <v/>
      </c>
      <c r="AS109" t="str">
        <f t="shared" ca="1" si="42"/>
        <v>pics\\Limon_4.jpg</v>
      </c>
      <c r="AT109">
        <f t="shared" ca="1" si="31"/>
        <v>0.74544458014899506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2056</v>
      </c>
      <c r="AD110" t="str">
        <f t="shared" ca="1" si="39"/>
        <v>pics\\Redis_8.jpg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pics\\Redis_8.jpg</v>
      </c>
      <c r="AI110" t="s">
        <v>120</v>
      </c>
      <c r="AO110">
        <f t="shared" ca="1" si="35"/>
        <v>0.19306344215459248</v>
      </c>
      <c r="AP110" t="str">
        <f t="shared" ca="1" si="36"/>
        <v>pics\\Redis_8.jpg</v>
      </c>
      <c r="AR110" t="str">
        <f t="shared" si="43"/>
        <v/>
      </c>
      <c r="AS110" t="str">
        <f t="shared" ca="1" si="42"/>
        <v>pics\\Redis_8.jpg</v>
      </c>
      <c r="AT110">
        <f t="shared" ca="1" si="31"/>
        <v>0.21416839709802626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2004</v>
      </c>
      <c r="AD111" t="str">
        <f t="shared" ca="1" si="39"/>
        <v>pics\\Banan_4.jpg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pics\\Banan_4.jpg</v>
      </c>
      <c r="AI111" t="s">
        <v>121</v>
      </c>
      <c r="AO111">
        <f t="shared" ca="1" si="35"/>
        <v>0.9219707187604006</v>
      </c>
      <c r="AP111" t="str">
        <f t="shared" ca="1" si="36"/>
        <v>pics\\Banan_4.jpg</v>
      </c>
      <c r="AR111" t="str">
        <f t="shared" si="43"/>
        <v/>
      </c>
      <c r="AS111" t="str">
        <f t="shared" ca="1" si="42"/>
        <v>pics\\Banan_4.jpg</v>
      </c>
      <c r="AT111">
        <f t="shared" ca="1" si="31"/>
        <v>0.39613180215835075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2026</v>
      </c>
      <c r="AD112" t="str">
        <f t="shared" ca="1" si="39"/>
        <v>pics\\Kokos_2.jpg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pics\\Kokos_2.jpg</v>
      </c>
      <c r="AI112" t="s">
        <v>122</v>
      </c>
      <c r="AO112">
        <f t="shared" ca="1" si="35"/>
        <v>0.64624454892138516</v>
      </c>
      <c r="AP112" t="str">
        <f t="shared" ca="1" si="36"/>
        <v>pics\\Kokos_2.jpg</v>
      </c>
      <c r="AR112" t="str">
        <f t="shared" si="43"/>
        <v/>
      </c>
      <c r="AS112" t="str">
        <f t="shared" ca="1" si="42"/>
        <v>pics\\Kokos_2.jpg</v>
      </c>
      <c r="AT112">
        <f t="shared" ca="1" si="31"/>
        <v>0.78372293843091401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2051</v>
      </c>
      <c r="AD113" t="str">
        <f t="shared" ca="1" si="39"/>
        <v>pics\\Redis_3.jpg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pics\\Redis_3.jpg</v>
      </c>
      <c r="AI113" t="s">
        <v>123</v>
      </c>
      <c r="AO113">
        <f t="shared" ca="1" si="35"/>
        <v>0.29301276593476766</v>
      </c>
      <c r="AP113" t="str">
        <f t="shared" ca="1" si="36"/>
        <v>pics\\Redis_3.jpg</v>
      </c>
      <c r="AR113" t="str">
        <f t="shared" si="43"/>
        <v/>
      </c>
      <c r="AS113" t="str">
        <f t="shared" ca="1" si="42"/>
        <v>pics\\Redis_3.jpg</v>
      </c>
      <c r="AT113">
        <f t="shared" ca="1" si="31"/>
        <v>0.95895317731139551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0.5668999062798199</v>
      </c>
      <c r="AP114" t="str">
        <f t="shared" ca="1" si="36"/>
        <v>pics\\Kokos_8.jpg</v>
      </c>
      <c r="AR114" t="str">
        <f t="shared" si="43"/>
        <v/>
      </c>
      <c r="AS114" t="str">
        <f t="shared" si="42"/>
        <v/>
      </c>
      <c r="AT114">
        <f t="shared" ca="1" si="31"/>
        <v>0.61984132235348588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9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40"/>
        <v/>
      </c>
      <c r="AI115" t="s">
        <v>87</v>
      </c>
      <c r="AO115">
        <f t="shared" ca="1" si="35"/>
        <v>0.45424623032569711</v>
      </c>
      <c r="AP115" t="str">
        <f t="shared" ca="1" si="36"/>
        <v>pics\\Limon_7.jpg</v>
      </c>
      <c r="AR115" t="str">
        <f t="shared" si="43"/>
        <v/>
      </c>
      <c r="AS115" t="str">
        <f t="shared" si="42"/>
        <v/>
      </c>
      <c r="AT115">
        <f t="shared" ca="1" si="31"/>
        <v>0.85990764954865884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9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40"/>
        <v/>
      </c>
      <c r="AI116" t="s">
        <v>88</v>
      </c>
      <c r="AO116">
        <f t="shared" ca="1" si="35"/>
        <v>0.76826581774142289</v>
      </c>
      <c r="AP116" t="str">
        <f t="shared" ca="1" si="36"/>
        <v>pics\\Finik_5.jpg</v>
      </c>
      <c r="AR116" t="str">
        <f t="shared" si="43"/>
        <v/>
      </c>
      <c r="AS116" t="str">
        <f t="shared" si="42"/>
        <v/>
      </c>
      <c r="AT116">
        <f t="shared" ca="1" si="31"/>
        <v>0.69705046821571381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9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40"/>
        <v/>
      </c>
      <c r="AI117" t="s">
        <v>89</v>
      </c>
      <c r="AO117">
        <f t="shared" ca="1" si="35"/>
        <v>1.2998793990182889E-2</v>
      </c>
      <c r="AP117" t="str">
        <f t="shared" ca="1" si="36"/>
        <v>pics\\Tomat_7.jpg</v>
      </c>
      <c r="AR117" t="str">
        <f t="shared" si="43"/>
        <v/>
      </c>
      <c r="AS117" t="str">
        <f t="shared" si="42"/>
        <v/>
      </c>
      <c r="AT117">
        <f t="shared" ca="1" si="31"/>
        <v>0.74088244710336215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9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40"/>
        <v/>
      </c>
      <c r="AI118" t="s">
        <v>90</v>
      </c>
      <c r="AO118">
        <f t="shared" ca="1" si="35"/>
        <v>0.11460350774115691</v>
      </c>
      <c r="AP118" t="str">
        <f t="shared" ca="1" si="36"/>
        <v>pics\\Tomat_3.jpg</v>
      </c>
      <c r="AR118" t="str">
        <f t="shared" si="43"/>
        <v/>
      </c>
      <c r="AS118" t="str">
        <f t="shared" si="42"/>
        <v/>
      </c>
      <c r="AT118">
        <f t="shared" ca="1" si="31"/>
        <v>0.26446029946523431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0.73421489980418975</v>
      </c>
      <c r="AP119" t="str">
        <f t="shared" ca="1" si="36"/>
        <v>pics\\Goroh_1.jpg</v>
      </c>
      <c r="AR119" t="str">
        <f t="shared" si="43"/>
        <v/>
      </c>
      <c r="AS119" t="str">
        <f t="shared" si="42"/>
        <v/>
      </c>
      <c r="AT119">
        <f t="shared" ca="1" si="31"/>
        <v>0.4926405271240577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9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40"/>
        <v/>
      </c>
      <c r="AI120" t="s">
        <v>92</v>
      </c>
      <c r="AO120">
        <f t="shared" ca="1" si="35"/>
        <v>0.66419834863564331</v>
      </c>
      <c r="AP120" t="str">
        <f t="shared" ca="1" si="36"/>
        <v>pics\\Goroh_8.jpg</v>
      </c>
      <c r="AR120" t="str">
        <f t="shared" si="43"/>
        <v/>
      </c>
      <c r="AS120" t="str">
        <f t="shared" si="42"/>
        <v/>
      </c>
      <c r="AT120">
        <f t="shared" ca="1" si="31"/>
        <v>0.32533718580163229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9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40"/>
        <v/>
      </c>
      <c r="AI121" t="s">
        <v>93</v>
      </c>
      <c r="AO121">
        <f t="shared" ca="1" si="35"/>
        <v>0.7962046434970278</v>
      </c>
      <c r="AP121" t="str">
        <f t="shared" ca="1" si="36"/>
        <v>pics\\Finik_2.jpg</v>
      </c>
      <c r="AR121" t="str">
        <f>IF(AH121="sound\\Ogorod",AP49,"")</f>
        <v/>
      </c>
      <c r="AS121" t="str">
        <f t="shared" si="42"/>
        <v/>
      </c>
      <c r="AT121">
        <f t="shared" ca="1" si="31"/>
        <v>0.21362464503563994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2064</v>
      </c>
      <c r="AD122" t="str">
        <f t="shared" ca="1" si="39"/>
        <v>pics\\Tomat_8.jpg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pics\\Tomat_8.jpg</v>
      </c>
      <c r="AI122" t="s">
        <v>124</v>
      </c>
      <c r="AO122">
        <f t="shared" ca="1" si="35"/>
        <v>3.7171975417873426E-3</v>
      </c>
      <c r="AP122" t="str">
        <f t="shared" ca="1" si="36"/>
        <v>pics\\Tomat_8.jpg</v>
      </c>
      <c r="AR122" t="str">
        <f t="shared" ref="AR122:AR129" si="44">IF(AH122="sound\\Ogorod",AP50,"")</f>
        <v/>
      </c>
      <c r="AS122" t="str">
        <f t="shared" ca="1" si="42"/>
        <v>pics\\Tomat_8.jpg</v>
      </c>
      <c r="AT122">
        <f t="shared" ca="1" si="31"/>
        <v>5.8477046639793251E-2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2002</v>
      </c>
      <c r="AD123" t="str">
        <f t="shared" ca="1" si="39"/>
        <v>pics\\Banan_2.jpg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pics\\Banan_2.jpg</v>
      </c>
      <c r="AI123" t="s">
        <v>125</v>
      </c>
      <c r="AO123">
        <f t="shared" ca="1" si="35"/>
        <v>0.99467689213786292</v>
      </c>
      <c r="AP123" t="str">
        <f t="shared" ca="1" si="36"/>
        <v>pics\\Banan_2.jpg</v>
      </c>
      <c r="AR123" t="str">
        <f t="shared" si="44"/>
        <v/>
      </c>
      <c r="AS123" t="str">
        <f t="shared" ca="1" si="42"/>
        <v>pics\\Banan_2.jpg</v>
      </c>
      <c r="AT123">
        <f t="shared" ca="1" si="31"/>
        <v>0.42642221668460067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2018</v>
      </c>
      <c r="AD124" t="str">
        <f t="shared" ca="1" si="39"/>
        <v>pics\\Goroh_2.jpg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pics\\Goroh_2.jpg</v>
      </c>
      <c r="AI124" t="s">
        <v>126</v>
      </c>
      <c r="AO124">
        <f t="shared" ca="1" si="35"/>
        <v>0.73286131060910553</v>
      </c>
      <c r="AP124" t="str">
        <f t="shared" ca="1" si="36"/>
        <v>pics\\Goroh_2.jpg</v>
      </c>
      <c r="AR124" t="str">
        <f t="shared" si="44"/>
        <v/>
      </c>
      <c r="AS124" t="str">
        <f t="shared" ca="1" si="42"/>
        <v>pics\\Goroh_2.jpg</v>
      </c>
      <c r="AT124">
        <f t="shared" ca="1" si="31"/>
        <v>0.14778352824241459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2009</v>
      </c>
      <c r="AD125" t="str">
        <f t="shared" ca="1" si="39"/>
        <v>pics\\Finik_1.jpg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pics\\Finik_1.jpg</v>
      </c>
      <c r="AI125" t="s">
        <v>127</v>
      </c>
      <c r="AO125">
        <f t="shared" ca="1" si="35"/>
        <v>0.83684869256432903</v>
      </c>
      <c r="AP125" t="str">
        <f t="shared" ca="1" si="36"/>
        <v>pics\\Finik_1.jpg</v>
      </c>
      <c r="AR125" t="str">
        <f t="shared" si="44"/>
        <v/>
      </c>
      <c r="AS125" t="str">
        <f t="shared" ca="1" si="42"/>
        <v>pics\\Finik_1.jpg</v>
      </c>
      <c r="AT125">
        <f t="shared" ca="1" si="31"/>
        <v>4.2744106093124956E-2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9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pics\\Tomat_2.jpg</v>
      </c>
      <c r="AI126" t="s">
        <v>128</v>
      </c>
      <c r="AO126">
        <f t="shared" ca="1" si="35"/>
        <v>0.12086891605130567</v>
      </c>
      <c r="AP126" t="str">
        <f t="shared" ca="1" si="36"/>
        <v>pics\\Tomat_2.jpg</v>
      </c>
      <c r="AR126" t="str">
        <f t="shared" si="44"/>
        <v/>
      </c>
      <c r="AS126" t="str">
        <f t="shared" ca="1" si="42"/>
        <v>pics\\Tomat_2.jpg</v>
      </c>
      <c r="AT126">
        <f t="shared" ca="1" si="31"/>
        <v>0.19347168927538905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2049</v>
      </c>
      <c r="AD127" t="str">
        <f t="shared" ca="1" si="39"/>
        <v>pics\\Redis_1.jpg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pics\\Redis_1.jpg</v>
      </c>
      <c r="AI127" t="s">
        <v>129</v>
      </c>
      <c r="AO127">
        <f t="shared" ca="1" si="35"/>
        <v>0.2995780808287315</v>
      </c>
      <c r="AP127" t="str">
        <f t="shared" ca="1" si="36"/>
        <v>pics\\Redis_1.jpg</v>
      </c>
      <c r="AR127" t="str">
        <f t="shared" si="44"/>
        <v/>
      </c>
      <c r="AS127" t="str">
        <f t="shared" ca="1" si="42"/>
        <v>pics\\Redis_1.jpg</v>
      </c>
      <c r="AT127">
        <f t="shared" ca="1" si="31"/>
        <v>0.35170396577236662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2050</v>
      </c>
      <c r="AD128" t="str">
        <f t="shared" ca="1" si="39"/>
        <v>pics\\Redis_2.jpg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pics\\Redis_2.jpg</v>
      </c>
      <c r="AI128" t="s">
        <v>130</v>
      </c>
      <c r="AO128">
        <f t="shared" ca="1" si="35"/>
        <v>0.29784544815244207</v>
      </c>
      <c r="AP128" t="str">
        <f t="shared" ca="1" si="36"/>
        <v>pics\\Redis_2.jpg</v>
      </c>
      <c r="AR128" t="str">
        <f t="shared" si="44"/>
        <v/>
      </c>
      <c r="AS128" t="str">
        <f t="shared" ca="1" si="42"/>
        <v>pics\\Redis_2.jpg</v>
      </c>
      <c r="AT128">
        <f t="shared" ca="1" si="31"/>
        <v>0.68163779258340906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2060</v>
      </c>
      <c r="AD129" t="str">
        <f t="shared" ca="1" si="39"/>
        <v>pics\\Tomat_4.jpg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pics\\Tomat_4.jpg</v>
      </c>
      <c r="AI129" t="s">
        <v>131</v>
      </c>
      <c r="AO129">
        <f t="shared" ca="1" si="35"/>
        <v>9.688206409661726E-2</v>
      </c>
      <c r="AP129" t="str">
        <f t="shared" ca="1" si="36"/>
        <v>pics\\Tomat_4.jpg</v>
      </c>
      <c r="AR129" t="str">
        <f t="shared" si="44"/>
        <v/>
      </c>
      <c r="AS129" t="str">
        <f t="shared" ca="1" si="42"/>
        <v>pics\\Tomat_4.jpg</v>
      </c>
      <c r="AT129">
        <f t="shared" ca="1" si="31"/>
        <v>0.67216010939979998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161"/>
  <sheetViews>
    <sheetView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0.35150678532368007</v>
      </c>
      <c r="AP2" t="str">
        <f t="shared" ref="AP2:AP25" ca="1" si="6">INDEX($AM$2:$AM$25,(RANK(AO2,$AO$2:$AO$25)))</f>
        <v>pics\\Injir_2.jpg</v>
      </c>
      <c r="AQ2" t="str">
        <f ca="1">INDEX($AN$2:$AN$25,(RANK(AO2,$AO$2:$AO$25)))</f>
        <v>pics\\Tikva_2.jpg</v>
      </c>
      <c r="AR2" t="str">
        <f t="shared" ref="AR2:AR9" ca="1" si="7">IF(AH2="sound\\Ogorod",AP2,"")</f>
        <v>pics\\Injir_2.jpg</v>
      </c>
      <c r="AT2">
        <f t="shared" ref="AT2:AT65" ca="1" si="8">RAND()</f>
        <v>0.45129805476874418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2159</v>
      </c>
      <c r="AD3" t="str">
        <f t="shared" ref="AD3:AD66" ca="1" si="11">IF(ISTEXT(AE3),AE3,IF(ISTEXT(AF3),AF3,""))</f>
        <v>pics\\Injir_7.jpg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0.21954224277135581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R3" t="str">
        <f t="shared" ca="1" si="7"/>
        <v>pics\\Injir_7.jpg</v>
      </c>
      <c r="AT3">
        <f t="shared" ca="1" si="8"/>
        <v>7.371175635326499E-2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2033</v>
      </c>
      <c r="AD4" t="str">
        <f t="shared" ca="1" si="11"/>
        <v>pics\\Limon_1.jpg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pics\\Limon_1.jpg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0.99278958323326372</v>
      </c>
      <c r="AP4" t="str">
        <f t="shared" ca="1" si="6"/>
        <v>pics\\Limon_1.jpg</v>
      </c>
      <c r="AQ4" t="str">
        <f t="shared" ca="1" si="13"/>
        <v>pics\\Redis_1.jpg</v>
      </c>
      <c r="AR4" t="str">
        <f t="shared" ca="1" si="7"/>
        <v>pics\\Limon_1.jpg</v>
      </c>
      <c r="AT4">
        <f t="shared" ca="1" si="8"/>
        <v>0.74616899490764355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2158</v>
      </c>
      <c r="AD5" t="str">
        <f t="shared" ca="1" si="11"/>
        <v>pics\\Injir_6.jpg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0.23194330234690497</v>
      </c>
      <c r="AP5" t="str">
        <f t="shared" ca="1" si="6"/>
        <v>pics\\Injir_6.jpg</v>
      </c>
      <c r="AQ5" t="str">
        <f t="shared" ca="1" si="13"/>
        <v>pics\\Tikva_6.jpg</v>
      </c>
      <c r="AR5" t="str">
        <f t="shared" ca="1" si="7"/>
        <v>pics\\Injir_6.jpg</v>
      </c>
      <c r="AT5">
        <f t="shared" ca="1" si="8"/>
        <v>0.8955813619085351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2036</v>
      </c>
      <c r="AD6" t="str">
        <f t="shared" ca="1" si="11"/>
        <v>pics\\Limon_4.jpg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pics\\Limon_4.jpg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0.76796640314524456</v>
      </c>
      <c r="AP6" t="str">
        <f t="shared" ca="1" si="6"/>
        <v>pics\\Limon_4.jpg</v>
      </c>
      <c r="AQ6" t="str">
        <f t="shared" ca="1" si="13"/>
        <v>pics\\Redis_4.jpg</v>
      </c>
      <c r="AR6" t="str">
        <f t="shared" ca="1" si="7"/>
        <v>pics\\Limon_4.jpg</v>
      </c>
      <c r="AT6">
        <f t="shared" ca="1" si="8"/>
        <v>0.40446700922837087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11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0.48680828476413041</v>
      </c>
      <c r="AP7" t="str">
        <f t="shared" ca="1" si="6"/>
        <v>pics\\Banan_5.jpg</v>
      </c>
      <c r="AQ7" t="str">
        <f t="shared" ca="1" si="13"/>
        <v>pics\\Goroh_5.jpg</v>
      </c>
      <c r="AR7" t="str">
        <f t="shared" ca="1" si="7"/>
        <v>pics\\Banan_5.jpg</v>
      </c>
      <c r="AT7">
        <f t="shared" ca="1" si="8"/>
        <v>0.81636469628055119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2038</v>
      </c>
      <c r="AD8" t="str">
        <f t="shared" ca="1" si="11"/>
        <v>pics\\Limon_6.jpg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0.69309570178110713</v>
      </c>
      <c r="AP8" t="str">
        <f t="shared" ca="1" si="6"/>
        <v>pics\\Limon_6.jpg</v>
      </c>
      <c r="AQ8" t="str">
        <f t="shared" ca="1" si="13"/>
        <v>pics\\Redis_6.jpg</v>
      </c>
      <c r="AR8" t="str">
        <f t="shared" ca="1" si="7"/>
        <v>pics\\Limon_6.jpg</v>
      </c>
      <c r="AT8">
        <f t="shared" ca="1" si="8"/>
        <v>0.62139103853838429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2034</v>
      </c>
      <c r="AD9" t="str">
        <f t="shared" ca="1" si="11"/>
        <v>pics\\Limon_2.jpg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0.98404013907131604</v>
      </c>
      <c r="AP9" t="str">
        <f t="shared" ca="1" si="6"/>
        <v>pics\\Limon_2.jpg</v>
      </c>
      <c r="AQ9" t="str">
        <f t="shared" ca="1" si="13"/>
        <v>pics\\Redis_2.jpg</v>
      </c>
      <c r="AR9" t="str">
        <f t="shared" ca="1" si="7"/>
        <v>pics\\Limon_2.jpg</v>
      </c>
      <c r="AT9">
        <f t="shared" ca="1" si="8"/>
        <v>0.85708072374408995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0.54898819856558001</v>
      </c>
      <c r="AP10" t="str">
        <f t="shared" ca="1" si="6"/>
        <v>pics\\Banan_3.jpg</v>
      </c>
      <c r="AQ10" t="str">
        <f t="shared" ca="1" si="13"/>
        <v>pics\\Goroh_3.jpg</v>
      </c>
      <c r="AT10">
        <f t="shared" ca="1" si="8"/>
        <v>0.15798590221744091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0.63636030881837036</v>
      </c>
      <c r="AP11" t="str">
        <f t="shared" ca="1" si="6"/>
        <v>pics\\Banan_2.jpg</v>
      </c>
      <c r="AQ11" t="str">
        <f t="shared" ca="1" si="13"/>
        <v>pics\\Goroh_2.jpg</v>
      </c>
      <c r="AT11">
        <f t="shared" ca="1" si="8"/>
        <v>5.3572120423379666E-2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0.665525138482567</v>
      </c>
      <c r="AP12" t="str">
        <f t="shared" ca="1" si="6"/>
        <v>pics\\Limon_7.jpg</v>
      </c>
      <c r="AQ12" t="str">
        <f t="shared" ca="1" si="13"/>
        <v>pics\\Redis_7.jpg</v>
      </c>
      <c r="AT12">
        <f t="shared" ca="1" si="8"/>
        <v>0.70727930686162011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0.44353591412098248</v>
      </c>
      <c r="AP13" t="str">
        <f t="shared" ca="1" si="6"/>
        <v>pics\\Banan_8.jpg</v>
      </c>
      <c r="AQ13" t="str">
        <f t="shared" ca="1" si="13"/>
        <v>pics\\Goroh_8.jpg</v>
      </c>
      <c r="AT13">
        <f t="shared" ca="1" si="8"/>
        <v>0.39035543726128841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0.24201699744983096</v>
      </c>
      <c r="AP14" t="str">
        <f t="shared" ca="1" si="6"/>
        <v>pics\\Injir_5.jpg</v>
      </c>
      <c r="AQ14" t="str">
        <f t="shared" ca="1" si="13"/>
        <v>pics\\Tikva_5.jpg</v>
      </c>
      <c r="AT14">
        <f t="shared" ca="1" si="8"/>
        <v>0.65431766639401379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0.44876121734525709</v>
      </c>
      <c r="AP15" t="str">
        <f t="shared" ca="1" si="6"/>
        <v>pics\\Banan_7.jpg</v>
      </c>
      <c r="AQ15" t="str">
        <f t="shared" ca="1" si="13"/>
        <v>pics\\Goroh_7.jpg</v>
      </c>
      <c r="AT15">
        <f t="shared" ca="1" si="8"/>
        <v>0.6656418327494289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0.36970658438632409</v>
      </c>
      <c r="AP16" t="str">
        <f t="shared" ca="1" si="6"/>
        <v>pics\\Injir_1.jpg</v>
      </c>
      <c r="AQ16" t="str">
        <f t="shared" ca="1" si="13"/>
        <v>pics\\Tikva_1.jpg</v>
      </c>
      <c r="AT16">
        <f t="shared" ca="1" si="8"/>
        <v>0.33196913402601269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0.51472789202353542</v>
      </c>
      <c r="AP17" t="str">
        <f t="shared" ca="1" si="6"/>
        <v>pics\\Banan_4.jpg</v>
      </c>
      <c r="AQ17" t="str">
        <f t="shared" ca="1" si="13"/>
        <v>pics\\Goroh_4.jpg</v>
      </c>
      <c r="AT17">
        <f t="shared" ca="1" si="8"/>
        <v>4.3810570626354184E-2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2164</v>
      </c>
      <c r="AD18" t="str">
        <f t="shared" ca="1" si="11"/>
        <v>pics\\Tikva_4.jpg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0.32382526904048514</v>
      </c>
      <c r="AP18" t="str">
        <f t="shared" ca="1" si="6"/>
        <v>pics\\Injir_4.jpg</v>
      </c>
      <c r="AQ18" t="str">
        <f t="shared" ca="1" si="13"/>
        <v>pics\\Tikva_4.jpg</v>
      </c>
      <c r="AS18" t="str">
        <f t="shared" ref="AS18:AS25" ca="1" si="17">IF(AH18="sound\\Tropic",AQ18,"")</f>
        <v>pics\\Tikva_4.jpg</v>
      </c>
      <c r="AT18">
        <f t="shared" ca="1" si="8"/>
        <v>0.97176466286504659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1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0.18303463008058463</v>
      </c>
      <c r="AP19" t="str">
        <f t="shared" ca="1" si="6"/>
        <v>pics\\Injir_8.jpg</v>
      </c>
      <c r="AQ19" t="str">
        <f t="shared" ca="1" si="13"/>
        <v>pics\\Tikva_8.jpg</v>
      </c>
      <c r="AS19" t="str">
        <f t="shared" ca="1" si="17"/>
        <v>pics\\Tikva_8.jpg</v>
      </c>
      <c r="AT19">
        <f t="shared" ca="1" si="8"/>
        <v>5.1148429449829114E-2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2163</v>
      </c>
      <c r="AD20" t="str">
        <f t="shared" ca="1" si="11"/>
        <v>pics\\Tikva_3.jpg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0.32474899428139004</v>
      </c>
      <c r="AP20" t="str">
        <f t="shared" ca="1" si="6"/>
        <v>pics\\Injir_3.jpg</v>
      </c>
      <c r="AQ20" t="str">
        <f t="shared" ca="1" si="13"/>
        <v>pics\\Tikva_3.jpg</v>
      </c>
      <c r="AS20" t="str">
        <f t="shared" ca="1" si="17"/>
        <v>pics\\Tikva_3.jpg</v>
      </c>
      <c r="AT20">
        <f t="shared" ca="1" si="8"/>
        <v>1.5968113009038332E-2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2056</v>
      </c>
      <c r="AD21" t="str">
        <f t="shared" ca="1" si="11"/>
        <v>pics\\Redis_8.jpg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0.64483200699468446</v>
      </c>
      <c r="AP21" t="str">
        <f t="shared" ca="1" si="6"/>
        <v>pics\\Limon_8.jpg</v>
      </c>
      <c r="AQ21" t="str">
        <f t="shared" ca="1" si="13"/>
        <v>pics\\Redis_8.jpg</v>
      </c>
      <c r="AS21" t="str">
        <f t="shared" ca="1" si="17"/>
        <v>pics\\Redis_8.jpg</v>
      </c>
      <c r="AT21">
        <f t="shared" ca="1" si="8"/>
        <v>0.10781882345227112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11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0.9760719374339254</v>
      </c>
      <c r="AP22" t="str">
        <f t="shared" ca="1" si="6"/>
        <v>pics\\Limon_3.jpg</v>
      </c>
      <c r="AQ22" t="str">
        <f t="shared" ca="1" si="13"/>
        <v>pics\\Redis_3.jpg</v>
      </c>
      <c r="AS22" t="str">
        <f t="shared" ca="1" si="17"/>
        <v>pics\\Redis_3.jpg</v>
      </c>
      <c r="AT22">
        <f t="shared" ca="1" si="8"/>
        <v>0.1559526588897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2022</v>
      </c>
      <c r="AD23" t="str">
        <f t="shared" ca="1" si="11"/>
        <v>pics\\Goroh_6.jpg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pics\\Goroh_6.jpg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0.45017934065669651</v>
      </c>
      <c r="AP23" t="str">
        <f t="shared" ca="1" si="6"/>
        <v>pics\\Banan_6.jpg</v>
      </c>
      <c r="AQ23" t="str">
        <f t="shared" ca="1" si="13"/>
        <v>pics\\Goroh_6.jpg</v>
      </c>
      <c r="AS23" t="str">
        <f t="shared" ca="1" si="17"/>
        <v>pics\\Goroh_6.jpg</v>
      </c>
      <c r="AT23">
        <f t="shared" ca="1" si="8"/>
        <v>0.27005963213002981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2053</v>
      </c>
      <c r="AD24" t="str">
        <f t="shared" ca="1" si="11"/>
        <v>pics\\Redis_5.jpg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0.70555242449104838</v>
      </c>
      <c r="AP24" t="str">
        <f t="shared" ca="1" si="6"/>
        <v>pics\\Limon_5.jpg</v>
      </c>
      <c r="AQ24" t="str">
        <f t="shared" ca="1" si="13"/>
        <v>pics\\Redis_5.jpg</v>
      </c>
      <c r="AS24" t="str">
        <f t="shared" ca="1" si="17"/>
        <v>pics\\Redis_5.jpg</v>
      </c>
      <c r="AT24">
        <f t="shared" ca="1" si="8"/>
        <v>0.40218044211642134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2017</v>
      </c>
      <c r="AD25" t="str">
        <f t="shared" ca="1" si="11"/>
        <v>pics\\Goroh_1.jpg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0.64452888378282203</v>
      </c>
      <c r="AP25" t="str">
        <f t="shared" ca="1" si="6"/>
        <v>pics\\Banan_1.jpg</v>
      </c>
      <c r="AQ25" t="str">
        <f t="shared" ca="1" si="13"/>
        <v>pics\\Goroh_1.jpg</v>
      </c>
      <c r="AS25" t="str">
        <f t="shared" ca="1" si="17"/>
        <v>pics\\Goroh_1.jpg</v>
      </c>
      <c r="AT25">
        <f t="shared" ca="1" si="8"/>
        <v>0.3018088060305445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0.25450917853400323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0.57679236126844069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0.19467840606194975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0.89708791345460814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0.90289367807025478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4.2647034288317842E-2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0.67254140032805687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0.2897104324389792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2003</v>
      </c>
      <c r="AD34" t="str">
        <f t="shared" ca="1" si="11"/>
        <v>pics\\Banan_3.jpg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pics\\Banan_3.jpg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pics\\Banan_3.jpg</v>
      </c>
      <c r="AT34">
        <f t="shared" ca="1" si="8"/>
        <v>0.23887507201288649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2002</v>
      </c>
      <c r="AD35" t="str">
        <f t="shared" ca="1" si="11"/>
        <v>pics\\Banan_2.jpg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pics\\Banan_2.jpg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pics\\Banan_2.jpg</v>
      </c>
      <c r="AT35">
        <f t="shared" ca="1" si="8"/>
        <v>0.18112906245104499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1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pics\\Limon_7.jpg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pics\\Limon_7.jpg</v>
      </c>
      <c r="AT36">
        <f t="shared" ca="1" si="8"/>
        <v>0.27692993394531651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2008</v>
      </c>
      <c r="AD37" t="str">
        <f t="shared" ca="1" si="11"/>
        <v>pics\\Banan_8.jpg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pics\\Banan_8.jpg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pics\\Banan_8.jpg</v>
      </c>
      <c r="AT37">
        <f t="shared" ca="1" si="8"/>
        <v>0.86536958161083111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2157</v>
      </c>
      <c r="AD38" t="str">
        <f t="shared" ca="1" si="11"/>
        <v>pics\\Injir_5.jpg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pics\\Injir_5.jpg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pics\\Injir_5.jpg</v>
      </c>
      <c r="AT38">
        <f t="shared" ca="1" si="8"/>
        <v>0.95313626320170897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11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pics\\Banan_7.jpg</v>
      </c>
      <c r="AT39">
        <f t="shared" ca="1" si="8"/>
        <v>0.2676290338919336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2153</v>
      </c>
      <c r="AD40" t="str">
        <f t="shared" ca="1" si="11"/>
        <v>pics\\Injir_1.jpg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pics\\Injir_1.jpg</v>
      </c>
      <c r="AT40">
        <f t="shared" ca="1" si="8"/>
        <v>0.80621875946877819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2004</v>
      </c>
      <c r="AD41" t="str">
        <f t="shared" ca="1" si="11"/>
        <v>pics\\Banan_4.jpg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pics\\Banan_4.jpg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pics\\Banan_4.jpg</v>
      </c>
      <c r="AT41">
        <f t="shared" ca="1" si="8"/>
        <v>0.6890482705386356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0.70644062182867129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0.93200089996889324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8.6032313707758989E-3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0.20340819110240194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0.90628662859926767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0.21455997402601468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0.32852459728505068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0.26849040523269674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2162</v>
      </c>
      <c r="AD50" t="str">
        <f t="shared" ca="1" si="11"/>
        <v>pics\\Tikva_2.jpg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pics\\Tikva_2.jpg</v>
      </c>
      <c r="AH50" t="str">
        <f t="shared" si="3"/>
        <v>sound\\Tropic</v>
      </c>
      <c r="AS50" t="str">
        <f ca="1">IF(AH50="sound\\Tropic",AQ2,"")</f>
        <v>pics\\Tikva_2.jpg</v>
      </c>
      <c r="AT50">
        <f t="shared" ca="1" si="8"/>
        <v>0.44870551218065513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2167</v>
      </c>
      <c r="AD51" t="str">
        <f t="shared" ca="1" si="11"/>
        <v>pics\\Tikva_7.jpg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pics\\Tikva_7.jpg</v>
      </c>
      <c r="AH51" t="str">
        <f t="shared" si="3"/>
        <v>sound\\Tropic</v>
      </c>
      <c r="AS51" t="str">
        <f t="shared" ref="AS51:AS57" ca="1" si="24">IF(AH51="sound\\Tropic",AQ3,"")</f>
        <v>pics\\Tikva_7.jpg</v>
      </c>
      <c r="AT51">
        <f t="shared" ca="1" si="8"/>
        <v>0.36842097883296054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2049</v>
      </c>
      <c r="AD52" t="str">
        <f t="shared" ca="1" si="11"/>
        <v>pics\\Redis_1.jpg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pics\\Redis_1.jpg</v>
      </c>
      <c r="AH52" t="str">
        <f t="shared" si="3"/>
        <v>sound\\Tropic</v>
      </c>
      <c r="AS52" t="str">
        <f t="shared" ca="1" si="24"/>
        <v>pics\\Redis_1.jpg</v>
      </c>
      <c r="AT52">
        <f t="shared" ca="1" si="8"/>
        <v>0.49165586502244785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2166</v>
      </c>
      <c r="AD53" t="str">
        <f t="shared" ca="1" si="11"/>
        <v>pics\\Tikva_6.jpg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pics\\Tikva_6.jpg</v>
      </c>
      <c r="AH53" t="str">
        <f t="shared" si="3"/>
        <v>sound\\Tropic</v>
      </c>
      <c r="AS53" t="str">
        <f t="shared" ca="1" si="24"/>
        <v>pics\\Tikva_6.jpg</v>
      </c>
      <c r="AT53">
        <f t="shared" ca="1" si="8"/>
        <v>0.20013838148221941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2052</v>
      </c>
      <c r="AD54" t="str">
        <f t="shared" ca="1" si="11"/>
        <v>pics\\Redis_4.jpg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pics\\Redis_4.jpg</v>
      </c>
      <c r="AH54" t="str">
        <f t="shared" si="3"/>
        <v>sound\\Tropic</v>
      </c>
      <c r="AI54" s="11"/>
      <c r="AS54" t="str">
        <f t="shared" ca="1" si="24"/>
        <v>pics\\Redis_4.jpg</v>
      </c>
      <c r="AT54">
        <f t="shared" ca="1" si="8"/>
        <v>0.69740590579426298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11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pics\\Goroh_5.jpg</v>
      </c>
      <c r="AH55" t="str">
        <f t="shared" si="3"/>
        <v>sound\\Tropic</v>
      </c>
      <c r="AS55" t="str">
        <f t="shared" ca="1" si="24"/>
        <v>pics\\Goroh_5.jpg</v>
      </c>
      <c r="AT55">
        <f t="shared" ca="1" si="8"/>
        <v>0.35966323289135782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2054</v>
      </c>
      <c r="AD56" t="str">
        <f t="shared" ca="1" si="11"/>
        <v>pics\\Redis_6.jpg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pics\\Redis_6.jpg</v>
      </c>
      <c r="AH56" t="str">
        <f t="shared" si="3"/>
        <v>sound\\Tropic</v>
      </c>
      <c r="AS56" t="str">
        <f t="shared" ca="1" si="24"/>
        <v>pics\\Redis_6.jpg</v>
      </c>
      <c r="AT56">
        <f t="shared" ca="1" si="8"/>
        <v>0.44768342559535923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2050</v>
      </c>
      <c r="AD57" t="str">
        <f t="shared" ca="1" si="11"/>
        <v>pics\\Redis_2.jpg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pics\\Redis_2.jpg</v>
      </c>
      <c r="AH57" t="str">
        <f t="shared" si="3"/>
        <v>sound\\Tropic</v>
      </c>
      <c r="AI57" s="11"/>
      <c r="AS57" t="str">
        <f t="shared" ca="1" si="24"/>
        <v>pics\\Redis_2.jpg</v>
      </c>
      <c r="AT57">
        <f t="shared" ca="1" si="8"/>
        <v>4.315892994559245E-2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0.45191243046843421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7.5972113356816084E-2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0.3515787174342232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0.48747379145346181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0.11952099116054227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0.83030074726499237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2.418814690500215E-2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5.284905857338984E-3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2054</v>
      </c>
      <c r="AD66" t="str">
        <f t="shared" ca="1" si="11"/>
        <v>pics\\Redis_6.jpg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pics\\Redis_6.jpg</v>
      </c>
      <c r="AI66" t="s">
        <v>67</v>
      </c>
      <c r="AO66">
        <f ca="1">RAND()</f>
        <v>0.12893172549069731</v>
      </c>
      <c r="AP66" t="str">
        <f ca="1">INDEX($AI$66:$AI$129,(RANK(AO66,$AO$66:$AO$129)))</f>
        <v>pics\\Redis_6.jpg</v>
      </c>
      <c r="AS66" t="str">
        <f ca="1">IF(G66="импл_",AP66,"")</f>
        <v>pics\\Redis_6.jpg</v>
      </c>
      <c r="AT66">
        <f t="shared" ref="AT66:AT129" ca="1" si="29">RAND()</f>
        <v>0.92413439942312081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2034</v>
      </c>
      <c r="AD67" t="str">
        <f t="shared" ref="AD67:AD74" ca="1" si="32">IF(ISTEXT(AE67),AE67,IF(ISTEXT(AF67),AF67,""))</f>
        <v>pics\\Limon_2.jpg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pics\\Limon_2.jpg</v>
      </c>
      <c r="AI67" t="s">
        <v>68</v>
      </c>
      <c r="AO67">
        <f t="shared" ref="AO67:AO129" ca="1" si="33">RAND()</f>
        <v>0.51128808938698167</v>
      </c>
      <c r="AP67" t="str">
        <f t="shared" ref="AP67:AP129" ca="1" si="34">INDEX($AI$66:$AI$129,(RANK(AO67,$AO$66:$AO$129)))</f>
        <v>pics\\Limon_2.jpg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pics\\Limon_2.jpg</v>
      </c>
      <c r="AT67">
        <f t="shared" ca="1" si="29"/>
        <v>0.9813984794436047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2001</v>
      </c>
      <c r="AD68" t="str">
        <f t="shared" ca="1" si="32"/>
        <v>pics\\Banan_1.jpg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pics\\Banan_1.jpg</v>
      </c>
      <c r="AI68" t="s">
        <v>69</v>
      </c>
      <c r="AO68">
        <f t="shared" ca="1" si="33"/>
        <v>0.99767693021100956</v>
      </c>
      <c r="AP68" t="str">
        <f t="shared" ca="1" si="34"/>
        <v>pics\\Banan_1.jpg</v>
      </c>
      <c r="AR68" t="str">
        <f t="shared" si="35"/>
        <v/>
      </c>
      <c r="AS68" t="str">
        <f t="shared" ca="1" si="36"/>
        <v>pics\\Banan_1.jpg</v>
      </c>
      <c r="AT68">
        <f t="shared" ca="1" si="29"/>
        <v>0.19142584147925001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2018</v>
      </c>
      <c r="AD69" t="str">
        <f t="shared" ca="1" si="32"/>
        <v>pics\\Goroh_2.jpg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pics\\Goroh_2.jpg</v>
      </c>
      <c r="AI69" t="s">
        <v>70</v>
      </c>
      <c r="AO69">
        <f t="shared" ca="1" si="33"/>
        <v>0.70429494122080549</v>
      </c>
      <c r="AP69" t="str">
        <f t="shared" ca="1" si="34"/>
        <v>pics\\Goroh_2.jpg</v>
      </c>
      <c r="AR69" t="str">
        <f t="shared" si="35"/>
        <v/>
      </c>
      <c r="AS69" t="str">
        <f t="shared" ca="1" si="36"/>
        <v>pics\\Goroh_2.jpg</v>
      </c>
      <c r="AT69">
        <f t="shared" ca="1" si="29"/>
        <v>0.92973747524801054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2005</v>
      </c>
      <c r="AD70" t="str">
        <f t="shared" ca="1" si="32"/>
        <v>pics\\Banan_5.jpg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pics\\Banan_5.jpg</v>
      </c>
      <c r="AI70" t="s">
        <v>71</v>
      </c>
      <c r="AO70">
        <f t="shared" ca="1" si="33"/>
        <v>0.95985619417273582</v>
      </c>
      <c r="AP70" t="str">
        <f t="shared" ca="1" si="34"/>
        <v>pics\\Banan_5.jpg</v>
      </c>
      <c r="AR70" t="str">
        <f t="shared" si="35"/>
        <v/>
      </c>
      <c r="AS70" t="str">
        <f t="shared" ca="1" si="36"/>
        <v>pics\\Banan_5.jpg</v>
      </c>
      <c r="AT70">
        <f t="shared" ca="1" si="29"/>
        <v>0.14545882629701246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2042</v>
      </c>
      <c r="AD71" t="str">
        <f t="shared" ca="1" si="32"/>
        <v>pics\\Peper_2.jpg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pics\\Peper_2.jpg</v>
      </c>
      <c r="AI71" t="s">
        <v>72</v>
      </c>
      <c r="AO71">
        <f t="shared" ca="1" si="33"/>
        <v>0.34506086518414025</v>
      </c>
      <c r="AP71" t="str">
        <f t="shared" ca="1" si="34"/>
        <v>pics\\Peper_2.jpg</v>
      </c>
      <c r="AR71" t="str">
        <f t="shared" si="35"/>
        <v/>
      </c>
      <c r="AS71" t="str">
        <f t="shared" ca="1" si="36"/>
        <v>pics\\Peper_2.jpg</v>
      </c>
      <c r="AT71">
        <f t="shared" ca="1" si="29"/>
        <v>0.13281913359575692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2007</v>
      </c>
      <c r="AD72" t="str">
        <f t="shared" ca="1" si="32"/>
        <v>pics\\Banan_7.jpg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pics\\Banan_7.jpg</v>
      </c>
      <c r="AI72" t="s">
        <v>73</v>
      </c>
      <c r="AO72">
        <f t="shared" ca="1" si="33"/>
        <v>0.93432360183842977</v>
      </c>
      <c r="AP72" t="str">
        <f t="shared" ca="1" si="34"/>
        <v>pics\\Banan_7.jpg</v>
      </c>
      <c r="AR72" t="str">
        <f t="shared" si="35"/>
        <v/>
      </c>
      <c r="AS72" t="str">
        <f t="shared" ca="1" si="36"/>
        <v>pics\\Banan_7.jpg</v>
      </c>
      <c r="AT72">
        <f t="shared" ca="1" si="29"/>
        <v>5.0696888157963915E-3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2064</v>
      </c>
      <c r="AD73" t="str">
        <f t="shared" ca="1" si="32"/>
        <v>pics\\Tomat_8.jpg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pics\\Tomat_8.jpg</v>
      </c>
      <c r="AI73" t="s">
        <v>74</v>
      </c>
      <c r="AO73">
        <f t="shared" ca="1" si="33"/>
        <v>1.2254780912081431E-2</v>
      </c>
      <c r="AP73" t="str">
        <f t="shared" ca="1" si="34"/>
        <v>pics\\Tomat_8.jpg</v>
      </c>
      <c r="AR73" t="str">
        <f t="shared" si="35"/>
        <v/>
      </c>
      <c r="AS73" t="str">
        <f t="shared" ca="1" si="36"/>
        <v>pics\\Tomat_8.jpg</v>
      </c>
      <c r="AT73">
        <f t="shared" ca="1" si="29"/>
        <v>0.7553182825468866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2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8"/>
        <v/>
      </c>
      <c r="AI74" t="s">
        <v>76</v>
      </c>
      <c r="AO74">
        <f t="shared" ca="1" si="33"/>
        <v>0.79387992774408678</v>
      </c>
      <c r="AP74" t="str">
        <f t="shared" ca="1" si="34"/>
        <v>pics\\Finik_4.jpg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0.27111470511531388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7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38">AS75</f>
        <v/>
      </c>
      <c r="AI75" t="s">
        <v>77</v>
      </c>
      <c r="AO75">
        <f t="shared" ca="1" si="33"/>
        <v>0.80776603349398313</v>
      </c>
      <c r="AP75" t="str">
        <f t="shared" ca="1" si="34"/>
        <v>pics\\Finik_2.jpg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0.27475733253205348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7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8"/>
        <v/>
      </c>
      <c r="AI76" t="s">
        <v>78</v>
      </c>
      <c r="AO76">
        <f t="shared" ca="1" si="33"/>
        <v>0.40825434675854144</v>
      </c>
      <c r="AP76" t="str">
        <f t="shared" ca="1" si="34"/>
        <v>pics\\Limon_7.jpg</v>
      </c>
      <c r="AR76" t="str">
        <f t="shared" si="39"/>
        <v/>
      </c>
      <c r="AS76" t="str">
        <f t="shared" si="40"/>
        <v/>
      </c>
      <c r="AT76">
        <f t="shared" ca="1" si="29"/>
        <v>1.506563037829145E-2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7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8"/>
        <v/>
      </c>
      <c r="AI77" t="s">
        <v>79</v>
      </c>
      <c r="AO77">
        <f t="shared" ca="1" si="33"/>
        <v>0.59366098331379535</v>
      </c>
      <c r="AP77" t="str">
        <f t="shared" ca="1" si="34"/>
        <v>pics\\Goroh_8.jpg</v>
      </c>
      <c r="AR77" t="str">
        <f t="shared" si="39"/>
        <v/>
      </c>
      <c r="AS77" t="str">
        <f t="shared" si="40"/>
        <v/>
      </c>
      <c r="AT77">
        <f t="shared" ca="1" si="29"/>
        <v>0.43523602647121018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7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8"/>
        <v/>
      </c>
      <c r="AI78" t="s">
        <v>80</v>
      </c>
      <c r="AO78">
        <f t="shared" ca="1" si="33"/>
        <v>0.51599039275692049</v>
      </c>
      <c r="AP78" t="str">
        <f t="shared" ca="1" si="34"/>
        <v>pics\\Kokos_8.jpg</v>
      </c>
      <c r="AR78" t="str">
        <f t="shared" si="39"/>
        <v/>
      </c>
      <c r="AS78" t="str">
        <f t="shared" si="40"/>
        <v/>
      </c>
      <c r="AT78">
        <f t="shared" ca="1" si="29"/>
        <v>0.18372448781866479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7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8"/>
        <v/>
      </c>
      <c r="AI79" t="s">
        <v>81</v>
      </c>
      <c r="AO79">
        <f t="shared" ca="1" si="33"/>
        <v>0.47687420133448422</v>
      </c>
      <c r="AP79" t="str">
        <f t="shared" ca="1" si="34"/>
        <v>pics\\Limon_4.jpg</v>
      </c>
      <c r="AR79" t="str">
        <f t="shared" si="39"/>
        <v/>
      </c>
      <c r="AS79" t="str">
        <f t="shared" si="40"/>
        <v/>
      </c>
      <c r="AT79">
        <f t="shared" ca="1" si="29"/>
        <v>0.33090347318784119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7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8"/>
        <v/>
      </c>
      <c r="AI80" t="s">
        <v>82</v>
      </c>
      <c r="AO80">
        <f t="shared" ca="1" si="33"/>
        <v>9.2573883632964038E-2</v>
      </c>
      <c r="AP80" t="str">
        <f t="shared" ca="1" si="34"/>
        <v>pics\\Redis_7.jpg</v>
      </c>
      <c r="AR80" t="str">
        <f t="shared" si="39"/>
        <v/>
      </c>
      <c r="AS80" t="str">
        <f t="shared" si="40"/>
        <v/>
      </c>
      <c r="AT80">
        <f t="shared" ca="1" si="29"/>
        <v>0.6688640289237151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7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8"/>
        <v/>
      </c>
      <c r="AI81" t="s">
        <v>83</v>
      </c>
      <c r="AO81">
        <f t="shared" ca="1" si="33"/>
        <v>0.94725764010984004</v>
      </c>
      <c r="AP81" t="str">
        <f t="shared" ca="1" si="34"/>
        <v>pics\\Banan_6.jpg</v>
      </c>
      <c r="AR81" t="str">
        <f t="shared" si="39"/>
        <v/>
      </c>
      <c r="AS81" t="str">
        <f t="shared" si="40"/>
        <v/>
      </c>
      <c r="AT81">
        <f t="shared" ca="1" si="29"/>
        <v>0.26481199126272759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2045</v>
      </c>
      <c r="AD82" t="str">
        <f t="shared" ca="1" si="37"/>
        <v>pics\\Peper_5.jpg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pics\\Peper_5.jpg</v>
      </c>
      <c r="AI82" t="s">
        <v>84</v>
      </c>
      <c r="AO82">
        <f t="shared" ca="1" si="33"/>
        <v>0.28630779215413238</v>
      </c>
      <c r="AP82" t="str">
        <f t="shared" ca="1" si="34"/>
        <v>pics\\Peper_5.jpg</v>
      </c>
      <c r="AR82" t="str">
        <f t="shared" si="39"/>
        <v/>
      </c>
      <c r="AS82" t="str">
        <f t="shared" ca="1" si="40"/>
        <v>pics\\Peper_5.jpg</v>
      </c>
      <c r="AT82">
        <f t="shared" ca="1" si="29"/>
        <v>0.6600443819637215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2038</v>
      </c>
      <c r="AD83" t="str">
        <f t="shared" ca="1" si="37"/>
        <v>pics\\Limon_6.jpg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pics\\Limon_6.jpg</v>
      </c>
      <c r="AI83" t="s">
        <v>85</v>
      </c>
      <c r="AO83">
        <f t="shared" ca="1" si="33"/>
        <v>0.4110198332364503</v>
      </c>
      <c r="AP83" t="str">
        <f t="shared" ca="1" si="34"/>
        <v>pics\\Limon_6.jpg</v>
      </c>
      <c r="AR83" t="str">
        <f t="shared" si="39"/>
        <v/>
      </c>
      <c r="AS83" t="str">
        <f t="shared" ca="1" si="40"/>
        <v>pics\\Limon_6.jpg</v>
      </c>
      <c r="AT83">
        <f t="shared" ca="1" si="29"/>
        <v>0.30018730064595966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2033</v>
      </c>
      <c r="AD84" t="str">
        <f t="shared" ca="1" si="37"/>
        <v>pics\\Limon_1.jpg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pics\\Limon_1.jpg</v>
      </c>
      <c r="AI84" t="s">
        <v>94</v>
      </c>
      <c r="AO84">
        <f t="shared" ca="1" si="33"/>
        <v>0.51482941249677117</v>
      </c>
      <c r="AP84" t="str">
        <f t="shared" ca="1" si="34"/>
        <v>pics\\Limon_1.jpg</v>
      </c>
      <c r="AR84" t="str">
        <f t="shared" si="39"/>
        <v/>
      </c>
      <c r="AS84" t="str">
        <f t="shared" ca="1" si="40"/>
        <v>pics\\Limon_1.jpg</v>
      </c>
      <c r="AT84">
        <f t="shared" ca="1" si="29"/>
        <v>0.89028134742224407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2040</v>
      </c>
      <c r="AD85" t="str">
        <f t="shared" ca="1" si="37"/>
        <v>pics\\Limon_8.jpg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pics\\Limon_8.jpg</v>
      </c>
      <c r="AI85" t="s">
        <v>95</v>
      </c>
      <c r="AO85">
        <f t="shared" ca="1" si="33"/>
        <v>0.40025888419249567</v>
      </c>
      <c r="AP85" t="str">
        <f t="shared" ca="1" si="34"/>
        <v>pics\\Limon_8.jpg</v>
      </c>
      <c r="AR85" t="str">
        <f t="shared" si="39"/>
        <v/>
      </c>
      <c r="AS85" t="str">
        <f t="shared" ca="1" si="40"/>
        <v>pics\\Limon_8.jpg</v>
      </c>
      <c r="AT85">
        <f t="shared" ca="1" si="29"/>
        <v>0.23070435166524494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2043</v>
      </c>
      <c r="AD86" t="str">
        <f t="shared" ca="1" si="37"/>
        <v>pics\\Peper_3.jpg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pics\\Peper_3.jpg</v>
      </c>
      <c r="AI86" t="s">
        <v>96</v>
      </c>
      <c r="AO86">
        <f t="shared" ca="1" si="33"/>
        <v>0.34020472305720528</v>
      </c>
      <c r="AP86" t="str">
        <f t="shared" ca="1" si="34"/>
        <v>pics\\Peper_3.jpg</v>
      </c>
      <c r="AR86" t="str">
        <f t="shared" si="39"/>
        <v/>
      </c>
      <c r="AS86" t="str">
        <f t="shared" ca="1" si="40"/>
        <v>pics\\Peper_3.jpg</v>
      </c>
      <c r="AT86">
        <f t="shared" ca="1" si="29"/>
        <v>0.81043231166964014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2026</v>
      </c>
      <c r="AD87" t="str">
        <f t="shared" ca="1" si="37"/>
        <v>pics\\Kokos_2.jpg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pics\\Kokos_2.jpg</v>
      </c>
      <c r="AI87" t="s">
        <v>97</v>
      </c>
      <c r="AO87">
        <f t="shared" ca="1" si="33"/>
        <v>0.55118249796022811</v>
      </c>
      <c r="AP87" t="str">
        <f t="shared" ca="1" si="34"/>
        <v>pics\\Kokos_2.jpg</v>
      </c>
      <c r="AR87" t="str">
        <f t="shared" si="39"/>
        <v/>
      </c>
      <c r="AS87" t="str">
        <f t="shared" ca="1" si="40"/>
        <v>pics\\Kokos_2.jpg</v>
      </c>
      <c r="AT87">
        <f t="shared" ca="1" si="29"/>
        <v>0.81646865384866074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2016</v>
      </c>
      <c r="AD88" t="str">
        <f t="shared" ca="1" si="37"/>
        <v>pics\\Finik_8.jpg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pics\\Finik_8.jpg</v>
      </c>
      <c r="AI88" t="s">
        <v>98</v>
      </c>
      <c r="AO88">
        <f t="shared" ca="1" si="33"/>
        <v>0.74783920085331734</v>
      </c>
      <c r="AP88" t="str">
        <f t="shared" ca="1" si="34"/>
        <v>pics\\Finik_8.jpg</v>
      </c>
      <c r="AR88" t="str">
        <f t="shared" si="39"/>
        <v/>
      </c>
      <c r="AS88" t="str">
        <f t="shared" ca="1" si="40"/>
        <v>pics\\Finik_8.jpg</v>
      </c>
      <c r="AT88">
        <f t="shared" ca="1" si="29"/>
        <v>0.46548446030503998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2060</v>
      </c>
      <c r="AD89" t="str">
        <f t="shared" ca="1" si="37"/>
        <v>pics\\Tomat_4.jpg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pics\\Tomat_4.jpg</v>
      </c>
      <c r="AI89" t="s">
        <v>99</v>
      </c>
      <c r="AO89">
        <f t="shared" ca="1" si="33"/>
        <v>4.8478312460482731E-2</v>
      </c>
      <c r="AP89" t="str">
        <f t="shared" ca="1" si="34"/>
        <v>pics\\Tomat_4.jpg</v>
      </c>
      <c r="AR89" t="str">
        <f t="shared" si="39"/>
        <v/>
      </c>
      <c r="AS89" t="str">
        <f t="shared" ca="1" si="40"/>
        <v>pics\\Tomat_4.jpg</v>
      </c>
      <c r="AT89">
        <f t="shared" ca="1" si="29"/>
        <v>0.90099721057702031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7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8"/>
        <v/>
      </c>
      <c r="AI90" t="s">
        <v>100</v>
      </c>
      <c r="AO90">
        <f t="shared" ca="1" si="33"/>
        <v>0.97580326967360864</v>
      </c>
      <c r="AP90" t="str">
        <f t="shared" ca="1" si="34"/>
        <v>pics\\Banan_3.jpg</v>
      </c>
      <c r="AR90" t="str">
        <f t="shared" si="39"/>
        <v/>
      </c>
      <c r="AS90" t="str">
        <f t="shared" si="40"/>
        <v/>
      </c>
      <c r="AT90">
        <f t="shared" ca="1" si="29"/>
        <v>0.17737367884344934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7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8"/>
        <v/>
      </c>
      <c r="AI91" t="s">
        <v>101</v>
      </c>
      <c r="AO91">
        <f t="shared" ca="1" si="33"/>
        <v>6.8696921542758971E-2</v>
      </c>
      <c r="AP91" t="str">
        <f t="shared" ca="1" si="34"/>
        <v>pics\\Redis_8.jpg</v>
      </c>
      <c r="AR91" t="str">
        <f t="shared" si="39"/>
        <v/>
      </c>
      <c r="AS91" t="str">
        <f t="shared" si="40"/>
        <v/>
      </c>
      <c r="AT91">
        <f t="shared" ca="1" si="29"/>
        <v>0.83751786712916598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7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8"/>
        <v/>
      </c>
      <c r="AI92" t="s">
        <v>102</v>
      </c>
      <c r="AO92">
        <f t="shared" ca="1" si="33"/>
        <v>0.54459143501894958</v>
      </c>
      <c r="AP92" t="str">
        <f t="shared" ca="1" si="34"/>
        <v>pics\\Kokos_5.jpg</v>
      </c>
      <c r="AR92" t="str">
        <f t="shared" si="39"/>
        <v/>
      </c>
      <c r="AS92" t="str">
        <f t="shared" si="40"/>
        <v/>
      </c>
      <c r="AT92">
        <f t="shared" ca="1" si="29"/>
        <v>8.8916969580438265E-2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7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8"/>
        <v/>
      </c>
      <c r="AI93" t="s">
        <v>103</v>
      </c>
      <c r="AO93">
        <f t="shared" ca="1" si="33"/>
        <v>0.53777569941259695</v>
      </c>
      <c r="AP93" t="str">
        <f t="shared" ca="1" si="34"/>
        <v>pics\\Kokos_7.jpg</v>
      </c>
      <c r="AR93" t="str">
        <f t="shared" si="39"/>
        <v/>
      </c>
      <c r="AS93" t="str">
        <f t="shared" si="40"/>
        <v/>
      </c>
      <c r="AT93">
        <f t="shared" ca="1" si="29"/>
        <v>0.92389433599473603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7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8"/>
        <v/>
      </c>
      <c r="AI94" t="s">
        <v>104</v>
      </c>
      <c r="AO94">
        <f t="shared" ca="1" si="33"/>
        <v>2.3838739771063544E-2</v>
      </c>
      <c r="AP94" t="str">
        <f t="shared" ca="1" si="34"/>
        <v>pics\\Tomat_7.jpg</v>
      </c>
      <c r="AR94" t="str">
        <f t="shared" si="39"/>
        <v/>
      </c>
      <c r="AS94" t="str">
        <f t="shared" si="40"/>
        <v/>
      </c>
      <c r="AT94">
        <f t="shared" ca="1" si="29"/>
        <v>0.19034731067295907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7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8"/>
        <v/>
      </c>
      <c r="AI95" t="s">
        <v>105</v>
      </c>
      <c r="AO95">
        <f t="shared" ca="1" si="33"/>
        <v>0.23960889182062373</v>
      </c>
      <c r="AP95" t="str">
        <f t="shared" ca="1" si="34"/>
        <v>pics\\Peper_7.jpg</v>
      </c>
      <c r="AR95" t="str">
        <f t="shared" si="39"/>
        <v/>
      </c>
      <c r="AS95" t="str">
        <f t="shared" si="40"/>
        <v/>
      </c>
      <c r="AT95">
        <f t="shared" ca="1" si="29"/>
        <v>0.49629662087999782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7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8"/>
        <v/>
      </c>
      <c r="AI96" t="s">
        <v>106</v>
      </c>
      <c r="AO96">
        <f t="shared" ca="1" si="33"/>
        <v>0.17470733397444071</v>
      </c>
      <c r="AP96" t="str">
        <f t="shared" ca="1" si="34"/>
        <v>pics\\Redis_2.jpg</v>
      </c>
      <c r="AR96" t="str">
        <f t="shared" si="39"/>
        <v/>
      </c>
      <c r="AS96" t="str">
        <f t="shared" si="40"/>
        <v/>
      </c>
      <c r="AT96">
        <f t="shared" ca="1" si="29"/>
        <v>0.25919104101154411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7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8"/>
        <v/>
      </c>
      <c r="AI97" t="s">
        <v>107</v>
      </c>
      <c r="AO97">
        <f t="shared" ca="1" si="33"/>
        <v>2.8823163587390344E-2</v>
      </c>
      <c r="AP97" t="str">
        <f t="shared" ca="1" si="34"/>
        <v>pics\\Tomat_5.jpg</v>
      </c>
      <c r="AR97" t="str">
        <f t="shared" si="39"/>
        <v/>
      </c>
      <c r="AS97" t="str">
        <f t="shared" si="40"/>
        <v/>
      </c>
      <c r="AT97">
        <f t="shared" ca="1" si="29"/>
        <v>0.45904012870820665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2052</v>
      </c>
      <c r="AD98" t="str">
        <f t="shared" ca="1" si="37"/>
        <v>pics\\Redis_4.jpg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pics\\Redis_4.jpg</v>
      </c>
      <c r="AI98" t="s">
        <v>108</v>
      </c>
      <c r="AO98">
        <f t="shared" ca="1" si="33"/>
        <v>0.14727003105533165</v>
      </c>
      <c r="AP98" t="str">
        <f t="shared" ca="1" si="34"/>
        <v>pics\\Redis_4.jpg</v>
      </c>
      <c r="AR98" t="str">
        <f>IF(AH98="sound\\Ogorod",AP26,"")</f>
        <v/>
      </c>
      <c r="AS98" t="str">
        <f t="shared" ca="1" si="40"/>
        <v>pics\\Redis_4.jpg</v>
      </c>
      <c r="AT98">
        <f t="shared" ca="1" si="29"/>
        <v>0.22924770232362146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2030</v>
      </c>
      <c r="AD99" t="str">
        <f t="shared" ca="1" si="37"/>
        <v>pics\\Kokos_6.jpg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pics\\Kokos_6.jpg</v>
      </c>
      <c r="AI99" t="s">
        <v>109</v>
      </c>
      <c r="AO99">
        <f t="shared" ca="1" si="33"/>
        <v>0.53912763040994616</v>
      </c>
      <c r="AP99" t="str">
        <f t="shared" ca="1" si="34"/>
        <v>pics\\Kokos_6.jpg</v>
      </c>
      <c r="AR99" t="str">
        <f t="shared" ref="AR99:AR120" si="41">IF(AH99="sound\\Ogorod",AP27,"")</f>
        <v/>
      </c>
      <c r="AS99" t="str">
        <f t="shared" ca="1" si="40"/>
        <v>pics\\Kokos_6.jpg</v>
      </c>
      <c r="AT99">
        <f t="shared" ca="1" si="29"/>
        <v>0.24264446413914487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2058</v>
      </c>
      <c r="AD100" t="str">
        <f t="shared" ca="1" si="37"/>
        <v>pics\\Tomat_2.jpg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pics\\Tomat_2.jpg</v>
      </c>
      <c r="AI100" t="s">
        <v>110</v>
      </c>
      <c r="AO100">
        <f t="shared" ca="1" si="33"/>
        <v>5.888977848401955E-2</v>
      </c>
      <c r="AP100" t="str">
        <f t="shared" ca="1" si="34"/>
        <v>pics\\Tomat_2.jpg</v>
      </c>
      <c r="AR100" t="str">
        <f t="shared" si="41"/>
        <v/>
      </c>
      <c r="AS100" t="str">
        <f t="shared" ca="1" si="40"/>
        <v>pics\\Tomat_2.jpg</v>
      </c>
      <c r="AT100">
        <f t="shared" ca="1" si="29"/>
        <v>6.1383097060655256E-2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2027</v>
      </c>
      <c r="AD101" t="str">
        <f t="shared" ca="1" si="37"/>
        <v>pics\\Kokos_3.jpg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pics\\Kokos_3.jpg</v>
      </c>
      <c r="AI101" t="s">
        <v>111</v>
      </c>
      <c r="AO101">
        <f t="shared" ca="1" si="33"/>
        <v>0.55092046016598983</v>
      </c>
      <c r="AP101" t="str">
        <f t="shared" ca="1" si="34"/>
        <v>pics\\Kokos_3.jpg</v>
      </c>
      <c r="AR101" t="str">
        <f t="shared" si="41"/>
        <v/>
      </c>
      <c r="AS101" t="str">
        <f t="shared" ca="1" si="40"/>
        <v>pics\\Kokos_3.jpg</v>
      </c>
      <c r="AT101">
        <f t="shared" ca="1" si="29"/>
        <v>0.86852106285630792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2062</v>
      </c>
      <c r="AD102" t="str">
        <f t="shared" ca="1" si="37"/>
        <v>pics\\Tomat_6.jpg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pics\\Tomat_6.jpg</v>
      </c>
      <c r="AI102" t="s">
        <v>112</v>
      </c>
      <c r="AO102">
        <f t="shared" ca="1" si="33"/>
        <v>2.8405822516389123E-2</v>
      </c>
      <c r="AP102" t="str">
        <f t="shared" ca="1" si="34"/>
        <v>pics\\Tomat_6.jpg</v>
      </c>
      <c r="AR102" t="str">
        <f t="shared" si="41"/>
        <v/>
      </c>
      <c r="AS102" t="str">
        <f t="shared" ca="1" si="40"/>
        <v>pics\\Tomat_6.jpg</v>
      </c>
      <c r="AT102">
        <f t="shared" ca="1" si="29"/>
        <v>5.8153167781119341E-2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2013</v>
      </c>
      <c r="AD103" t="str">
        <f t="shared" ca="1" si="37"/>
        <v>pics\\Finik_5.jpg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pics\\Finik_5.jpg</v>
      </c>
      <c r="AI103" t="s">
        <v>113</v>
      </c>
      <c r="AO103">
        <f t="shared" ca="1" si="33"/>
        <v>0.77650207092710077</v>
      </c>
      <c r="AP103" t="str">
        <f t="shared" ca="1" si="34"/>
        <v>pics\\Finik_5.jpg</v>
      </c>
      <c r="AR103" t="str">
        <f t="shared" si="41"/>
        <v/>
      </c>
      <c r="AS103" t="str">
        <f t="shared" ca="1" si="40"/>
        <v>pics\\Finik_5.jpg</v>
      </c>
      <c r="AT103">
        <f t="shared" ca="1" si="29"/>
        <v>0.21003383947691567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2048</v>
      </c>
      <c r="AD104" t="str">
        <f t="shared" ca="1" si="37"/>
        <v>pics\\Peper_8.jpg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pics\\Peper_8.jpg</v>
      </c>
      <c r="AI104" t="s">
        <v>114</v>
      </c>
      <c r="AO104">
        <f t="shared" ca="1" si="33"/>
        <v>0.21439285368961047</v>
      </c>
      <c r="AP104" t="str">
        <f t="shared" ca="1" si="34"/>
        <v>pics\\Peper_8.jpg</v>
      </c>
      <c r="AR104" t="str">
        <f t="shared" si="41"/>
        <v/>
      </c>
      <c r="AS104" t="str">
        <f t="shared" ca="1" si="40"/>
        <v>pics\\Peper_8.jpg</v>
      </c>
      <c r="AT104">
        <f t="shared" ca="1" si="29"/>
        <v>2.1617280037844688E-2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2023</v>
      </c>
      <c r="AD105" t="str">
        <f t="shared" ca="1" si="37"/>
        <v>pics\\Goroh_7.jpg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pics\\Goroh_7.jpg</v>
      </c>
      <c r="AI105" t="s">
        <v>115</v>
      </c>
      <c r="AO105">
        <f t="shared" ca="1" si="33"/>
        <v>0.61220587598355181</v>
      </c>
      <c r="AP105" t="str">
        <f t="shared" ca="1" si="34"/>
        <v>pics\\Goroh_7.jpg</v>
      </c>
      <c r="AR105" t="str">
        <f t="shared" si="41"/>
        <v/>
      </c>
      <c r="AS105" t="str">
        <f t="shared" ca="1" si="40"/>
        <v>pics\\Goroh_7.jpg</v>
      </c>
      <c r="AT105">
        <f t="shared" ca="1" si="29"/>
        <v>1.3203147961688977E-3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7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8"/>
        <v/>
      </c>
      <c r="AI106" t="s">
        <v>116</v>
      </c>
      <c r="AO106">
        <f t="shared" ca="1" si="33"/>
        <v>0.73144882747579509</v>
      </c>
      <c r="AP106" t="str">
        <f t="shared" ca="1" si="34"/>
        <v>pics\\Goroh_1.jpg</v>
      </c>
      <c r="AR106" t="str">
        <f t="shared" si="41"/>
        <v/>
      </c>
      <c r="AS106" t="str">
        <f t="shared" si="40"/>
        <v/>
      </c>
      <c r="AT106">
        <f t="shared" ca="1" si="29"/>
        <v>0.87051870912614593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7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8"/>
        <v/>
      </c>
      <c r="AI107" t="s">
        <v>117</v>
      </c>
      <c r="AO107">
        <f t="shared" ca="1" si="33"/>
        <v>0.62990043568543119</v>
      </c>
      <c r="AP107" t="str">
        <f t="shared" ca="1" si="34"/>
        <v>pics\\Goroh_6.jpg</v>
      </c>
      <c r="AR107" t="str">
        <f t="shared" si="41"/>
        <v/>
      </c>
      <c r="AS107" t="str">
        <f t="shared" si="40"/>
        <v/>
      </c>
      <c r="AT107">
        <f t="shared" ca="1" si="29"/>
        <v>0.15586150035981861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7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8"/>
        <v/>
      </c>
      <c r="AI108" t="s">
        <v>118</v>
      </c>
      <c r="AO108">
        <f t="shared" ca="1" si="33"/>
        <v>0.33217696563063537</v>
      </c>
      <c r="AP108" t="str">
        <f t="shared" ca="1" si="34"/>
        <v>pics\\Peper_4.jpg</v>
      </c>
      <c r="AR108" t="str">
        <f t="shared" si="41"/>
        <v/>
      </c>
      <c r="AS108" t="str">
        <f t="shared" si="40"/>
        <v/>
      </c>
      <c r="AT108">
        <f t="shared" ca="1" si="29"/>
        <v>0.1451748923548255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7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8"/>
        <v/>
      </c>
      <c r="AI109" t="s">
        <v>119</v>
      </c>
      <c r="AO109">
        <f t="shared" ca="1" si="33"/>
        <v>0.91670723762369388</v>
      </c>
      <c r="AP109" t="str">
        <f t="shared" ca="1" si="34"/>
        <v>pics\\Banan_8.jpg</v>
      </c>
      <c r="AR109" t="str">
        <f t="shared" si="41"/>
        <v/>
      </c>
      <c r="AS109" t="str">
        <f t="shared" si="40"/>
        <v/>
      </c>
      <c r="AT109">
        <f t="shared" ca="1" si="29"/>
        <v>0.19699672037538696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7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8"/>
        <v/>
      </c>
      <c r="AI110" t="s">
        <v>120</v>
      </c>
      <c r="AO110">
        <f t="shared" ca="1" si="33"/>
        <v>0.80028986369665001</v>
      </c>
      <c r="AP110" t="str">
        <f t="shared" ca="1" si="34"/>
        <v>pics\\Finik_3.jpg</v>
      </c>
      <c r="AR110" t="str">
        <f t="shared" si="41"/>
        <v/>
      </c>
      <c r="AS110" t="str">
        <f t="shared" si="40"/>
        <v/>
      </c>
      <c r="AT110">
        <f t="shared" ca="1" si="29"/>
        <v>0.8516335617825771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7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8"/>
        <v/>
      </c>
      <c r="AI111" t="s">
        <v>121</v>
      </c>
      <c r="AO111">
        <f t="shared" ca="1" si="33"/>
        <v>0.46383050103024892</v>
      </c>
      <c r="AP111" t="str">
        <f t="shared" ca="1" si="34"/>
        <v>pics\\Limon_5.jpg</v>
      </c>
      <c r="AR111" t="str">
        <f t="shared" si="41"/>
        <v/>
      </c>
      <c r="AS111" t="str">
        <f t="shared" si="40"/>
        <v/>
      </c>
      <c r="AT111">
        <f t="shared" ca="1" si="29"/>
        <v>0.92202194642744206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7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8"/>
        <v/>
      </c>
      <c r="AI112" t="s">
        <v>122</v>
      </c>
      <c r="AO112">
        <f t="shared" ca="1" si="33"/>
        <v>0.98789769857955856</v>
      </c>
      <c r="AP112" t="str">
        <f t="shared" ca="1" si="34"/>
        <v>pics\\Banan_2.jpg</v>
      </c>
      <c r="AR112" t="str">
        <f t="shared" si="41"/>
        <v/>
      </c>
      <c r="AS112" t="str">
        <f t="shared" si="40"/>
        <v/>
      </c>
      <c r="AT112">
        <f t="shared" ca="1" si="29"/>
        <v>0.65141185416141634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7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8"/>
        <v/>
      </c>
      <c r="AI113" t="s">
        <v>123</v>
      </c>
      <c r="AO113">
        <f t="shared" ca="1" si="33"/>
        <v>0.88151346573827316</v>
      </c>
      <c r="AP113" t="str">
        <f t="shared" ca="1" si="34"/>
        <v>pics\\Finik_1.jpg</v>
      </c>
      <c r="AR113" t="str">
        <f t="shared" si="41"/>
        <v/>
      </c>
      <c r="AS113" t="str">
        <f t="shared" si="40"/>
        <v/>
      </c>
      <c r="AT113">
        <f t="shared" ca="1" si="29"/>
        <v>6.5163571847375312E-3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2025</v>
      </c>
      <c r="AD114" t="str">
        <f t="shared" ca="1" si="37"/>
        <v>pics\\Kokos_1.jpg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pics\\Kokos_1.jpg</v>
      </c>
      <c r="AI114" t="s">
        <v>86</v>
      </c>
      <c r="AO114">
        <f t="shared" ca="1" si="33"/>
        <v>0.56875936308938846</v>
      </c>
      <c r="AP114" t="str">
        <f t="shared" ca="1" si="34"/>
        <v>pics\\Kokos_1.jpg</v>
      </c>
      <c r="AR114" t="str">
        <f t="shared" si="41"/>
        <v/>
      </c>
      <c r="AS114" t="str">
        <f t="shared" ca="1" si="40"/>
        <v>pics\\Kokos_1.jpg</v>
      </c>
      <c r="AT114">
        <f t="shared" ca="1" si="29"/>
        <v>0.73552686685715052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2051</v>
      </c>
      <c r="AD115" t="str">
        <f t="shared" ca="1" si="37"/>
        <v>pics\\Redis_3.jpg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pics\\Redis_3.jpg</v>
      </c>
      <c r="AI115" t="s">
        <v>87</v>
      </c>
      <c r="AO115">
        <f t="shared" ca="1" si="33"/>
        <v>0.17401603801918875</v>
      </c>
      <c r="AP115" t="str">
        <f t="shared" ca="1" si="34"/>
        <v>pics\\Redis_3.jpg</v>
      </c>
      <c r="AR115" t="str">
        <f t="shared" si="41"/>
        <v/>
      </c>
      <c r="AS115" t="str">
        <f t="shared" ca="1" si="40"/>
        <v>pics\\Redis_3.jpg</v>
      </c>
      <c r="AT115">
        <f t="shared" ca="1" si="29"/>
        <v>0.8601843383954314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2014</v>
      </c>
      <c r="AD116" t="str">
        <f t="shared" ca="1" si="37"/>
        <v>pics\\Finik_6.jpg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pics\\Finik_6.jpg</v>
      </c>
      <c r="AI116" t="s">
        <v>88</v>
      </c>
      <c r="AO116">
        <f t="shared" ca="1" si="33"/>
        <v>0.75490005831594043</v>
      </c>
      <c r="AP116" t="str">
        <f t="shared" ca="1" si="34"/>
        <v>pics\\Finik_6.jpg</v>
      </c>
      <c r="AR116" t="str">
        <f t="shared" si="41"/>
        <v/>
      </c>
      <c r="AS116" t="str">
        <f t="shared" ca="1" si="40"/>
        <v>pics\\Finik_6.jpg</v>
      </c>
      <c r="AT116">
        <f t="shared" ca="1" si="29"/>
        <v>0.40677158431404492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2019</v>
      </c>
      <c r="AD117" t="str">
        <f t="shared" ca="1" si="37"/>
        <v>pics\\Goroh_3.jpg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pics\\Goroh_3.jpg</v>
      </c>
      <c r="AI117" t="s">
        <v>89</v>
      </c>
      <c r="AO117">
        <f t="shared" ca="1" si="33"/>
        <v>0.67564045154780938</v>
      </c>
      <c r="AP117" t="str">
        <f t="shared" ca="1" si="34"/>
        <v>pics\\Goroh_3.jpg</v>
      </c>
      <c r="AR117" t="str">
        <f t="shared" si="41"/>
        <v/>
      </c>
      <c r="AS117" t="str">
        <f t="shared" ca="1" si="40"/>
        <v>pics\\Goroh_3.jpg</v>
      </c>
      <c r="AT117">
        <f t="shared" ca="1" si="29"/>
        <v>0.28217542631530113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2004</v>
      </c>
      <c r="AD118" t="str">
        <f t="shared" ca="1" si="37"/>
        <v>pics\\Banan_4.jpg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pics\\Banan_4.jpg</v>
      </c>
      <c r="AI118" t="s">
        <v>90</v>
      </c>
      <c r="AO118">
        <f t="shared" ca="1" si="33"/>
        <v>0.97112992315152236</v>
      </c>
      <c r="AP118" t="str">
        <f t="shared" ca="1" si="34"/>
        <v>pics\\Banan_4.jpg</v>
      </c>
      <c r="AR118" t="str">
        <f t="shared" si="41"/>
        <v/>
      </c>
      <c r="AS118" t="str">
        <f t="shared" ca="1" si="40"/>
        <v>pics\\Banan_4.jpg</v>
      </c>
      <c r="AT118">
        <f t="shared" ca="1" si="29"/>
        <v>0.71316534583904556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2053</v>
      </c>
      <c r="AD119" t="str">
        <f t="shared" ca="1" si="37"/>
        <v>pics\\Redis_5.jpg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pics\\Redis_5.jpg</v>
      </c>
      <c r="AI119" t="s">
        <v>91</v>
      </c>
      <c r="AO119">
        <f t="shared" ca="1" si="33"/>
        <v>0.13040986435901958</v>
      </c>
      <c r="AP119" t="str">
        <f t="shared" ca="1" si="34"/>
        <v>pics\\Redis_5.jpg</v>
      </c>
      <c r="AR119" t="str">
        <f t="shared" si="41"/>
        <v/>
      </c>
      <c r="AS119" t="str">
        <f t="shared" ca="1" si="40"/>
        <v>pics\\Redis_5.jpg</v>
      </c>
      <c r="AT119">
        <f t="shared" ca="1" si="29"/>
        <v>0.26547223447067891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2059</v>
      </c>
      <c r="AD120" t="str">
        <f t="shared" ca="1" si="37"/>
        <v>pics\\Tomat_3.jpg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pics\\Tomat_3.jpg</v>
      </c>
      <c r="AI120" t="s">
        <v>92</v>
      </c>
      <c r="AO120">
        <f t="shared" ca="1" si="33"/>
        <v>5.3772239610109795E-2</v>
      </c>
      <c r="AP120" t="str">
        <f t="shared" ca="1" si="34"/>
        <v>pics\\Tomat_3.jpg</v>
      </c>
      <c r="AR120" t="str">
        <f t="shared" si="41"/>
        <v/>
      </c>
      <c r="AS120" t="str">
        <f t="shared" ca="1" si="40"/>
        <v>pics\\Tomat_3.jpg</v>
      </c>
      <c r="AT120">
        <f t="shared" ca="1" si="29"/>
        <v>0.49410626664289781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2015</v>
      </c>
      <c r="AD121" t="str">
        <f t="shared" ca="1" si="37"/>
        <v>pics\\Finik_7.jpg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pics\\Finik_7.jpg</v>
      </c>
      <c r="AI121" t="s">
        <v>93</v>
      </c>
      <c r="AO121">
        <f t="shared" ca="1" si="33"/>
        <v>0.75260888800530579</v>
      </c>
      <c r="AP121" t="str">
        <f t="shared" ca="1" si="34"/>
        <v>pics\\Finik_7.jpg</v>
      </c>
      <c r="AR121" t="str">
        <f>IF(AH121="sound\\Ogorod",AP49,"")</f>
        <v/>
      </c>
      <c r="AS121" t="str">
        <f t="shared" ca="1" si="40"/>
        <v>pics\\Finik_7.jpg</v>
      </c>
      <c r="AT121">
        <f t="shared" ca="1" si="29"/>
        <v>0.25564464557561251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7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8"/>
        <v/>
      </c>
      <c r="AI122" t="s">
        <v>124</v>
      </c>
      <c r="AO122">
        <f t="shared" ca="1" si="33"/>
        <v>0.20387857239278773</v>
      </c>
      <c r="AP122" t="str">
        <f t="shared" ca="1" si="34"/>
        <v>pics\\Redis_1.jpg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0.11767233925101706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7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8"/>
        <v/>
      </c>
      <c r="AI123" t="s">
        <v>125</v>
      </c>
      <c r="AO123">
        <f t="shared" ca="1" si="33"/>
        <v>0.64896093088589413</v>
      </c>
      <c r="AP123" t="str">
        <f t="shared" ca="1" si="34"/>
        <v>pics\\Goroh_5.jpg</v>
      </c>
      <c r="AR123" t="str">
        <f t="shared" si="42"/>
        <v/>
      </c>
      <c r="AS123" t="str">
        <f t="shared" si="40"/>
        <v/>
      </c>
      <c r="AT123">
        <f t="shared" ca="1" si="29"/>
        <v>0.82312627957628004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7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8"/>
        <v/>
      </c>
      <c r="AI124" t="s">
        <v>126</v>
      </c>
      <c r="AO124">
        <f t="shared" ca="1" si="33"/>
        <v>0.34685874624246094</v>
      </c>
      <c r="AP124" t="str">
        <f t="shared" ca="1" si="34"/>
        <v>pics\\Peper_1.jpg</v>
      </c>
      <c r="AR124" t="str">
        <f t="shared" si="42"/>
        <v/>
      </c>
      <c r="AS124" t="str">
        <f t="shared" si="40"/>
        <v/>
      </c>
      <c r="AT124">
        <f t="shared" ca="1" si="29"/>
        <v>0.98205462707859503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7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8"/>
        <v/>
      </c>
      <c r="AI125" t="s">
        <v>127</v>
      </c>
      <c r="AO125">
        <f t="shared" ca="1" si="33"/>
        <v>0.54843159557132592</v>
      </c>
      <c r="AP125" t="str">
        <f t="shared" ca="1" si="34"/>
        <v>pics\\Kokos_4.jpg</v>
      </c>
      <c r="AR125" t="str">
        <f t="shared" si="42"/>
        <v/>
      </c>
      <c r="AS125" t="str">
        <f t="shared" si="40"/>
        <v/>
      </c>
      <c r="AT125">
        <f t="shared" ca="1" si="29"/>
        <v>0.33102645304013756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7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8"/>
        <v/>
      </c>
      <c r="AI126" t="s">
        <v>128</v>
      </c>
      <c r="AO126">
        <f t="shared" ca="1" si="33"/>
        <v>0.2801190765743139</v>
      </c>
      <c r="AP126" t="str">
        <f t="shared" ca="1" si="34"/>
        <v>pics\\Peper_6.jpg</v>
      </c>
      <c r="AR126" t="str">
        <f t="shared" si="42"/>
        <v/>
      </c>
      <c r="AS126" t="str">
        <f t="shared" si="40"/>
        <v/>
      </c>
      <c r="AT126">
        <f t="shared" ca="1" si="29"/>
        <v>4.2895933648962048E-3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7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8"/>
        <v/>
      </c>
      <c r="AI127" t="s">
        <v>129</v>
      </c>
      <c r="AO127">
        <f t="shared" ca="1" si="33"/>
        <v>0.66321518494315224</v>
      </c>
      <c r="AP127" t="str">
        <f t="shared" ca="1" si="34"/>
        <v>pics\\Goroh_4.jpg</v>
      </c>
      <c r="AR127" t="str">
        <f t="shared" si="42"/>
        <v/>
      </c>
      <c r="AS127" t="str">
        <f t="shared" si="40"/>
        <v/>
      </c>
      <c r="AT127">
        <f t="shared" ca="1" si="29"/>
        <v>0.66750869586442041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7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8"/>
        <v/>
      </c>
      <c r="AI128" t="s">
        <v>130</v>
      </c>
      <c r="AO128">
        <f t="shared" ca="1" si="33"/>
        <v>6.2965959605338462E-2</v>
      </c>
      <c r="AP128" t="str">
        <f t="shared" ca="1" si="34"/>
        <v>pics\\Tomat_1.jpg</v>
      </c>
      <c r="AR128" t="str">
        <f t="shared" si="42"/>
        <v/>
      </c>
      <c r="AS128" t="str">
        <f t="shared" si="40"/>
        <v/>
      </c>
      <c r="AT128">
        <f t="shared" ca="1" si="29"/>
        <v>0.92008688707547337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7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8"/>
        <v/>
      </c>
      <c r="AI129" t="s">
        <v>131</v>
      </c>
      <c r="AO129">
        <f t="shared" ca="1" si="33"/>
        <v>0.49913051111272255</v>
      </c>
      <c r="AP129" t="str">
        <f t="shared" ca="1" si="34"/>
        <v>pics\\Limon_3.jpg</v>
      </c>
      <c r="AR129" t="str">
        <f t="shared" si="42"/>
        <v/>
      </c>
      <c r="AS129" t="str">
        <f t="shared" si="40"/>
        <v/>
      </c>
      <c r="AT129">
        <f t="shared" ca="1" si="29"/>
        <v>0.53921486276928376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161"/>
  <sheetViews>
    <sheetView zoomScale="57" zoomScaleNormal="57" zoomScaleSheetLayoutView="40" workbookViewId="0">
      <selection activeCell="E42" sqref="E4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0.95772132967238999</v>
      </c>
      <c r="AP2" t="str">
        <f t="shared" ref="AP2:AP25" ca="1" si="7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8">RAND()</f>
        <v>5.5520782090692777E-2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1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0.96235047899159698</v>
      </c>
      <c r="AP3" t="str">
        <f t="shared" ca="1" si="7"/>
        <v>pics\\Kokos_1.jpg</v>
      </c>
      <c r="AQ3" t="str">
        <f t="shared" ref="AQ3:AQ25" ca="1" si="13">INDEX($AN$2:$AN$25,(RANK(AO3,$AO$2:$AO$25)))</f>
        <v>pics\\Tomat_1.jpg</v>
      </c>
      <c r="AT3">
        <f t="shared" ca="1" si="8"/>
        <v>0.4416023597749541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1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0.92930536758023141</v>
      </c>
      <c r="AP4" t="str">
        <f t="shared" ca="1" si="7"/>
        <v>pics\\Kokos_3.jpg</v>
      </c>
      <c r="AQ4" t="str">
        <f t="shared" ca="1" si="13"/>
        <v>pics\\Tomat_3.jpg</v>
      </c>
      <c r="AT4">
        <f t="shared" ca="1" si="8"/>
        <v>0.80034717491408647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1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0.27663739489177852</v>
      </c>
      <c r="AP5" t="str">
        <f t="shared" ca="1" si="7"/>
        <v>pics\\Injir_6.jpg</v>
      </c>
      <c r="AQ5" t="str">
        <f t="shared" ca="1" si="13"/>
        <v>pics\\Tikva_6.jpg</v>
      </c>
      <c r="AT5">
        <f t="shared" ca="1" si="8"/>
        <v>0.52727010947289543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1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0.40720416004260851</v>
      </c>
      <c r="AP6" t="str">
        <f t="shared" ca="1" si="7"/>
        <v>pics\\Injir_1.jpg</v>
      </c>
      <c r="AQ6" t="str">
        <f t="shared" ca="1" si="13"/>
        <v>pics\\Tikva_1.jpg</v>
      </c>
      <c r="AT6">
        <f t="shared" ca="1" si="8"/>
        <v>0.95141660150305896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1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0.72015571620100849</v>
      </c>
      <c r="AP7" t="str">
        <f t="shared" ca="1" si="7"/>
        <v>pics\\Finik_2.jpg</v>
      </c>
      <c r="AQ7" t="str">
        <f t="shared" ca="1" si="13"/>
        <v>pics\\Peper_2.jpg</v>
      </c>
      <c r="AT7">
        <f t="shared" ca="1" si="8"/>
        <v>0.76317900083298251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0.58465633955793006</v>
      </c>
      <c r="AP8" t="str">
        <f t="shared" ca="1" si="7"/>
        <v>pics\\Finik_6.jpg</v>
      </c>
      <c r="AQ8" t="str">
        <f t="shared" ca="1" si="13"/>
        <v>pics\\Peper_6.jpg</v>
      </c>
      <c r="AT8">
        <f t="shared" ca="1" si="8"/>
        <v>0.39844983664769174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1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0.90076539676692036</v>
      </c>
      <c r="AP9" t="str">
        <f t="shared" ca="1" si="7"/>
        <v>pics\\Kokos_6.jpg</v>
      </c>
      <c r="AQ9" t="str">
        <f t="shared" ca="1" si="13"/>
        <v>pics\\Tomat_6.jpg</v>
      </c>
      <c r="AT9">
        <f t="shared" ca="1" si="8"/>
        <v>0.54490793358970924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2061</v>
      </c>
      <c r="AD10" t="str">
        <f t="shared" ca="1" si="11"/>
        <v>pics\\Tomat_5.jpg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0.90146870936578627</v>
      </c>
      <c r="AP10" t="str">
        <f t="shared" ca="1" si="7"/>
        <v>pics\\Kokos_5.jpg</v>
      </c>
      <c r="AQ10" t="str">
        <f t="shared" ca="1" si="13"/>
        <v>pics\\Tomat_5.jpg</v>
      </c>
      <c r="AS10" t="str">
        <f t="shared" ref="AS10:AS17" ca="1" si="15">IF(AH10="sound\\Tropic",AQ10,"")</f>
        <v>pics\\Tomat_5.jpg</v>
      </c>
      <c r="AT10">
        <f t="shared" ca="1" si="8"/>
        <v>0.41402584845222146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11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0.82681812907360652</v>
      </c>
      <c r="AP11" t="str">
        <f t="shared" ca="1" si="7"/>
        <v>pics\\Kokos_7.jpg</v>
      </c>
      <c r="AQ11" t="str">
        <f t="shared" ca="1" si="13"/>
        <v>pics\\Tomat_7.jpg</v>
      </c>
      <c r="AS11" t="str">
        <f t="shared" ca="1" si="15"/>
        <v>pics\\Tomat_7.jpg</v>
      </c>
      <c r="AT11">
        <f t="shared" ca="1" si="8"/>
        <v>0.48120766436898632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2168</v>
      </c>
      <c r="AD12" t="str">
        <f t="shared" ca="1" si="11"/>
        <v>pics\\Tikva_8.jpg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0.12929115603730079</v>
      </c>
      <c r="AP12" t="str">
        <f t="shared" ca="1" si="7"/>
        <v>pics\\Injir_8.jpg</v>
      </c>
      <c r="AQ12" t="str">
        <f t="shared" ca="1" si="13"/>
        <v>pics\\Tikva_8.jpg</v>
      </c>
      <c r="AS12" t="str">
        <f t="shared" ca="1" si="15"/>
        <v>pics\\Tikva_8.jpg</v>
      </c>
      <c r="AT12">
        <f t="shared" ca="1" si="8"/>
        <v>9.6470001658548576E-2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1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0.62553845838301814</v>
      </c>
      <c r="AP13" t="str">
        <f t="shared" ca="1" si="7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8"/>
        <v>0.65161046019273827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2167</v>
      </c>
      <c r="AD14" t="str">
        <f t="shared" ca="1" si="11"/>
        <v>pics\\Tikva_7.jpg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0.15887910188813481</v>
      </c>
      <c r="AP14" t="str">
        <f t="shared" ca="1" si="7"/>
        <v>pics\\Injir_7.jpg</v>
      </c>
      <c r="AQ14" t="str">
        <f t="shared" ca="1" si="13"/>
        <v>pics\\Tikva_7.jpg</v>
      </c>
      <c r="AS14" t="str">
        <f t="shared" ca="1" si="15"/>
        <v>pics\\Tikva_7.jpg</v>
      </c>
      <c r="AT14">
        <f t="shared" ca="1" si="8"/>
        <v>0.27129524141756389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1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0.70787785184824203</v>
      </c>
      <c r="AP15" t="str">
        <f t="shared" ca="1" si="7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8"/>
        <v>0.59723222607640103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1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0.69651134219468991</v>
      </c>
      <c r="AP16" t="str">
        <f t="shared" ca="1" si="7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8"/>
        <v>0.66105466066551544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2048</v>
      </c>
      <c r="AD17" t="str">
        <f t="shared" ca="1" si="11"/>
        <v>pics\\Peper_8.jpg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pics\\Peper_8.jpg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0.4739035641736522</v>
      </c>
      <c r="AP17" t="str">
        <f t="shared" ca="1" si="7"/>
        <v>pics\\Finik_8.jpg</v>
      </c>
      <c r="AQ17" t="str">
        <f t="shared" ca="1" si="13"/>
        <v>pics\\Peper_8.jpg</v>
      </c>
      <c r="AS17" t="str">
        <f t="shared" ca="1" si="15"/>
        <v>pics\\Peper_8.jpg</v>
      </c>
      <c r="AT17">
        <f t="shared" ca="1" si="8"/>
        <v>0.46887559553303759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1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0.79237083233503802</v>
      </c>
      <c r="AP18" t="str">
        <f t="shared" ca="1" si="7"/>
        <v>pics\\Kokos_8.jpg</v>
      </c>
      <c r="AQ18" t="str">
        <f t="shared" ca="1" si="13"/>
        <v>pics\\Tomat_8.jpg</v>
      </c>
      <c r="AT18">
        <f t="shared" ca="1" si="8"/>
        <v>0.93736593314777661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1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0.92876134879744299</v>
      </c>
      <c r="AP19" t="str">
        <f t="shared" ca="1" si="7"/>
        <v>pics\\Kokos_4.jpg</v>
      </c>
      <c r="AQ19" t="str">
        <f t="shared" ca="1" si="13"/>
        <v>pics\\Tomat_4.jpg</v>
      </c>
      <c r="AT19">
        <f t="shared" ca="1" si="8"/>
        <v>0.12245619194874835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1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0.30263902825611466</v>
      </c>
      <c r="AP20" t="str">
        <f t="shared" ca="1" si="7"/>
        <v>pics\\Injir_4.jpg</v>
      </c>
      <c r="AQ20" t="str">
        <f t="shared" ca="1" si="13"/>
        <v>pics\\Tikva_4.jpg</v>
      </c>
      <c r="AT20">
        <f t="shared" ca="1" si="8"/>
        <v>0.40315800490798293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1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0.36357031354243863</v>
      </c>
      <c r="AP21" t="str">
        <f t="shared" ca="1" si="7"/>
        <v>pics\\Injir_2.jpg</v>
      </c>
      <c r="AQ21" t="str">
        <f t="shared" ca="1" si="13"/>
        <v>pics\\Tikva_2.jpg</v>
      </c>
      <c r="AT21">
        <f t="shared" ca="1" si="8"/>
        <v>0.25095339874919309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1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0.76241646054882783</v>
      </c>
      <c r="AP22" t="str">
        <f t="shared" ca="1" si="7"/>
        <v>pics\\Finik_1.jpg</v>
      </c>
      <c r="AQ22" t="str">
        <f t="shared" ca="1" si="13"/>
        <v>pics\\Peper_1.jpg</v>
      </c>
      <c r="AT22">
        <f t="shared" ca="1" si="8"/>
        <v>0.3313309473794589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1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0.32061501768824163</v>
      </c>
      <c r="AP23" t="str">
        <f t="shared" ca="1" si="7"/>
        <v>pics\\Injir_3.jpg</v>
      </c>
      <c r="AQ23" t="str">
        <f t="shared" ca="1" si="13"/>
        <v>pics\\Tikva_3.jpg</v>
      </c>
      <c r="AT23">
        <f t="shared" ca="1" si="8"/>
        <v>0.50236206360437952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1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0.27680062336481936</v>
      </c>
      <c r="AP24" t="str">
        <f t="shared" ca="1" si="7"/>
        <v>pics\\Injir_5.jpg</v>
      </c>
      <c r="AQ24" t="str">
        <f t="shared" ca="1" si="13"/>
        <v>pics\\Tikva_5.jpg</v>
      </c>
      <c r="AT24">
        <f t="shared" ca="1" si="8"/>
        <v>0.90959193388878701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1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0.55890872109911127</v>
      </c>
      <c r="AP25" t="str">
        <f t="shared" ca="1" si="7"/>
        <v>pics\\Finik_7.jpg</v>
      </c>
      <c r="AQ25" t="str">
        <f t="shared" ca="1" si="13"/>
        <v>pics\\Peper_7.jpg</v>
      </c>
      <c r="AT25">
        <f t="shared" ca="1" si="8"/>
        <v>0.53305421288425292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1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pics\\Kokos_2.jpg</v>
      </c>
      <c r="AT26">
        <f t="shared" ca="1" si="8"/>
        <v>0.91600060270590344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2025</v>
      </c>
      <c r="AD27" t="str">
        <f t="shared" ca="1" si="11"/>
        <v>pics\\Kokos_1.jpg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pics\\Kokos_1.jpg</v>
      </c>
      <c r="AT27">
        <f t="shared" ca="1" si="8"/>
        <v>0.55786889995838984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2027</v>
      </c>
      <c r="AD28" t="str">
        <f t="shared" ca="1" si="11"/>
        <v>pics\\Kokos_3.jpg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pics\\Kokos_3.jpg</v>
      </c>
      <c r="AT28">
        <f t="shared" ca="1" si="8"/>
        <v>0.96363612057328574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2158</v>
      </c>
      <c r="AD29" t="str">
        <f t="shared" ca="1" si="11"/>
        <v>pics\\Injir_6.jpg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pics\\Injir_6.jpg</v>
      </c>
      <c r="AT29">
        <f t="shared" ca="1" si="8"/>
        <v>0.27821745971447243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2153</v>
      </c>
      <c r="AD30" t="str">
        <f t="shared" ca="1" si="11"/>
        <v>pics\\Injir_1.jpg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pics\\Injir_1.jpg</v>
      </c>
      <c r="AT30">
        <f t="shared" ca="1" si="8"/>
        <v>9.9944915468653583E-2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11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pics\\Finik_2.jpg</v>
      </c>
      <c r="AT31">
        <f t="shared" ca="1" si="8"/>
        <v>0.58434919345293423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1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8"/>
        <v>0.10399400188429875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11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pics\\Kokos_6.jpg</v>
      </c>
      <c r="AT33">
        <f t="shared" ca="1" si="8"/>
        <v>0.29154668096889513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1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0.82069010913636609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1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0.70284443274001751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1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7.5663132375355713E-2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1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0.83838636782348974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1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0.4815875611262459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1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0.27132800558226988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1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0.85284518458676628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1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0.50771060127013656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2064</v>
      </c>
      <c r="AD42" t="str">
        <f t="shared" ca="1" si="11"/>
        <v>pics\\Tomat_8.jpg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pics\\Tomat_8.jpg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pics\\Tomat_8.jpg</v>
      </c>
      <c r="AT42">
        <f t="shared" ca="1" si="8"/>
        <v>0.81646212669824392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1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pics\\Tomat_4.jpg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pics\\Tomat_4.jpg</v>
      </c>
      <c r="AT43">
        <f t="shared" ca="1" si="8"/>
        <v>0.63562769476473668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2164</v>
      </c>
      <c r="AD44" t="str">
        <f t="shared" ca="1" si="11"/>
        <v>pics\\Tikva_4.jpg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pics\\Tikva_4.jpg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pics\\Tikva_4.jpg</v>
      </c>
      <c r="AT44">
        <f t="shared" ca="1" si="8"/>
        <v>0.66512479611619935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2162</v>
      </c>
      <c r="AD45" t="str">
        <f t="shared" ca="1" si="11"/>
        <v>pics\\Tikva_2.jpg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pics\\Tikva_2.jpg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pics\\Tikva_2.jpg</v>
      </c>
      <c r="AT45">
        <f t="shared" ca="1" si="8"/>
        <v>0.56407150655313898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1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pics\\Peper_1.jpg</v>
      </c>
      <c r="AT46">
        <f t="shared" ca="1" si="8"/>
        <v>0.85073810794764826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2163</v>
      </c>
      <c r="AD47" t="str">
        <f t="shared" ca="1" si="11"/>
        <v>pics\\Tikva_3.jpg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pics\\Tikva_3.jpg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pics\\Tikva_3.jpg</v>
      </c>
      <c r="AT47">
        <f t="shared" ca="1" si="8"/>
        <v>0.28636081005863789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2165</v>
      </c>
      <c r="AD48" t="str">
        <f t="shared" ca="1" si="11"/>
        <v>pics\\Tikva_5.jpg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pics\\Tikva_5.jpg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pics\\Tikva_5.jpg</v>
      </c>
      <c r="AT48">
        <f t="shared" ca="1" si="8"/>
        <v>0.33685987456820465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2047</v>
      </c>
      <c r="AD49" t="str">
        <f t="shared" ca="1" si="11"/>
        <v>pics\\Peper_7.jpg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pics\\Peper_7.jpg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pics\\Peper_7.jpg</v>
      </c>
      <c r="AT49">
        <f t="shared" ca="1" si="8"/>
        <v>0.47446386095718851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0.95457809361786061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1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2.9983157878771372E-2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1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4.1273565017274749E-2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1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0.34982252286569504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1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0.90597506369186565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0.59641536138739903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1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0.16839516502136309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1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0.22091712662418095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2029</v>
      </c>
      <c r="AD58" t="str">
        <f t="shared" ca="1" si="11"/>
        <v>pics\\Kokos_5.jpg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pics\\Kokos_5.jpg</v>
      </c>
      <c r="AH58" t="str">
        <f t="shared" si="4"/>
        <v>sound\\Ogorod</v>
      </c>
      <c r="AI58" s="11"/>
      <c r="AR58" t="str">
        <f t="shared" ref="AR58:AR65" ca="1" si="27">IF(AH58="sound\\Ogorod",AP10,"")</f>
        <v>pics\\Kokos_5.jpg</v>
      </c>
      <c r="AT58">
        <f t="shared" ca="1" si="8"/>
        <v>0.54636530973325748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11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pics\\Kokos_7.jpg</v>
      </c>
      <c r="AH59" t="str">
        <f t="shared" si="4"/>
        <v>sound\\Ogorod</v>
      </c>
      <c r="AR59" t="str">
        <f t="shared" ca="1" si="27"/>
        <v>pics\\Kokos_7.jpg</v>
      </c>
      <c r="AT59">
        <f t="shared" ca="1" si="8"/>
        <v>0.67499552006127372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2160</v>
      </c>
      <c r="AD60" t="str">
        <f t="shared" ca="1" si="11"/>
        <v>pics\\Injir_8.jpg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pics\\Injir_8.jpg</v>
      </c>
      <c r="AH60" t="str">
        <f t="shared" si="4"/>
        <v>sound\\Ogorod</v>
      </c>
      <c r="AR60" t="str">
        <f t="shared" ca="1" si="27"/>
        <v>pics\\Injir_8.jpg</v>
      </c>
      <c r="AT60">
        <f t="shared" ca="1" si="8"/>
        <v>0.89953439880064301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1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pics\\Finik_5.jpg</v>
      </c>
      <c r="AH61" t="str">
        <f t="shared" si="4"/>
        <v>sound\\Ogorod</v>
      </c>
      <c r="AR61" t="str">
        <f t="shared" ca="1" si="27"/>
        <v>pics\\Finik_5.jpg</v>
      </c>
      <c r="AT61">
        <f t="shared" ca="1" si="8"/>
        <v>0.49158181605891416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2159</v>
      </c>
      <c r="AD62" t="str">
        <f t="shared" ca="1" si="11"/>
        <v>pics\\Injir_7.jpg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pics\\Injir_7.jpg</v>
      </c>
      <c r="AH62" t="str">
        <f t="shared" si="4"/>
        <v>sound\\Ogorod</v>
      </c>
      <c r="AR62" t="str">
        <f t="shared" ca="1" si="27"/>
        <v>pics\\Injir_7.jpg</v>
      </c>
      <c r="AT62">
        <f t="shared" ca="1" si="8"/>
        <v>0.62170209657569886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1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pics\\Finik_3.jpg</v>
      </c>
      <c r="AH63" t="str">
        <f t="shared" si="4"/>
        <v>sound\\Ogorod</v>
      </c>
      <c r="AR63" t="str">
        <f t="shared" ca="1" si="27"/>
        <v>pics\\Finik_3.jpg</v>
      </c>
      <c r="AT63">
        <f t="shared" ca="1" si="8"/>
        <v>0.8793254120058801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1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pics\\Finik_4.jpg</v>
      </c>
      <c r="AH64" t="str">
        <f t="shared" si="4"/>
        <v>sound\\Ogorod</v>
      </c>
      <c r="AI64" s="11"/>
      <c r="AR64" t="str">
        <f t="shared" ca="1" si="27"/>
        <v>pics\\Finik_4.jpg</v>
      </c>
      <c r="AT64">
        <f t="shared" ca="1" si="8"/>
        <v>6.8104138538301995E-2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2016</v>
      </c>
      <c r="AD65" t="str">
        <f t="shared" ca="1" si="11"/>
        <v>pics\\Finik_8.jpg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pics\\Finik_8.jpg</v>
      </c>
      <c r="AH65" t="str">
        <f t="shared" si="4"/>
        <v>sound\\Ogorod</v>
      </c>
      <c r="AR65" t="str">
        <f t="shared" ca="1" si="27"/>
        <v>pics\\Finik_8.jpg</v>
      </c>
      <c r="AT65">
        <f t="shared" ca="1" si="8"/>
        <v>0.10706268303579358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1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74" si="30">AS66</f>
        <v/>
      </c>
      <c r="AI66" t="s">
        <v>67</v>
      </c>
      <c r="AO66">
        <f ca="1">RAND()</f>
        <v>0.51611373203553834</v>
      </c>
      <c r="AP66" t="str">
        <f ca="1">INDEX($AI$66:$AI$129,(RANK(AO66,$AO$66:$AO$129)))</f>
        <v>pics\\Kokos_8.jpg</v>
      </c>
      <c r="AS66" t="str">
        <f>IF(G66="импл_",AP66,"")</f>
        <v/>
      </c>
      <c r="AT66">
        <f t="shared" ref="AT66:AT129" ca="1" si="31">RAND()</f>
        <v>0.57374628156711638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4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30"/>
        <v/>
      </c>
      <c r="AI67" t="s">
        <v>68</v>
      </c>
      <c r="AO67">
        <f t="shared" ref="AO67:AO129" ca="1" si="35">RAND()</f>
        <v>0.92430836689616669</v>
      </c>
      <c r="AP67" t="str">
        <f t="shared" ref="AP67:AP129" ca="1" si="36">INDEX($AI$66:$AI$129,(RANK(AO67,$AO$66:$AO$129)))</f>
        <v>pics\\Banan_4.jpg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0.23633669574058669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4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0"/>
        <v/>
      </c>
      <c r="AI68" t="s">
        <v>69</v>
      </c>
      <c r="AO68">
        <f t="shared" ca="1" si="35"/>
        <v>0.32604408800968743</v>
      </c>
      <c r="AP68" t="str">
        <f t="shared" ca="1" si="36"/>
        <v>pics\\Peper_4.jpg</v>
      </c>
      <c r="AR68" t="str">
        <f t="shared" si="37"/>
        <v/>
      </c>
      <c r="AS68" t="str">
        <f t="shared" si="38"/>
        <v/>
      </c>
      <c r="AT68">
        <f t="shared" ca="1" si="31"/>
        <v>0.73579969848409499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4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0"/>
        <v/>
      </c>
      <c r="AI69" t="s">
        <v>70</v>
      </c>
      <c r="AO69">
        <f t="shared" ca="1" si="35"/>
        <v>0.11678256333741976</v>
      </c>
      <c r="AP69" t="str">
        <f t="shared" ca="1" si="36"/>
        <v>pics\\Redis_8.jpg</v>
      </c>
      <c r="AR69" t="str">
        <f t="shared" si="37"/>
        <v/>
      </c>
      <c r="AS69" t="str">
        <f t="shared" si="38"/>
        <v/>
      </c>
      <c r="AT69">
        <f t="shared" ca="1" si="31"/>
        <v>5.5863077306135156E-2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4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0"/>
        <v/>
      </c>
      <c r="AI70" t="s">
        <v>71</v>
      </c>
      <c r="AO70">
        <f t="shared" ca="1" si="35"/>
        <v>0.46630587873013907</v>
      </c>
      <c r="AP70" t="str">
        <f t="shared" ca="1" si="36"/>
        <v>pics\\Limon_5.jpg</v>
      </c>
      <c r="AR70" t="str">
        <f t="shared" si="37"/>
        <v/>
      </c>
      <c r="AS70" t="str">
        <f t="shared" si="38"/>
        <v/>
      </c>
      <c r="AT70">
        <f t="shared" ca="1" si="31"/>
        <v>0.45765810857761702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4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0"/>
        <v/>
      </c>
      <c r="AI71" t="s">
        <v>72</v>
      </c>
      <c r="AO71">
        <f t="shared" ca="1" si="35"/>
        <v>7.5180454084325499E-2</v>
      </c>
      <c r="AP71" t="str">
        <f t="shared" ca="1" si="36"/>
        <v>pics\\Tomat_3.jpg</v>
      </c>
      <c r="AR71" t="str">
        <f t="shared" si="37"/>
        <v/>
      </c>
      <c r="AS71" t="str">
        <f t="shared" si="38"/>
        <v/>
      </c>
      <c r="AT71">
        <f t="shared" ca="1" si="31"/>
        <v>0.7678270316657948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0.2928271523634528</v>
      </c>
      <c r="AP72" t="str">
        <f t="shared" ca="1" si="36"/>
        <v>pics\\Peper_6.jpg</v>
      </c>
      <c r="AR72" t="str">
        <f t="shared" si="37"/>
        <v/>
      </c>
      <c r="AS72" t="str">
        <f t="shared" si="38"/>
        <v/>
      </c>
      <c r="AT72">
        <f t="shared" ca="1" si="31"/>
        <v>0.53039811582535057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4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0"/>
        <v/>
      </c>
      <c r="AI73" t="s">
        <v>74</v>
      </c>
      <c r="AO73">
        <f t="shared" ca="1" si="35"/>
        <v>4.6070680049413837E-2</v>
      </c>
      <c r="AP73" t="str">
        <f t="shared" ca="1" si="36"/>
        <v>pics\\Tomat_5.jpg</v>
      </c>
      <c r="AR73" t="str">
        <f t="shared" si="37"/>
        <v/>
      </c>
      <c r="AS73" t="str">
        <f t="shared" si="38"/>
        <v/>
      </c>
      <c r="AT73">
        <f t="shared" ca="1" si="31"/>
        <v>0.3165224404780409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2052</v>
      </c>
      <c r="AD74" t="str">
        <f t="shared" ca="1" si="34"/>
        <v>pics\\Redis_4.jpg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pics\\Redis_4.jpg</v>
      </c>
      <c r="AI74" t="s">
        <v>76</v>
      </c>
      <c r="AO74">
        <f t="shared" ca="1" si="35"/>
        <v>0.20325531875538327</v>
      </c>
      <c r="AP74" t="str">
        <f t="shared" ca="1" si="36"/>
        <v>pics\\Redis_4.jpg</v>
      </c>
      <c r="AR74" t="str">
        <f>IF(AH74="sound\\Ogorod",AP2,"")</f>
        <v/>
      </c>
      <c r="AS74" t="str">
        <f ca="1">IF(G74="импл_",AP74,"")</f>
        <v>pics\\Redis_4.jpg</v>
      </c>
      <c r="AT74">
        <f t="shared" ca="1" si="31"/>
        <v>0.83384089021269048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2009</v>
      </c>
      <c r="AD75" t="str">
        <f t="shared" ref="AD75:AD129" ca="1" si="39">IF(ISTEXT(AE75),AE75,IF(ISTEXT(AF75),AF75,""))</f>
        <v>pics\\Finik_1.jpg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pics\\Finik_1.jpg</v>
      </c>
      <c r="AI75" t="s">
        <v>77</v>
      </c>
      <c r="AO75">
        <f t="shared" ca="1" si="35"/>
        <v>0.87529539247468136</v>
      </c>
      <c r="AP75" t="str">
        <f t="shared" ca="1" si="36"/>
        <v>pics\\Finik_1.jpg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pics\\Finik_1.jpg</v>
      </c>
      <c r="AT75">
        <f t="shared" ca="1" si="31"/>
        <v>0.28142130540686128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2035</v>
      </c>
      <c r="AD76" t="str">
        <f t="shared" ca="1" si="39"/>
        <v>pics\\Limon_3.jpg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pics\\Limon_3.jpg</v>
      </c>
      <c r="AI76" t="s">
        <v>78</v>
      </c>
      <c r="AO76">
        <f t="shared" ca="1" si="35"/>
        <v>0.47697947369621574</v>
      </c>
      <c r="AP76" t="str">
        <f t="shared" ca="1" si="36"/>
        <v>pics\\Limon_3.jpg</v>
      </c>
      <c r="AR76" t="str">
        <f t="shared" si="41"/>
        <v/>
      </c>
      <c r="AS76" t="str">
        <f t="shared" ca="1" si="42"/>
        <v>pics\\Limon_3.jpg</v>
      </c>
      <c r="AT76">
        <f t="shared" ca="1" si="31"/>
        <v>5.8666520494102592E-2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2049</v>
      </c>
      <c r="AD77" t="str">
        <f t="shared" ca="1" si="39"/>
        <v>pics\\Redis_1.jpg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pics\\Redis_1.jpg</v>
      </c>
      <c r="AI77" t="s">
        <v>79</v>
      </c>
      <c r="AO77">
        <f t="shared" ca="1" si="35"/>
        <v>0.23421031926633107</v>
      </c>
      <c r="AP77" t="str">
        <f t="shared" ca="1" si="36"/>
        <v>pics\\Redis_1.jpg</v>
      </c>
      <c r="AR77" t="str">
        <f t="shared" si="41"/>
        <v/>
      </c>
      <c r="AS77" t="str">
        <f t="shared" ca="1" si="42"/>
        <v>pics\\Redis_1.jpg</v>
      </c>
      <c r="AT77">
        <f t="shared" ca="1" si="31"/>
        <v>0.96261089527576005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2060</v>
      </c>
      <c r="AD78" t="str">
        <f t="shared" ca="1" si="39"/>
        <v>pics\\Tomat_4.jpg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pics\\Tomat_4.jpg</v>
      </c>
      <c r="AI78" t="s">
        <v>80</v>
      </c>
      <c r="AO78">
        <f t="shared" ca="1" si="35"/>
        <v>6.290073378956873E-2</v>
      </c>
      <c r="AP78" t="str">
        <f t="shared" ca="1" si="36"/>
        <v>pics\\Tomat_4.jpg</v>
      </c>
      <c r="AR78" t="str">
        <f t="shared" si="41"/>
        <v/>
      </c>
      <c r="AS78" t="str">
        <f t="shared" ca="1" si="42"/>
        <v>pics\\Tomat_4.jpg</v>
      </c>
      <c r="AT78">
        <f t="shared" ca="1" si="31"/>
        <v>0.43648265317949575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2029</v>
      </c>
      <c r="AD79" t="str">
        <f t="shared" ca="1" si="39"/>
        <v>pics\\Kokos_5.jpg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pics\\Kokos_5.jpg</v>
      </c>
      <c r="AI79" t="s">
        <v>81</v>
      </c>
      <c r="AO79">
        <f t="shared" ca="1" si="35"/>
        <v>0.59501662073272832</v>
      </c>
      <c r="AP79" t="str">
        <f t="shared" ca="1" si="36"/>
        <v>pics\\Kokos_5.jpg</v>
      </c>
      <c r="AR79" t="str">
        <f t="shared" si="41"/>
        <v/>
      </c>
      <c r="AS79" t="str">
        <f t="shared" ca="1" si="42"/>
        <v>pics\\Kokos_5.jpg</v>
      </c>
      <c r="AT79">
        <f t="shared" ca="1" si="31"/>
        <v>0.62076435061215751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2058</v>
      </c>
      <c r="AD80" t="str">
        <f t="shared" ca="1" si="39"/>
        <v>pics\\Tomat_2.jpg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pics\\Tomat_2.jpg</v>
      </c>
      <c r="AI80" t="s">
        <v>82</v>
      </c>
      <c r="AO80">
        <f t="shared" ca="1" si="35"/>
        <v>0.10112210624413809</v>
      </c>
      <c r="AP80" t="str">
        <f t="shared" ca="1" si="36"/>
        <v>pics\\Tomat_2.jpg</v>
      </c>
      <c r="AR80" t="str">
        <f t="shared" si="41"/>
        <v/>
      </c>
      <c r="AS80" t="str">
        <f t="shared" ca="1" si="42"/>
        <v>pics\\Tomat_2.jpg</v>
      </c>
      <c r="AT80">
        <f t="shared" ca="1" si="31"/>
        <v>0.20392071467474071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2026</v>
      </c>
      <c r="AD81" t="str">
        <f t="shared" ca="1" si="39"/>
        <v>pics\\Kokos_2.jpg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pics\\Kokos_2.jpg</v>
      </c>
      <c r="AI81" t="s">
        <v>83</v>
      </c>
      <c r="AO81">
        <f t="shared" ca="1" si="35"/>
        <v>0.63384940138847157</v>
      </c>
      <c r="AP81" t="str">
        <f t="shared" ca="1" si="36"/>
        <v>pics\\Kokos_2.jpg</v>
      </c>
      <c r="AR81" t="str">
        <f t="shared" si="41"/>
        <v/>
      </c>
      <c r="AS81" t="str">
        <f t="shared" ca="1" si="42"/>
        <v>pics\\Kokos_2.jpg</v>
      </c>
      <c r="AT81">
        <f t="shared" ca="1" si="31"/>
        <v>0.11545368453221838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9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40"/>
        <v/>
      </c>
      <c r="AI82" t="s">
        <v>84</v>
      </c>
      <c r="AO82">
        <f t="shared" ca="1" si="35"/>
        <v>6.1540872775178723E-4</v>
      </c>
      <c r="AP82" t="str">
        <f t="shared" ca="1" si="36"/>
        <v>pics\\Tomat_8.jpg</v>
      </c>
      <c r="AR82" t="str">
        <f t="shared" si="41"/>
        <v/>
      </c>
      <c r="AS82" t="str">
        <f t="shared" si="42"/>
        <v/>
      </c>
      <c r="AT82">
        <f t="shared" ca="1" si="31"/>
        <v>0.78106059655564974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9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40"/>
        <v/>
      </c>
      <c r="AI83" t="s">
        <v>85</v>
      </c>
      <c r="AO83">
        <f t="shared" ca="1" si="35"/>
        <v>0.60099117287703352</v>
      </c>
      <c r="AP83" t="str">
        <f t="shared" ca="1" si="36"/>
        <v>pics\\Kokos_4.jpg</v>
      </c>
      <c r="AR83" t="str">
        <f t="shared" si="41"/>
        <v/>
      </c>
      <c r="AS83" t="str">
        <f t="shared" si="42"/>
        <v/>
      </c>
      <c r="AT83">
        <f t="shared" ca="1" si="31"/>
        <v>0.72104544214683008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9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40"/>
        <v/>
      </c>
      <c r="AI84" t="s">
        <v>94</v>
      </c>
      <c r="AO84">
        <f t="shared" ca="1" si="35"/>
        <v>0.50709849030358967</v>
      </c>
      <c r="AP84" t="str">
        <f t="shared" ca="1" si="36"/>
        <v>pics\\Limon_1.jpg</v>
      </c>
      <c r="AR84" t="str">
        <f t="shared" si="41"/>
        <v/>
      </c>
      <c r="AS84" t="str">
        <f t="shared" si="42"/>
        <v/>
      </c>
      <c r="AT84">
        <f t="shared" ca="1" si="31"/>
        <v>0.44920436077624493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9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40"/>
        <v/>
      </c>
      <c r="AI85" t="s">
        <v>95</v>
      </c>
      <c r="AO85">
        <f t="shared" ca="1" si="35"/>
        <v>0.73313886086932001</v>
      </c>
      <c r="AP85" t="str">
        <f t="shared" ca="1" si="36"/>
        <v>pics\\Goroh_1.jpg</v>
      </c>
      <c r="AR85" t="str">
        <f t="shared" si="41"/>
        <v/>
      </c>
      <c r="AS85" t="str">
        <f t="shared" si="42"/>
        <v/>
      </c>
      <c r="AT85">
        <f t="shared" ca="1" si="31"/>
        <v>0.55645306965827646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9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40"/>
        <v/>
      </c>
      <c r="AI86" t="s">
        <v>96</v>
      </c>
      <c r="AO86">
        <f t="shared" ca="1" si="35"/>
        <v>2.4973929499620295E-2</v>
      </c>
      <c r="AP86" t="str">
        <f t="shared" ca="1" si="36"/>
        <v>pics\\Tomat_7.jpg</v>
      </c>
      <c r="AR86" t="str">
        <f t="shared" si="41"/>
        <v/>
      </c>
      <c r="AS86" t="str">
        <f t="shared" si="42"/>
        <v/>
      </c>
      <c r="AT86">
        <f t="shared" ca="1" si="31"/>
        <v>0.2936639251495321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9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40"/>
        <v/>
      </c>
      <c r="AI87" t="s">
        <v>97</v>
      </c>
      <c r="AO87">
        <f t="shared" ca="1" si="35"/>
        <v>0.73851490443770729</v>
      </c>
      <c r="AP87" t="str">
        <f t="shared" ca="1" si="36"/>
        <v>pics\\Finik_8.jpg</v>
      </c>
      <c r="AR87" t="str">
        <f t="shared" si="41"/>
        <v/>
      </c>
      <c r="AS87" t="str">
        <f t="shared" si="42"/>
        <v/>
      </c>
      <c r="AT87">
        <f t="shared" ca="1" si="31"/>
        <v>0.3004950463502053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9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40"/>
        <v/>
      </c>
      <c r="AI88" t="s">
        <v>98</v>
      </c>
      <c r="AO88">
        <f t="shared" ca="1" si="35"/>
        <v>0.45561155689015442</v>
      </c>
      <c r="AP88" t="str">
        <f t="shared" ca="1" si="36"/>
        <v>pics\\Limon_6.jpg</v>
      </c>
      <c r="AR88" t="str">
        <f t="shared" si="41"/>
        <v/>
      </c>
      <c r="AS88" t="str">
        <f t="shared" si="42"/>
        <v/>
      </c>
      <c r="AT88">
        <f t="shared" ca="1" si="31"/>
        <v>0.81200675354210139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9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40"/>
        <v/>
      </c>
      <c r="AI89" t="s">
        <v>99</v>
      </c>
      <c r="AO89">
        <f t="shared" ca="1" si="35"/>
        <v>0.66876383785100257</v>
      </c>
      <c r="AP89" t="str">
        <f t="shared" ca="1" si="36"/>
        <v>pics\\Goroh_8.jpg</v>
      </c>
      <c r="AR89" t="str">
        <f t="shared" si="41"/>
        <v/>
      </c>
      <c r="AS89" t="str">
        <f t="shared" si="42"/>
        <v/>
      </c>
      <c r="AT89">
        <f t="shared" ca="1" si="31"/>
        <v>0.20135209225499107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2047</v>
      </c>
      <c r="AD90" t="str">
        <f t="shared" ca="1" si="39"/>
        <v>pics\\Peper_7.jpg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pics\\Peper_7.jpg</v>
      </c>
      <c r="AI90" t="s">
        <v>100</v>
      </c>
      <c r="AO90">
        <f t="shared" ca="1" si="35"/>
        <v>0.27423725186512926</v>
      </c>
      <c r="AP90" t="str">
        <f t="shared" ca="1" si="36"/>
        <v>pics\\Peper_7.jpg</v>
      </c>
      <c r="AR90" t="str">
        <f t="shared" si="41"/>
        <v/>
      </c>
      <c r="AS90" t="str">
        <f t="shared" ca="1" si="42"/>
        <v>pics\\Peper_7.jpg</v>
      </c>
      <c r="AT90">
        <f t="shared" ca="1" si="31"/>
        <v>0.47426350344207102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2005</v>
      </c>
      <c r="AD91" t="str">
        <f t="shared" ca="1" si="39"/>
        <v>pics\\Banan_5.jpg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pics\\Banan_5.jpg</v>
      </c>
      <c r="AI91" t="s">
        <v>101</v>
      </c>
      <c r="AO91">
        <f t="shared" ca="1" si="35"/>
        <v>0.89852799114596205</v>
      </c>
      <c r="AP91" t="str">
        <f t="shared" ca="1" si="36"/>
        <v>pics\\Banan_5.jpg</v>
      </c>
      <c r="AR91" t="str">
        <f t="shared" si="41"/>
        <v/>
      </c>
      <c r="AS91" t="str">
        <f t="shared" ca="1" si="42"/>
        <v>pics\\Banan_5.jpg</v>
      </c>
      <c r="AT91">
        <f t="shared" ca="1" si="31"/>
        <v>0.68098491754727375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2025</v>
      </c>
      <c r="AD92" t="str">
        <f t="shared" ca="1" si="39"/>
        <v>pics\\Kokos_1.jpg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pics\\Kokos_1.jpg</v>
      </c>
      <c r="AI92" t="s">
        <v>102</v>
      </c>
      <c r="AO92">
        <f t="shared" ca="1" si="35"/>
        <v>0.66037918840015464</v>
      </c>
      <c r="AP92" t="str">
        <f t="shared" ca="1" si="36"/>
        <v>pics\\Kokos_1.jpg</v>
      </c>
      <c r="AR92" t="str">
        <f t="shared" si="41"/>
        <v/>
      </c>
      <c r="AS92" t="str">
        <f t="shared" ca="1" si="42"/>
        <v>pics\\Kokos_1.jpg</v>
      </c>
      <c r="AT92">
        <f t="shared" ca="1" si="31"/>
        <v>0.86879027496104477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2001</v>
      </c>
      <c r="AD93" t="str">
        <f t="shared" ca="1" si="39"/>
        <v>pics\\Banan_1.jpg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pics\\Banan_1.jpg</v>
      </c>
      <c r="AI93" t="s">
        <v>103</v>
      </c>
      <c r="AO93">
        <f t="shared" ca="1" si="35"/>
        <v>0.98895426240317119</v>
      </c>
      <c r="AP93" t="str">
        <f t="shared" ca="1" si="36"/>
        <v>pics\\Banan_1.jpg</v>
      </c>
      <c r="AR93" t="str">
        <f t="shared" si="41"/>
        <v/>
      </c>
      <c r="AS93" t="str">
        <f t="shared" ca="1" si="42"/>
        <v>pics\\Banan_1.jpg</v>
      </c>
      <c r="AT93">
        <f t="shared" ca="1" si="31"/>
        <v>2.2518840180761557E-2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2003</v>
      </c>
      <c r="AD94" t="str">
        <f t="shared" ca="1" si="39"/>
        <v>pics\\Banan_3.jpg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pics\\Banan_3.jpg</v>
      </c>
      <c r="AI94" t="s">
        <v>104</v>
      </c>
      <c r="AO94">
        <f t="shared" ca="1" si="35"/>
        <v>0.9614082848317318</v>
      </c>
      <c r="AP94" t="str">
        <f t="shared" ca="1" si="36"/>
        <v>pics\\Banan_3.jpg</v>
      </c>
      <c r="AR94" t="str">
        <f t="shared" si="41"/>
        <v/>
      </c>
      <c r="AS94" t="str">
        <f t="shared" ca="1" si="42"/>
        <v>pics\\Banan_3.jpg</v>
      </c>
      <c r="AT94">
        <f t="shared" ca="1" si="31"/>
        <v>0.12542201850521451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2036</v>
      </c>
      <c r="AD95" t="str">
        <f t="shared" ca="1" si="39"/>
        <v>pics\\Limon_4.jpg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pics\\Limon_4.jpg</v>
      </c>
      <c r="AI95" t="s">
        <v>105</v>
      </c>
      <c r="AO95">
        <f t="shared" ca="1" si="35"/>
        <v>0.4667872353005873</v>
      </c>
      <c r="AP95" t="str">
        <f t="shared" ca="1" si="36"/>
        <v>pics\\Limon_4.jpg</v>
      </c>
      <c r="AR95" t="str">
        <f t="shared" si="41"/>
        <v/>
      </c>
      <c r="AS95" t="str">
        <f t="shared" ca="1" si="42"/>
        <v>pics\\Limon_4.jpg</v>
      </c>
      <c r="AT95">
        <f t="shared" ca="1" si="31"/>
        <v>0.55594319223848965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2015</v>
      </c>
      <c r="AD96" t="str">
        <f t="shared" ca="1" si="39"/>
        <v>pics\\Finik_7.jpg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pics\\Finik_7.jpg</v>
      </c>
      <c r="AI96" t="s">
        <v>106</v>
      </c>
      <c r="AO96">
        <f t="shared" ca="1" si="35"/>
        <v>0.74084937119725536</v>
      </c>
      <c r="AP96" t="str">
        <f t="shared" ca="1" si="36"/>
        <v>pics\\Finik_7.jpg</v>
      </c>
      <c r="AR96" t="str">
        <f t="shared" si="41"/>
        <v/>
      </c>
      <c r="AS96" t="str">
        <f t="shared" ca="1" si="42"/>
        <v>pics\\Finik_7.jpg</v>
      </c>
      <c r="AT96">
        <f t="shared" ca="1" si="31"/>
        <v>0.60842806915193359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2055</v>
      </c>
      <c r="AD97" t="str">
        <f t="shared" ca="1" si="39"/>
        <v>pics\\Redis_7.jpg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pics\\Redis_7.jpg</v>
      </c>
      <c r="AI97" t="s">
        <v>107</v>
      </c>
      <c r="AO97">
        <f t="shared" ca="1" si="35"/>
        <v>0.13250866124090144</v>
      </c>
      <c r="AP97" t="str">
        <f t="shared" ca="1" si="36"/>
        <v>pics\\Redis_7.jpg</v>
      </c>
      <c r="AR97" t="str">
        <f t="shared" si="41"/>
        <v/>
      </c>
      <c r="AS97" t="str">
        <f t="shared" ca="1" si="42"/>
        <v>pics\\Redis_7.jpg</v>
      </c>
      <c r="AT97">
        <f t="shared" ca="1" si="31"/>
        <v>0.46208610989903121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9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40"/>
        <v/>
      </c>
      <c r="AI98" t="s">
        <v>108</v>
      </c>
      <c r="AO98">
        <f t="shared" ca="1" si="35"/>
        <v>0.67893640713253867</v>
      </c>
      <c r="AP98" t="str">
        <f t="shared" ca="1" si="36"/>
        <v>pics\\Goroh_7.jpg</v>
      </c>
      <c r="AR98" t="str">
        <f>IF(AH98="sound\\Ogorod",AP26,"")</f>
        <v/>
      </c>
      <c r="AS98" t="str">
        <f t="shared" si="42"/>
        <v/>
      </c>
      <c r="AT98">
        <f t="shared" ca="1" si="31"/>
        <v>0.45321963363528595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9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40"/>
        <v/>
      </c>
      <c r="AI99" t="s">
        <v>109</v>
      </c>
      <c r="AO99">
        <f t="shared" ca="1" si="35"/>
        <v>0.68340580099513681</v>
      </c>
      <c r="AP99" t="str">
        <f t="shared" ca="1" si="36"/>
        <v>pics\\Goroh_6.jpg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0.62210383998941976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9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40"/>
        <v/>
      </c>
      <c r="AI100" t="s">
        <v>110</v>
      </c>
      <c r="AO100">
        <f t="shared" ca="1" si="35"/>
        <v>0.29596815476188998</v>
      </c>
      <c r="AP100" t="str">
        <f t="shared" ca="1" si="36"/>
        <v>pics\\Peper_5.jpg</v>
      </c>
      <c r="AR100" t="str">
        <f t="shared" si="43"/>
        <v/>
      </c>
      <c r="AS100" t="str">
        <f t="shared" si="42"/>
        <v/>
      </c>
      <c r="AT100">
        <f t="shared" ca="1" si="31"/>
        <v>0.96254466364341373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9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40"/>
        <v/>
      </c>
      <c r="AI101" t="s">
        <v>111</v>
      </c>
      <c r="AO101">
        <f t="shared" ca="1" si="35"/>
        <v>0.11522869047508477</v>
      </c>
      <c r="AP101" t="str">
        <f t="shared" ca="1" si="36"/>
        <v>pics\\Tomat_1.jpg</v>
      </c>
      <c r="AR101" t="str">
        <f t="shared" si="43"/>
        <v/>
      </c>
      <c r="AS101" t="str">
        <f t="shared" si="42"/>
        <v/>
      </c>
      <c r="AT101">
        <f t="shared" ca="1" si="31"/>
        <v>0.50933429361977811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9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40"/>
        <v/>
      </c>
      <c r="AI102" t="s">
        <v>112</v>
      </c>
      <c r="AO102">
        <f t="shared" ca="1" si="35"/>
        <v>0.85292939441873927</v>
      </c>
      <c r="AP102" t="str">
        <f t="shared" ca="1" si="36"/>
        <v>pics\\Finik_2.jpg</v>
      </c>
      <c r="AR102" t="str">
        <f t="shared" si="43"/>
        <v/>
      </c>
      <c r="AS102" t="str">
        <f t="shared" si="42"/>
        <v/>
      </c>
      <c r="AT102">
        <f t="shared" ca="1" si="31"/>
        <v>0.33899599340504216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9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40"/>
        <v/>
      </c>
      <c r="AI103" t="s">
        <v>113</v>
      </c>
      <c r="AO103">
        <f t="shared" ca="1" si="35"/>
        <v>0.21729477068315994</v>
      </c>
      <c r="AP103" t="str">
        <f t="shared" ca="1" si="36"/>
        <v>pics\\Redis_2.jpg</v>
      </c>
      <c r="AR103" t="str">
        <f t="shared" si="43"/>
        <v/>
      </c>
      <c r="AS103" t="str">
        <f t="shared" si="42"/>
        <v/>
      </c>
      <c r="AT103">
        <f t="shared" ca="1" si="31"/>
        <v>0.15084399397519888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9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40"/>
        <v/>
      </c>
      <c r="AI104" t="s">
        <v>114</v>
      </c>
      <c r="AO104">
        <f t="shared" ca="1" si="35"/>
        <v>0.72590595121910062</v>
      </c>
      <c r="AP104" t="str">
        <f t="shared" ca="1" si="36"/>
        <v>pics\\Goroh_3.jpg</v>
      </c>
      <c r="AR104" t="str">
        <f t="shared" si="43"/>
        <v/>
      </c>
      <c r="AS104" t="str">
        <f t="shared" si="42"/>
        <v/>
      </c>
      <c r="AT104">
        <f t="shared" ca="1" si="31"/>
        <v>0.59002853164936631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9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40"/>
        <v/>
      </c>
      <c r="AI105" t="s">
        <v>115</v>
      </c>
      <c r="AO105">
        <f t="shared" ca="1" si="35"/>
        <v>0.74917795305683044</v>
      </c>
      <c r="AP105" t="str">
        <f t="shared" ca="1" si="36"/>
        <v>pics\\Finik_6.jpg</v>
      </c>
      <c r="AR105" t="str">
        <f t="shared" si="43"/>
        <v/>
      </c>
      <c r="AS105" t="str">
        <f t="shared" si="42"/>
        <v/>
      </c>
      <c r="AT105">
        <f t="shared" ca="1" si="31"/>
        <v>0.57659354097155757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2040</v>
      </c>
      <c r="AD106" t="str">
        <f t="shared" ca="1" si="39"/>
        <v>pics\\Limon_8.jpg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pics\\Limon_8.jpg</v>
      </c>
      <c r="AI106" t="s">
        <v>116</v>
      </c>
      <c r="AO106">
        <f t="shared" ca="1" si="35"/>
        <v>0.36387611928433616</v>
      </c>
      <c r="AP106" t="str">
        <f t="shared" ca="1" si="36"/>
        <v>pics\\Limon_8.jpg</v>
      </c>
      <c r="AR106" t="str">
        <f t="shared" si="43"/>
        <v/>
      </c>
      <c r="AS106" t="str">
        <f t="shared" ca="1" si="42"/>
        <v>pics\\Limon_8.jpg</v>
      </c>
      <c r="AT106">
        <f t="shared" ca="1" si="31"/>
        <v>0.22803811207086977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2031</v>
      </c>
      <c r="AD107" t="str">
        <f t="shared" ca="1" si="39"/>
        <v>pics\\Kokos_7.jpg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pics\\Kokos_7.jpg</v>
      </c>
      <c r="AI107" t="s">
        <v>117</v>
      </c>
      <c r="AO107">
        <f t="shared" ca="1" si="35"/>
        <v>0.548434415055854</v>
      </c>
      <c r="AP107" t="str">
        <f t="shared" ca="1" si="36"/>
        <v>pics\\Kokos_7.jpg</v>
      </c>
      <c r="AR107" t="str">
        <f t="shared" si="43"/>
        <v/>
      </c>
      <c r="AS107" t="str">
        <f t="shared" ca="1" si="42"/>
        <v>pics\\Kokos_7.jpg</v>
      </c>
      <c r="AT107">
        <f t="shared" ca="1" si="31"/>
        <v>0.81190513491998395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2034</v>
      </c>
      <c r="AD108" t="str">
        <f t="shared" ca="1" si="39"/>
        <v>pics\\Limon_2.jpg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pics\\Limon_2.jpg</v>
      </c>
      <c r="AI108" t="s">
        <v>118</v>
      </c>
      <c r="AO108">
        <f t="shared" ca="1" si="35"/>
        <v>0.50435014887935048</v>
      </c>
      <c r="AP108" t="str">
        <f t="shared" ca="1" si="36"/>
        <v>pics\\Limon_2.jpg</v>
      </c>
      <c r="AR108" t="str">
        <f t="shared" si="43"/>
        <v/>
      </c>
      <c r="AS108" t="str">
        <f t="shared" ca="1" si="42"/>
        <v>pics\\Limon_2.jpg</v>
      </c>
      <c r="AT108">
        <f t="shared" ca="1" si="31"/>
        <v>0.51826951286622658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2030</v>
      </c>
      <c r="AD109" t="str">
        <f t="shared" ca="1" si="39"/>
        <v>pics\\Kokos_6.jpg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pics\\Kokos_6.jpg</v>
      </c>
      <c r="AI109" t="s">
        <v>119</v>
      </c>
      <c r="AO109">
        <f t="shared" ca="1" si="35"/>
        <v>0.56105758713375187</v>
      </c>
      <c r="AP109" t="str">
        <f t="shared" ca="1" si="36"/>
        <v>pics\\Kokos_6.jpg</v>
      </c>
      <c r="AR109" t="str">
        <f t="shared" si="43"/>
        <v/>
      </c>
      <c r="AS109" t="str">
        <f t="shared" ca="1" si="42"/>
        <v>pics\\Kokos_6.jpg</v>
      </c>
      <c r="AT109">
        <f t="shared" ca="1" si="31"/>
        <v>0.35588488086781989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2006</v>
      </c>
      <c r="AD110" t="str">
        <f t="shared" ca="1" si="39"/>
        <v>pics\\Banan_6.jpg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pics\\Banan_6.jpg</v>
      </c>
      <c r="AI110" t="s">
        <v>120</v>
      </c>
      <c r="AO110">
        <f t="shared" ca="1" si="35"/>
        <v>0.89769883173045273</v>
      </c>
      <c r="AP110" t="str">
        <f t="shared" ca="1" si="36"/>
        <v>pics\\Banan_6.jpg</v>
      </c>
      <c r="AR110" t="str">
        <f t="shared" si="43"/>
        <v/>
      </c>
      <c r="AS110" t="str">
        <f t="shared" ca="1" si="42"/>
        <v>pics\\Banan_6.jpg</v>
      </c>
      <c r="AT110">
        <f t="shared" ca="1" si="31"/>
        <v>0.22496081029808479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2020</v>
      </c>
      <c r="AD111" t="str">
        <f t="shared" ca="1" si="39"/>
        <v>pics\\Goroh_4.jpg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pics\\Goroh_4.jpg</v>
      </c>
      <c r="AI111" t="s">
        <v>121</v>
      </c>
      <c r="AO111">
        <f t="shared" ca="1" si="35"/>
        <v>0.699911896572323</v>
      </c>
      <c r="AP111" t="str">
        <f t="shared" ca="1" si="36"/>
        <v>pics\\Goroh_4.jpg</v>
      </c>
      <c r="AR111" t="str">
        <f t="shared" si="43"/>
        <v/>
      </c>
      <c r="AS111" t="str">
        <f t="shared" ca="1" si="42"/>
        <v>pics\\Goroh_4.jpg</v>
      </c>
      <c r="AT111">
        <f t="shared" ca="1" si="31"/>
        <v>0.84557097809012749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2013</v>
      </c>
      <c r="AD112" t="str">
        <f t="shared" ca="1" si="39"/>
        <v>pics\\Finik_5.jpg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pics\\Finik_5.jpg</v>
      </c>
      <c r="AI112" t="s">
        <v>122</v>
      </c>
      <c r="AO112">
        <f t="shared" ca="1" si="35"/>
        <v>0.77423015245416471</v>
      </c>
      <c r="AP112" t="str">
        <f t="shared" ca="1" si="36"/>
        <v>pics\\Finik_5.jpg</v>
      </c>
      <c r="AR112" t="str">
        <f t="shared" si="43"/>
        <v/>
      </c>
      <c r="AS112" t="str">
        <f t="shared" ca="1" si="42"/>
        <v>pics\\Finik_5.jpg</v>
      </c>
      <c r="AT112">
        <f t="shared" ca="1" si="31"/>
        <v>0.23268691426503474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2011</v>
      </c>
      <c r="AD113" t="str">
        <f t="shared" ca="1" si="39"/>
        <v>pics\\Finik_3.jpg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pics\\Finik_3.jpg</v>
      </c>
      <c r="AI113" t="s">
        <v>123</v>
      </c>
      <c r="AO113">
        <f t="shared" ca="1" si="35"/>
        <v>0.84963064965846391</v>
      </c>
      <c r="AP113" t="str">
        <f t="shared" ca="1" si="36"/>
        <v>pics\\Finik_3.jpg</v>
      </c>
      <c r="AR113" t="str">
        <f t="shared" si="43"/>
        <v/>
      </c>
      <c r="AS113" t="str">
        <f t="shared" ca="1" si="42"/>
        <v>pics\\Finik_3.jpg</v>
      </c>
      <c r="AT113">
        <f t="shared" ca="1" si="31"/>
        <v>0.88468270694325302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0.89123016749951822</v>
      </c>
      <c r="AP114" t="str">
        <f t="shared" ca="1" si="36"/>
        <v>pics\\Banan_8.jpg</v>
      </c>
      <c r="AR114" t="str">
        <f t="shared" si="43"/>
        <v/>
      </c>
      <c r="AS114" t="str">
        <f t="shared" si="42"/>
        <v/>
      </c>
      <c r="AT114">
        <f t="shared" ca="1" si="31"/>
        <v>0.36355303707706998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9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40"/>
        <v/>
      </c>
      <c r="AI115" t="s">
        <v>87</v>
      </c>
      <c r="AO115">
        <f t="shared" ca="1" si="35"/>
        <v>0.96263653340855626</v>
      </c>
      <c r="AP115" t="str">
        <f t="shared" ca="1" si="36"/>
        <v>pics\\Banan_2.jpg</v>
      </c>
      <c r="AR115" t="str">
        <f t="shared" si="43"/>
        <v/>
      </c>
      <c r="AS115" t="str">
        <f t="shared" si="42"/>
        <v/>
      </c>
      <c r="AT115">
        <f t="shared" ca="1" si="31"/>
        <v>8.5608824762974711E-2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9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40"/>
        <v/>
      </c>
      <c r="AI116" t="s">
        <v>88</v>
      </c>
      <c r="AO116">
        <f t="shared" ca="1" si="35"/>
        <v>0.21452310589577761</v>
      </c>
      <c r="AP116" t="str">
        <f t="shared" ca="1" si="36"/>
        <v>pics\\Redis_3.jpg</v>
      </c>
      <c r="AR116" t="str">
        <f t="shared" si="43"/>
        <v/>
      </c>
      <c r="AS116" t="str">
        <f t="shared" si="42"/>
        <v/>
      </c>
      <c r="AT116">
        <f t="shared" ca="1" si="31"/>
        <v>0.43491244007365326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9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40"/>
        <v/>
      </c>
      <c r="AI117" t="s">
        <v>89</v>
      </c>
      <c r="AO117">
        <f t="shared" ca="1" si="35"/>
        <v>0.38871130093356032</v>
      </c>
      <c r="AP117" t="str">
        <f t="shared" ca="1" si="36"/>
        <v>pics\\Limon_7.jpg</v>
      </c>
      <c r="AR117" t="str">
        <f t="shared" si="43"/>
        <v/>
      </c>
      <c r="AS117" t="str">
        <f t="shared" si="42"/>
        <v/>
      </c>
      <c r="AT117">
        <f t="shared" ca="1" si="31"/>
        <v>0.9241264249973139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9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40"/>
        <v/>
      </c>
      <c r="AI118" t="s">
        <v>90</v>
      </c>
      <c r="AO118">
        <f t="shared" ca="1" si="35"/>
        <v>0.81849949035003666</v>
      </c>
      <c r="AP118" t="str">
        <f t="shared" ca="1" si="36"/>
        <v>pics\\Finik_4.jpg</v>
      </c>
      <c r="AR118" t="str">
        <f t="shared" si="43"/>
        <v/>
      </c>
      <c r="AS118" t="str">
        <f t="shared" si="42"/>
        <v/>
      </c>
      <c r="AT118">
        <f t="shared" ca="1" si="31"/>
        <v>0.62660416659035079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0.73280883210080927</v>
      </c>
      <c r="AP119" t="str">
        <f t="shared" ca="1" si="36"/>
        <v>pics\\Goroh_2.jpg</v>
      </c>
      <c r="AR119" t="str">
        <f t="shared" si="43"/>
        <v/>
      </c>
      <c r="AS119" t="str">
        <f t="shared" si="42"/>
        <v/>
      </c>
      <c r="AT119">
        <f t="shared" ca="1" si="31"/>
        <v>0.50916661639088145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9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40"/>
        <v/>
      </c>
      <c r="AI120" t="s">
        <v>92</v>
      </c>
      <c r="AO120">
        <f t="shared" ca="1" si="35"/>
        <v>0.33088168907703142</v>
      </c>
      <c r="AP120" t="str">
        <f t="shared" ca="1" si="36"/>
        <v>pics\\Peper_3.jpg</v>
      </c>
      <c r="AR120" t="str">
        <f t="shared" si="43"/>
        <v/>
      </c>
      <c r="AS120" t="str">
        <f t="shared" si="42"/>
        <v/>
      </c>
      <c r="AT120">
        <f t="shared" ca="1" si="31"/>
        <v>0.28175497734690902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9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40"/>
        <v/>
      </c>
      <c r="AI121" t="s">
        <v>93</v>
      </c>
      <c r="AO121">
        <f t="shared" ca="1" si="35"/>
        <v>3.1201609617855564E-2</v>
      </c>
      <c r="AP121" t="str">
        <f t="shared" ca="1" si="36"/>
        <v>pics\\Tomat_6.jpg</v>
      </c>
      <c r="AR121" t="str">
        <f>IF(AH121="sound\\Ogorod",AP49,"")</f>
        <v/>
      </c>
      <c r="AS121" t="str">
        <f t="shared" si="42"/>
        <v/>
      </c>
      <c r="AT121">
        <f t="shared" ca="1" si="31"/>
        <v>0.13121210457533672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2053</v>
      </c>
      <c r="AD122" t="str">
        <f t="shared" ca="1" si="39"/>
        <v>pics\\Redis_5.jpg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pics\\Redis_5.jpg</v>
      </c>
      <c r="AI122" t="s">
        <v>124</v>
      </c>
      <c r="AO122">
        <f t="shared" ca="1" si="35"/>
        <v>0.13793413570307567</v>
      </c>
      <c r="AP122" t="str">
        <f t="shared" ca="1" si="36"/>
        <v>pics\\Redis_5.jpg</v>
      </c>
      <c r="AR122" t="str">
        <f t="shared" ref="AR122:AR129" si="44">IF(AH122="sound\\Ogorod",AP50,"")</f>
        <v/>
      </c>
      <c r="AS122" t="str">
        <f t="shared" ca="1" si="42"/>
        <v>pics\\Redis_5.jpg</v>
      </c>
      <c r="AT122">
        <f t="shared" ca="1" si="31"/>
        <v>0.1613041223870515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2027</v>
      </c>
      <c r="AD123" t="str">
        <f t="shared" ca="1" si="39"/>
        <v>pics\\Kokos_3.jpg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pics\\Kokos_3.jpg</v>
      </c>
      <c r="AI123" t="s">
        <v>125</v>
      </c>
      <c r="AO123">
        <f t="shared" ca="1" si="35"/>
        <v>0.61658480149814365</v>
      </c>
      <c r="AP123" t="str">
        <f t="shared" ca="1" si="36"/>
        <v>pics\\Kokos_3.jpg</v>
      </c>
      <c r="AR123" t="str">
        <f t="shared" si="44"/>
        <v/>
      </c>
      <c r="AS123" t="str">
        <f t="shared" ca="1" si="42"/>
        <v>pics\\Kokos_3.jpg</v>
      </c>
      <c r="AT123">
        <f t="shared" ca="1" si="31"/>
        <v>0.37506414974875335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2021</v>
      </c>
      <c r="AD124" t="str">
        <f t="shared" ca="1" si="39"/>
        <v>pics\\Goroh_5.jpg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pics\\Goroh_5.jpg</v>
      </c>
      <c r="AI124" t="s">
        <v>126</v>
      </c>
      <c r="AO124">
        <f t="shared" ca="1" si="35"/>
        <v>0.69426067227807597</v>
      </c>
      <c r="AP124" t="str">
        <f t="shared" ca="1" si="36"/>
        <v>pics\\Goroh_5.jpg</v>
      </c>
      <c r="AR124" t="str">
        <f t="shared" si="44"/>
        <v/>
      </c>
      <c r="AS124" t="str">
        <f t="shared" ca="1" si="42"/>
        <v>pics\\Goroh_5.jpg</v>
      </c>
      <c r="AT124">
        <f t="shared" ca="1" si="31"/>
        <v>0.75588858127681335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2054</v>
      </c>
      <c r="AD125" t="str">
        <f t="shared" ca="1" si="39"/>
        <v>pics\\Redis_6.jpg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pics\\Redis_6.jpg</v>
      </c>
      <c r="AI125" t="s">
        <v>127</v>
      </c>
      <c r="AO125">
        <f t="shared" ca="1" si="35"/>
        <v>0.13697111525849381</v>
      </c>
      <c r="AP125" t="str">
        <f t="shared" ca="1" si="36"/>
        <v>pics\\Redis_6.jpg</v>
      </c>
      <c r="AR125" t="str">
        <f t="shared" si="44"/>
        <v/>
      </c>
      <c r="AS125" t="str">
        <f t="shared" ca="1" si="42"/>
        <v>pics\\Redis_6.jpg</v>
      </c>
      <c r="AT125">
        <f t="shared" ca="1" si="31"/>
        <v>0.7307891816892681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2041</v>
      </c>
      <c r="AD126" t="str">
        <f t="shared" ca="1" si="39"/>
        <v>pics\\Peper_1.jpg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pics\\Peper_1.jpg</v>
      </c>
      <c r="AI126" t="s">
        <v>128</v>
      </c>
      <c r="AO126">
        <f t="shared" ca="1" si="35"/>
        <v>0.35187490462618443</v>
      </c>
      <c r="AP126" t="str">
        <f t="shared" ca="1" si="36"/>
        <v>pics\\Peper_1.jpg</v>
      </c>
      <c r="AR126" t="str">
        <f t="shared" si="44"/>
        <v/>
      </c>
      <c r="AS126" t="str">
        <f t="shared" ca="1" si="42"/>
        <v>pics\\Peper_1.jpg</v>
      </c>
      <c r="AT126">
        <f t="shared" ca="1" si="31"/>
        <v>0.96570302451140544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2007</v>
      </c>
      <c r="AD127" t="str">
        <f t="shared" ca="1" si="39"/>
        <v>pics\\Banan_7.jpg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pics\\Banan_7.jpg</v>
      </c>
      <c r="AI127" t="s">
        <v>129</v>
      </c>
      <c r="AO127">
        <f t="shared" ca="1" si="35"/>
        <v>0.8943952377358827</v>
      </c>
      <c r="AP127" t="str">
        <f t="shared" ca="1" si="36"/>
        <v>pics\\Banan_7.jpg</v>
      </c>
      <c r="AR127" t="str">
        <f t="shared" si="44"/>
        <v/>
      </c>
      <c r="AS127" t="str">
        <f t="shared" ca="1" si="42"/>
        <v>pics\\Banan_7.jpg</v>
      </c>
      <c r="AT127">
        <f t="shared" ca="1" si="31"/>
        <v>0.27826511504071627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2048</v>
      </c>
      <c r="AD128" t="str">
        <f t="shared" ca="1" si="39"/>
        <v>pics\\Peper_8.jpg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pics\\Peper_8.jpg</v>
      </c>
      <c r="AI128" t="s">
        <v>130</v>
      </c>
      <c r="AO128">
        <f t="shared" ca="1" si="35"/>
        <v>0.27180833667249737</v>
      </c>
      <c r="AP128" t="str">
        <f t="shared" ca="1" si="36"/>
        <v>pics\\Peper_8.jpg</v>
      </c>
      <c r="AR128" t="str">
        <f t="shared" si="44"/>
        <v/>
      </c>
      <c r="AS128" t="str">
        <f t="shared" ca="1" si="42"/>
        <v>pics\\Peper_8.jpg</v>
      </c>
      <c r="AT128">
        <f t="shared" ca="1" si="31"/>
        <v>0.81590970822115916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2042</v>
      </c>
      <c r="AD129" t="str">
        <f t="shared" ca="1" si="39"/>
        <v>pics\\Peper_2.jpg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pics\\Peper_2.jpg</v>
      </c>
      <c r="AI129" t="s">
        <v>131</v>
      </c>
      <c r="AO129">
        <f t="shared" ca="1" si="35"/>
        <v>0.34343629972570422</v>
      </c>
      <c r="AP129" t="str">
        <f t="shared" ca="1" si="36"/>
        <v>pics\\Peper_2.jpg</v>
      </c>
      <c r="AR129" t="str">
        <f t="shared" si="44"/>
        <v/>
      </c>
      <c r="AS129" t="str">
        <f t="shared" ca="1" si="42"/>
        <v>pics\\Peper_2.jpg</v>
      </c>
      <c r="AT129">
        <f t="shared" ca="1" si="31"/>
        <v>0.97843873315009611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B161"/>
  <sheetViews>
    <sheetView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0.51057852645957802</v>
      </c>
      <c r="AP2" t="str">
        <f t="shared" ref="AP2:AP25" ca="1" si="6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7">IF(AH2="sound\\Ogorod",AP2,"")</f>
        <v>pics\\Banan_7.jpg</v>
      </c>
      <c r="AT2">
        <f t="shared" ref="AT2:AT65" ca="1" si="8">RAND()</f>
        <v>0.10740153115736306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2039</v>
      </c>
      <c r="AD3" t="str">
        <f t="shared" ref="AD3:AD66" ca="1" si="11">IF(ISTEXT(AE3),AE3,IF(ISTEXT(AF3),AF3,""))</f>
        <v>pics\\Limon_7.jpg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0.77441856606949744</v>
      </c>
      <c r="AP3" t="str">
        <f t="shared" ca="1" si="6"/>
        <v>pics\\Limon_7.jpg</v>
      </c>
      <c r="AQ3" t="str">
        <f t="shared" ref="AQ3:AQ25" ca="1" si="13">INDEX($AN$2:$AN$25,(RANK(AO3,$AO$2:$AO$25)))</f>
        <v>pics\\Redis_7.jpg</v>
      </c>
      <c r="AR3" t="str">
        <f t="shared" ca="1" si="7"/>
        <v>pics\\Limon_7.jpg</v>
      </c>
      <c r="AT3">
        <f t="shared" ca="1" si="8"/>
        <v>0.10743108552650693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1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0.97151307696932288</v>
      </c>
      <c r="AP4" t="str">
        <f t="shared" ca="1" si="6"/>
        <v>pics\\Limon_2.jpg</v>
      </c>
      <c r="AQ4" t="str">
        <f t="shared" ca="1" si="13"/>
        <v>pics\\Redis_2.jpg</v>
      </c>
      <c r="AR4" t="str">
        <f t="shared" ca="1" si="7"/>
        <v>pics\\Limon_2.jpg</v>
      </c>
      <c r="AT4">
        <f t="shared" ca="1" si="8"/>
        <v>0.74275678545135626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2035</v>
      </c>
      <c r="AD5" t="str">
        <f t="shared" ca="1" si="11"/>
        <v>pics\\Limon_3.jpg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0.94886517212701105</v>
      </c>
      <c r="AP5" t="str">
        <f t="shared" ca="1" si="6"/>
        <v>pics\\Limon_3.jpg</v>
      </c>
      <c r="AQ5" t="str">
        <f t="shared" ca="1" si="13"/>
        <v>pics\\Redis_3.jpg</v>
      </c>
      <c r="AR5" t="str">
        <f t="shared" ca="1" si="7"/>
        <v>pics\\Limon_3.jpg</v>
      </c>
      <c r="AT5">
        <f t="shared" ca="1" si="8"/>
        <v>0.95277545802850594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2040</v>
      </c>
      <c r="AD6" t="str">
        <f t="shared" ca="1" si="11"/>
        <v>pics\\Limon_8.jpg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0.75180880512588</v>
      </c>
      <c r="AP6" t="str">
        <f t="shared" ca="1" si="6"/>
        <v>pics\\Limon_8.jpg</v>
      </c>
      <c r="AQ6" t="str">
        <f t="shared" ca="1" si="13"/>
        <v>pics\\Redis_8.jpg</v>
      </c>
      <c r="AR6" t="str">
        <f t="shared" ca="1" si="7"/>
        <v>pics\\Limon_8.jpg</v>
      </c>
      <c r="AT6">
        <f t="shared" ca="1" si="8"/>
        <v>0.74075837289810897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1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0.57360089179317386</v>
      </c>
      <c r="AP7" t="str">
        <f t="shared" ca="1" si="6"/>
        <v>pics\\Banan_4.jpg</v>
      </c>
      <c r="AQ7" t="str">
        <f t="shared" ca="1" si="13"/>
        <v>pics\\Goroh_4.jpg</v>
      </c>
      <c r="AR7" t="str">
        <f t="shared" ca="1" si="7"/>
        <v>pics\\Banan_4.jpg</v>
      </c>
      <c r="AT7">
        <f t="shared" ca="1" si="8"/>
        <v>8.2086013991601314E-2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2005</v>
      </c>
      <c r="AD8" t="str">
        <f t="shared" ca="1" si="11"/>
        <v>pics\\Banan_5.jpg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0.56300737881065321</v>
      </c>
      <c r="AP8" t="str">
        <f t="shared" ca="1" si="6"/>
        <v>pics\\Banan_5.jpg</v>
      </c>
      <c r="AQ8" t="str">
        <f t="shared" ca="1" si="13"/>
        <v>pics\\Goroh_5.jpg</v>
      </c>
      <c r="AR8" t="str">
        <f t="shared" ca="1" si="7"/>
        <v>pics\\Banan_5.jpg</v>
      </c>
      <c r="AT8">
        <f t="shared" ca="1" si="8"/>
        <v>0.30248073976702183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2001</v>
      </c>
      <c r="AD9" t="str">
        <f t="shared" ca="1" si="11"/>
        <v>pics\\Banan_1.jpg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0.71593339957512947</v>
      </c>
      <c r="AP9" t="str">
        <f t="shared" ca="1" si="6"/>
        <v>pics\\Banan_1.jpg</v>
      </c>
      <c r="AQ9" t="str">
        <f t="shared" ca="1" si="13"/>
        <v>pics\\Goroh_1.jpg</v>
      </c>
      <c r="AR9" t="str">
        <f t="shared" ca="1" si="7"/>
        <v>pics\\Banan_1.jpg</v>
      </c>
      <c r="AT9">
        <f t="shared" ca="1" si="8"/>
        <v>0.11484350248066755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0.85740242406662326</v>
      </c>
      <c r="AP10" t="str">
        <f t="shared" ca="1" si="6"/>
        <v>pics\\Limon_5.jpg</v>
      </c>
      <c r="AQ10" t="str">
        <f t="shared" ca="1" si="13"/>
        <v>pics\\Redis_5.jpg</v>
      </c>
      <c r="AT10">
        <f t="shared" ca="1" si="8"/>
        <v>0.83932986593998549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0.65357423897546385</v>
      </c>
      <c r="AP11" t="str">
        <f t="shared" ca="1" si="6"/>
        <v>pics\\Banan_3.jpg</v>
      </c>
      <c r="AQ11" t="str">
        <f t="shared" ca="1" si="13"/>
        <v>pics\\Goroh_3.jpg</v>
      </c>
      <c r="AT11">
        <f t="shared" ca="1" si="8"/>
        <v>5.4075388730290164E-2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0.52302407421961128</v>
      </c>
      <c r="AP12" t="str">
        <f t="shared" ca="1" si="6"/>
        <v>pics\\Banan_6.jpg</v>
      </c>
      <c r="AQ12" t="str">
        <f t="shared" ca="1" si="13"/>
        <v>pics\\Goroh_6.jpg</v>
      </c>
      <c r="AT12">
        <f t="shared" ca="1" si="8"/>
        <v>0.89136417976064197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0.98537517536146935</v>
      </c>
      <c r="AP13" t="str">
        <f t="shared" ca="1" si="6"/>
        <v>pics\\Limon_1.jpg</v>
      </c>
      <c r="AQ13" t="str">
        <f t="shared" ca="1" si="13"/>
        <v>pics\\Redis_1.jpg</v>
      </c>
      <c r="AT13">
        <f t="shared" ca="1" si="8"/>
        <v>0.31015997824734109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0.23840072428152148</v>
      </c>
      <c r="AP14" t="str">
        <f t="shared" ca="1" si="6"/>
        <v>pics\\Injir_3.jpg</v>
      </c>
      <c r="AQ14" t="str">
        <f t="shared" ca="1" si="13"/>
        <v>pics\\Tikva_3.jpg</v>
      </c>
      <c r="AT14">
        <f t="shared" ca="1" si="8"/>
        <v>0.75111267117896174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0.14894077070947997</v>
      </c>
      <c r="AP15" t="str">
        <f t="shared" ca="1" si="6"/>
        <v>pics\\Injir_6.jpg</v>
      </c>
      <c r="AQ15" t="str">
        <f t="shared" ca="1" si="13"/>
        <v>pics\\Tikva_6.jpg</v>
      </c>
      <c r="AT15">
        <f t="shared" ca="1" si="8"/>
        <v>0.14105508264242794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0.81872701609179188</v>
      </c>
      <c r="AP16" t="str">
        <f t="shared" ca="1" si="6"/>
        <v>pics\\Limon_6.jpg</v>
      </c>
      <c r="AQ16" t="str">
        <f t="shared" ca="1" si="13"/>
        <v>pics\\Redis_6.jpg</v>
      </c>
      <c r="AT16">
        <f t="shared" ca="1" si="8"/>
        <v>0.48635884929789819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8.5942708779809474E-2</v>
      </c>
      <c r="AP17" t="str">
        <f t="shared" ca="1" si="6"/>
        <v>pics\\Injir_7.jpg</v>
      </c>
      <c r="AQ17" t="str">
        <f t="shared" ca="1" si="13"/>
        <v>pics\\Tikva_7.jpg</v>
      </c>
      <c r="AT17">
        <f t="shared" ca="1" si="8"/>
        <v>9.7868481683975217E-2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2165</v>
      </c>
      <c r="AD18" t="str">
        <f t="shared" ca="1" si="11"/>
        <v>pics\\Tikva_5.jpg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pics\\Tikva_5.jpg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0.16084777659527705</v>
      </c>
      <c r="AP18" t="str">
        <f t="shared" ca="1" si="6"/>
        <v>pics\\Injir_5.jpg</v>
      </c>
      <c r="AQ18" t="str">
        <f t="shared" ca="1" si="13"/>
        <v>pics\\Tikva_5.jpg</v>
      </c>
      <c r="AS18" t="str">
        <f t="shared" ref="AS18:AS25" ca="1" si="16">IF(AH18="sound\\Tropic",AQ18,"")</f>
        <v>pics\\Tikva_5.jpg</v>
      </c>
      <c r="AT18">
        <f t="shared" ca="1" si="8"/>
        <v>0.56847677827327425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2162</v>
      </c>
      <c r="AD19" t="str">
        <f t="shared" ca="1" si="11"/>
        <v>pics\\Tikva_2.jpg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0.27804628773237705</v>
      </c>
      <c r="AP19" t="str">
        <f t="shared" ca="1" si="6"/>
        <v>pics\\Injir_2.jpg</v>
      </c>
      <c r="AQ19" t="str">
        <f t="shared" ca="1" si="13"/>
        <v>pics\\Tikva_2.jpg</v>
      </c>
      <c r="AS19" t="str">
        <f t="shared" ca="1" si="16"/>
        <v>pics\\Tikva_2.jpg</v>
      </c>
      <c r="AT19">
        <f t="shared" ca="1" si="8"/>
        <v>0.6325282641718214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2052</v>
      </c>
      <c r="AD20" t="str">
        <f t="shared" ca="1" si="11"/>
        <v>pics\\Redis_4.jpg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0.9404558097326684</v>
      </c>
      <c r="AP20" t="str">
        <f t="shared" ca="1" si="6"/>
        <v>pics\\Limon_4.jpg</v>
      </c>
      <c r="AQ20" t="str">
        <f t="shared" ca="1" si="13"/>
        <v>pics\\Redis_4.jpg</v>
      </c>
      <c r="AS20" t="str">
        <f t="shared" ca="1" si="16"/>
        <v>pics\\Redis_4.jpg</v>
      </c>
      <c r="AT20">
        <f t="shared" ca="1" si="8"/>
        <v>0.80660723427718506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2161</v>
      </c>
      <c r="AD21" t="str">
        <f t="shared" ca="1" si="11"/>
        <v>pics\\Tikva_1.jpg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0.31022171417300359</v>
      </c>
      <c r="AP21" t="str">
        <f t="shared" ca="1" si="6"/>
        <v>pics\\Injir_1.jpg</v>
      </c>
      <c r="AQ21" t="str">
        <f t="shared" ca="1" si="13"/>
        <v>pics\\Tikva_1.jpg</v>
      </c>
      <c r="AS21" t="str">
        <f t="shared" ca="1" si="16"/>
        <v>pics\\Tikva_1.jpg</v>
      </c>
      <c r="AT21">
        <f t="shared" ca="1" si="8"/>
        <v>0.15106249168344399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2024</v>
      </c>
      <c r="AD22" t="str">
        <f t="shared" ca="1" si="11"/>
        <v>pics\\Goroh_8.jpg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0.31346026941706717</v>
      </c>
      <c r="AP22" t="str">
        <f t="shared" ca="1" si="6"/>
        <v>pics\\Banan_8.jpg</v>
      </c>
      <c r="AQ22" t="str">
        <f t="shared" ca="1" si="13"/>
        <v>pics\\Goroh_8.jpg</v>
      </c>
      <c r="AS22" t="str">
        <f t="shared" ca="1" si="16"/>
        <v>pics\\Goroh_8.jpg</v>
      </c>
      <c r="AT22">
        <f t="shared" ca="1" si="8"/>
        <v>8.4480005806246372E-2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2168</v>
      </c>
      <c r="AD23" t="str">
        <f t="shared" ca="1" si="11"/>
        <v>pics\\Tikva_8.jpg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pics\\Tikva_8.jpg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7.7328124103984264E-2</v>
      </c>
      <c r="AP23" t="str">
        <f t="shared" ca="1" si="6"/>
        <v>pics\\Injir_8.jpg</v>
      </c>
      <c r="AQ23" t="str">
        <f t="shared" ca="1" si="13"/>
        <v>pics\\Tikva_8.jpg</v>
      </c>
      <c r="AS23" t="str">
        <f t="shared" ca="1" si="16"/>
        <v>pics\\Tikva_8.jpg</v>
      </c>
      <c r="AT23">
        <f t="shared" ca="1" si="8"/>
        <v>0.43625020590675345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2018</v>
      </c>
      <c r="AD24" t="str">
        <f t="shared" ca="1" si="11"/>
        <v>pics\\Goroh_2.jpg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0.71018942622146441</v>
      </c>
      <c r="AP24" t="str">
        <f t="shared" ca="1" si="6"/>
        <v>pics\\Banan_2.jpg</v>
      </c>
      <c r="AQ24" t="str">
        <f t="shared" ca="1" si="13"/>
        <v>pics\\Goroh_2.jpg</v>
      </c>
      <c r="AS24" t="str">
        <f t="shared" ca="1" si="16"/>
        <v>pics\\Goroh_2.jpg</v>
      </c>
      <c r="AT24">
        <f t="shared" ca="1" si="8"/>
        <v>0.61387645449008776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2164</v>
      </c>
      <c r="AD25" t="str">
        <f t="shared" ca="1" si="11"/>
        <v>pics\\Tikva_4.jpg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0.20414565323215039</v>
      </c>
      <c r="AP25" t="str">
        <f t="shared" ca="1" si="6"/>
        <v>pics\\Injir_4.jpg</v>
      </c>
      <c r="AQ25" t="str">
        <f t="shared" ca="1" si="13"/>
        <v>pics\\Tikva_4.jpg</v>
      </c>
      <c r="AS25" t="str">
        <f t="shared" ca="1" si="16"/>
        <v>pics\\Tikva_4.jpg</v>
      </c>
      <c r="AT25">
        <f t="shared" ca="1" si="8"/>
        <v>0.8502756058937383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0.84403787094910632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0.49022694840551451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0.46052389118513803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7.1481652588239353E-2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0.6807072410993259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0.79330092952356057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0.27419415632273281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0.12817797895063088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2037</v>
      </c>
      <c r="AD34" t="str">
        <f t="shared" ca="1" si="11"/>
        <v>pics\\Limon_5.jpg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pics\\Limon_5.jpg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pics\\Limon_5.jpg</v>
      </c>
      <c r="AT34">
        <f t="shared" ca="1" si="8"/>
        <v>0.44540124495181976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2003</v>
      </c>
      <c r="AD35" t="str">
        <f t="shared" ca="1" si="11"/>
        <v>pics\\Banan_3.jpg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pics\\Banan_3.jpg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pics\\Banan_3.jpg</v>
      </c>
      <c r="AT35">
        <f t="shared" ca="1" si="8"/>
        <v>0.82932294943085227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2006</v>
      </c>
      <c r="AD36" t="str">
        <f t="shared" ca="1" si="11"/>
        <v>pics\\Banan_6.jpg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pics\\Banan_6.jpg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pics\\Banan_6.jpg</v>
      </c>
      <c r="AT36">
        <f t="shared" ca="1" si="8"/>
        <v>0.22415061137290193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2033</v>
      </c>
      <c r="AD37" t="str">
        <f t="shared" ca="1" si="11"/>
        <v>pics\\Limon_1.jpg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pics\\Limon_1.jpg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pics\\Limon_1.jpg</v>
      </c>
      <c r="AT37">
        <f t="shared" ca="1" si="8"/>
        <v>0.22458873569839488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2155</v>
      </c>
      <c r="AD38" t="str">
        <f t="shared" ca="1" si="11"/>
        <v>pics\\Injir_3.jpg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pics\\Injir_3.jpg</v>
      </c>
      <c r="AT38">
        <f t="shared" ca="1" si="8"/>
        <v>0.28487282050495799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11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pics\\Injir_6.jpg</v>
      </c>
      <c r="AT39">
        <f t="shared" ca="1" si="8"/>
        <v>0.5357348683951777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2038</v>
      </c>
      <c r="AD40" t="str">
        <f t="shared" ca="1" si="11"/>
        <v>pics\\Limon_6.jpg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pics\\Limon_6.jpg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pics\\Limon_6.jpg</v>
      </c>
      <c r="AT40">
        <f t="shared" ca="1" si="8"/>
        <v>0.16733537247864649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2159</v>
      </c>
      <c r="AD41" t="str">
        <f t="shared" ca="1" si="11"/>
        <v>pics\\Injir_7.jpg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pics\\Injir_7.jpg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pics\\Injir_7.jpg</v>
      </c>
      <c r="AT41">
        <f t="shared" ca="1" si="8"/>
        <v>0.52749086499396614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0.20595176790487713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0.42277466689866217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2.1055052792978923E-2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0.76069650110699316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0.4900222452675369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0.69234598782884493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0.91852821180593291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0.75464409156136314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1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8"/>
        <v>0.55132609984503855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2055</v>
      </c>
      <c r="AD51" t="str">
        <f t="shared" ca="1" si="11"/>
        <v>pics\\Redis_7.jpg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pics\\Redis_7.jpg</v>
      </c>
      <c r="AH51" t="str">
        <f t="shared" si="3"/>
        <v>sound\\Tropic</v>
      </c>
      <c r="AS51" t="str">
        <f t="shared" ref="AS51:AS57" ca="1" si="22">IF(AH51="sound\\Tropic",AQ3,"")</f>
        <v>pics\\Redis_7.jpg</v>
      </c>
      <c r="AT51">
        <f t="shared" ca="1" si="8"/>
        <v>0.8596178579806294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1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pics\\Redis_2.jpg</v>
      </c>
      <c r="AH52" t="str">
        <f t="shared" si="3"/>
        <v>sound\\Tropic</v>
      </c>
      <c r="AS52" t="str">
        <f t="shared" ca="1" si="22"/>
        <v>pics\\Redis_2.jpg</v>
      </c>
      <c r="AT52">
        <f t="shared" ca="1" si="8"/>
        <v>0.65360540003370937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2051</v>
      </c>
      <c r="AD53" t="str">
        <f t="shared" ca="1" si="11"/>
        <v>pics\\Redis_3.jpg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pics\\Redis_3.jpg</v>
      </c>
      <c r="AH53" t="str">
        <f t="shared" si="3"/>
        <v>sound\\Tropic</v>
      </c>
      <c r="AS53" t="str">
        <f t="shared" ca="1" si="22"/>
        <v>pics\\Redis_3.jpg</v>
      </c>
      <c r="AT53">
        <f t="shared" ca="1" si="8"/>
        <v>0.68178118257656295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2056</v>
      </c>
      <c r="AD54" t="str">
        <f t="shared" ca="1" si="11"/>
        <v>pics\\Redis_8.jpg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pics\\Redis_8.jpg</v>
      </c>
      <c r="AH54" t="str">
        <f t="shared" si="3"/>
        <v>sound\\Tropic</v>
      </c>
      <c r="AI54" s="11"/>
      <c r="AS54" t="str">
        <f t="shared" ca="1" si="22"/>
        <v>pics\\Redis_8.jpg</v>
      </c>
      <c r="AT54">
        <f t="shared" ca="1" si="8"/>
        <v>0.93532635509501738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1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pics\\Goroh_4.jpg</v>
      </c>
      <c r="AH55" t="str">
        <f t="shared" si="3"/>
        <v>sound\\Tropic</v>
      </c>
      <c r="AS55" t="str">
        <f t="shared" ca="1" si="22"/>
        <v>pics\\Goroh_4.jpg</v>
      </c>
      <c r="AT55">
        <f t="shared" ca="1" si="8"/>
        <v>4.7101646753960558E-2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2021</v>
      </c>
      <c r="AD56" t="str">
        <f t="shared" ca="1" si="11"/>
        <v>pics\\Goroh_5.jpg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pics\\Goroh_5.jpg</v>
      </c>
      <c r="AH56" t="str">
        <f t="shared" si="3"/>
        <v>sound\\Tropic</v>
      </c>
      <c r="AS56" t="str">
        <f t="shared" ca="1" si="22"/>
        <v>pics\\Goroh_5.jpg</v>
      </c>
      <c r="AT56">
        <f t="shared" ca="1" si="8"/>
        <v>0.89856800372233459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2017</v>
      </c>
      <c r="AD57" t="str">
        <f t="shared" ca="1" si="11"/>
        <v>pics\\Goroh_1.jpg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pics\\Goroh_1.jpg</v>
      </c>
      <c r="AH57" t="str">
        <f t="shared" si="3"/>
        <v>sound\\Tropic</v>
      </c>
      <c r="AI57" s="11"/>
      <c r="AS57" t="str">
        <f t="shared" ca="1" si="22"/>
        <v>pics\\Goroh_1.jpg</v>
      </c>
      <c r="AT57">
        <f t="shared" ca="1" si="8"/>
        <v>0.38846094809177178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0.52186567616281243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0.63144937949212809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0.13553477973978678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0.51791714892730123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0.78750099650186856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0.9230131149659746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0.68565473069333116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0.42665648610841211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2009</v>
      </c>
      <c r="AD66" t="str">
        <f t="shared" ca="1" si="11"/>
        <v>pics\\Finik_1.jpg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pics\\Finik_1.jpg</v>
      </c>
      <c r="AI66" t="s">
        <v>67</v>
      </c>
      <c r="AO66">
        <f ca="1">RAND()</f>
        <v>0.82179102394657733</v>
      </c>
      <c r="AP66" t="str">
        <f ca="1">INDEX($AI$66:$AI$129,(RANK(AO66,$AO$66:$AO$129)))</f>
        <v>pics\\Finik_1.jpg</v>
      </c>
      <c r="AS66" t="str">
        <f ca="1">IF(G66="импл_",AP66,"")</f>
        <v>pics\\Finik_1.jpg</v>
      </c>
      <c r="AT66">
        <f t="shared" ref="AT66:AT129" ca="1" si="27">RAND()</f>
        <v>0.65100074883589498</v>
      </c>
      <c r="AU66" t="s">
        <v>697</v>
      </c>
      <c r="AV66" t="str">
        <f t="shared" ref="AV66:AV129" ca="1" si="28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2002</v>
      </c>
      <c r="AD67" t="str">
        <f t="shared" ref="AD67:AD74" ca="1" si="30">IF(ISTEXT(AE67),AE67,IF(ISTEXT(AF67),AF67,""))</f>
        <v>pics\\Banan_2.jpg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pics\\Banan_2.jpg</v>
      </c>
      <c r="AI67" t="s">
        <v>68</v>
      </c>
      <c r="AO67">
        <f t="shared" ref="AO67:AO129" ca="1" si="31">RAND()</f>
        <v>0.9708325819029866</v>
      </c>
      <c r="AP67" t="str">
        <f t="shared" ref="AP67:AP129" ca="1" si="32">INDEX($AI$66:$AI$129,(RANK(AO67,$AO$66:$AO$129)))</f>
        <v>pics\\Banan_2.jpg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pics\\Banan_2.jpg</v>
      </c>
      <c r="AT67">
        <f t="shared" ca="1" si="27"/>
        <v>0.72018981808690385</v>
      </c>
      <c r="AU67" t="s">
        <v>697</v>
      </c>
      <c r="AV67" t="str">
        <f t="shared" ca="1" si="28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2031</v>
      </c>
      <c r="AD68" t="str">
        <f t="shared" ca="1" si="30"/>
        <v>pics\\Kokos_7.jpg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pics\\Kokos_7.jpg</v>
      </c>
      <c r="AI68" t="s">
        <v>69</v>
      </c>
      <c r="AO68">
        <f t="shared" ca="1" si="31"/>
        <v>0.40619163006036307</v>
      </c>
      <c r="AP68" t="str">
        <f t="shared" ca="1" si="32"/>
        <v>pics\\Kokos_7.jpg</v>
      </c>
      <c r="AR68" t="str">
        <f t="shared" si="33"/>
        <v/>
      </c>
      <c r="AS68" t="str">
        <f t="shared" ca="1" si="34"/>
        <v>pics\\Kokos_7.jpg</v>
      </c>
      <c r="AT68">
        <f t="shared" ca="1" si="27"/>
        <v>0.97766826845319199</v>
      </c>
      <c r="AU68" t="s">
        <v>697</v>
      </c>
      <c r="AV68" t="str">
        <f t="shared" ca="1" si="28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2021</v>
      </c>
      <c r="AD69" t="str">
        <f t="shared" ca="1" si="30"/>
        <v>pics\\Goroh_5.jpg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pics\\Goroh_5.jpg</v>
      </c>
      <c r="AI69" t="s">
        <v>70</v>
      </c>
      <c r="AO69">
        <f t="shared" ca="1" si="31"/>
        <v>0.63194323845967726</v>
      </c>
      <c r="AP69" t="str">
        <f t="shared" ca="1" si="32"/>
        <v>pics\\Goroh_5.jpg</v>
      </c>
      <c r="AR69" t="str">
        <f t="shared" si="33"/>
        <v/>
      </c>
      <c r="AS69" t="str">
        <f t="shared" ca="1" si="34"/>
        <v>pics\\Goroh_5.jpg</v>
      </c>
      <c r="AT69">
        <f t="shared" ca="1" si="27"/>
        <v>0.1919502740130985</v>
      </c>
      <c r="AU69" t="s">
        <v>697</v>
      </c>
      <c r="AV69" t="str">
        <f t="shared" ca="1" si="28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2038</v>
      </c>
      <c r="AD70" t="str">
        <f t="shared" ca="1" si="30"/>
        <v>pics\\Limon_6.jpg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pics\\Limon_6.jpg</v>
      </c>
      <c r="AI70" t="s">
        <v>71</v>
      </c>
      <c r="AO70">
        <f t="shared" ca="1" si="31"/>
        <v>0.33187328244066439</v>
      </c>
      <c r="AP70" t="str">
        <f t="shared" ca="1" si="32"/>
        <v>pics\\Limon_6.jpg</v>
      </c>
      <c r="AR70" t="str">
        <f t="shared" si="33"/>
        <v/>
      </c>
      <c r="AS70" t="str">
        <f t="shared" ca="1" si="34"/>
        <v>pics\\Limon_6.jpg</v>
      </c>
      <c r="AT70">
        <f t="shared" ca="1" si="27"/>
        <v>0.68066440822885821</v>
      </c>
      <c r="AU70" t="s">
        <v>697</v>
      </c>
      <c r="AV70" t="str">
        <f t="shared" ca="1" si="28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2024</v>
      </c>
      <c r="AD71" t="str">
        <f t="shared" ca="1" si="30"/>
        <v>pics\\Goroh_8.jpg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pics\\Goroh_8.jpg</v>
      </c>
      <c r="AI71" t="s">
        <v>72</v>
      </c>
      <c r="AO71">
        <f t="shared" ca="1" si="31"/>
        <v>0.52599985531720361</v>
      </c>
      <c r="AP71" t="str">
        <f t="shared" ca="1" si="32"/>
        <v>pics\\Goroh_8.jpg</v>
      </c>
      <c r="AR71" t="str">
        <f t="shared" si="33"/>
        <v/>
      </c>
      <c r="AS71" t="str">
        <f t="shared" ca="1" si="34"/>
        <v>pics\\Goroh_8.jpg</v>
      </c>
      <c r="AT71">
        <f t="shared" ca="1" si="27"/>
        <v>0.98002052444371834</v>
      </c>
      <c r="AU71" t="s">
        <v>697</v>
      </c>
      <c r="AV71" t="str">
        <f t="shared" ca="1" si="28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2039</v>
      </c>
      <c r="AD72" t="str">
        <f t="shared" ca="1" si="30"/>
        <v>pics\\Limon_7.jpg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pics\\Limon_7.jpg</v>
      </c>
      <c r="AI72" t="s">
        <v>73</v>
      </c>
      <c r="AO72">
        <f t="shared" ca="1" si="31"/>
        <v>0.3184034910162209</v>
      </c>
      <c r="AP72" t="str">
        <f t="shared" ca="1" si="32"/>
        <v>pics\\Limon_7.jpg</v>
      </c>
      <c r="AR72" t="str">
        <f t="shared" si="33"/>
        <v/>
      </c>
      <c r="AS72" t="str">
        <f t="shared" ca="1" si="34"/>
        <v>pics\\Limon_7.jpg</v>
      </c>
      <c r="AT72">
        <f t="shared" ca="1" si="27"/>
        <v>0.7214405389591646</v>
      </c>
      <c r="AU72" t="s">
        <v>697</v>
      </c>
      <c r="AV72" t="str">
        <f t="shared" ca="1" si="28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2026</v>
      </c>
      <c r="AD73" t="str">
        <f t="shared" ca="1" si="30"/>
        <v>pics\\Kokos_2.jpg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pics\\Kokos_2.jpg</v>
      </c>
      <c r="AI73" t="s">
        <v>74</v>
      </c>
      <c r="AO73">
        <f t="shared" ca="1" si="31"/>
        <v>0.48259238063604715</v>
      </c>
      <c r="AP73" t="str">
        <f t="shared" ca="1" si="32"/>
        <v>pics\\Kokos_2.jpg</v>
      </c>
      <c r="AR73" t="str">
        <f t="shared" si="33"/>
        <v/>
      </c>
      <c r="AS73" t="str">
        <f t="shared" ca="1" si="34"/>
        <v>pics\\Kokos_2.jpg</v>
      </c>
      <c r="AT73">
        <f t="shared" ca="1" si="27"/>
        <v>0.17899415028175714</v>
      </c>
      <c r="AU73" t="s">
        <v>697</v>
      </c>
      <c r="AV73" t="str">
        <f t="shared" ca="1" si="28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0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6"/>
        <v/>
      </c>
      <c r="AI74" t="s">
        <v>76</v>
      </c>
      <c r="AO74">
        <f t="shared" ca="1" si="31"/>
        <v>0.77279398674886879</v>
      </c>
      <c r="AP74" t="str">
        <f t="shared" ca="1" si="32"/>
        <v>pics\\Finik_3.jpg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0.84619586397458257</v>
      </c>
      <c r="AU74" t="s">
        <v>697</v>
      </c>
      <c r="AV74" t="str">
        <f t="shared" ca="1" si="28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5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36">AS75</f>
        <v/>
      </c>
      <c r="AI75" t="s">
        <v>77</v>
      </c>
      <c r="AO75">
        <f t="shared" ca="1" si="31"/>
        <v>0.83283582548026913</v>
      </c>
      <c r="AP75" t="str">
        <f t="shared" ca="1" si="32"/>
        <v>pics\\Banan_7.jpg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0.32764576787345434</v>
      </c>
      <c r="AU75" t="s">
        <v>697</v>
      </c>
      <c r="AV75" t="str">
        <f t="shared" ca="1" si="28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5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6"/>
        <v/>
      </c>
      <c r="AI76" t="s">
        <v>78</v>
      </c>
      <c r="AO76">
        <f t="shared" ca="1" si="31"/>
        <v>0.24072758862311239</v>
      </c>
      <c r="AP76" t="str">
        <f t="shared" ca="1" si="32"/>
        <v>pics\\Peper_8.jpg</v>
      </c>
      <c r="AR76" t="str">
        <f t="shared" si="37"/>
        <v/>
      </c>
      <c r="AS76" t="str">
        <f t="shared" si="38"/>
        <v/>
      </c>
      <c r="AT76">
        <f t="shared" ca="1" si="27"/>
        <v>0.59551931467004615</v>
      </c>
      <c r="AU76" t="s">
        <v>697</v>
      </c>
      <c r="AV76" t="str">
        <f t="shared" ca="1" si="28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5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6"/>
        <v/>
      </c>
      <c r="AI77" t="s">
        <v>79</v>
      </c>
      <c r="AO77">
        <f t="shared" ca="1" si="31"/>
        <v>7.9481729319637373E-2</v>
      </c>
      <c r="AP77" t="str">
        <f t="shared" ca="1" si="32"/>
        <v>pics\\Tomat_2.jpg</v>
      </c>
      <c r="AR77" t="str">
        <f t="shared" si="37"/>
        <v/>
      </c>
      <c r="AS77" t="str">
        <f t="shared" si="38"/>
        <v/>
      </c>
      <c r="AT77">
        <f t="shared" ca="1" si="27"/>
        <v>0.54867170223270112</v>
      </c>
      <c r="AU77" t="s">
        <v>697</v>
      </c>
      <c r="AV77" t="str">
        <f t="shared" ca="1" si="28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5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6"/>
        <v/>
      </c>
      <c r="AI78" t="s">
        <v>80</v>
      </c>
      <c r="AO78">
        <f t="shared" ca="1" si="31"/>
        <v>0.25133143307615102</v>
      </c>
      <c r="AP78" t="str">
        <f t="shared" ca="1" si="32"/>
        <v>pics\\Peper_5.jpg</v>
      </c>
      <c r="AR78" t="str">
        <f t="shared" si="37"/>
        <v/>
      </c>
      <c r="AS78" t="str">
        <f t="shared" si="38"/>
        <v/>
      </c>
      <c r="AT78">
        <f t="shared" ca="1" si="27"/>
        <v>0.65339814097082993</v>
      </c>
      <c r="AU78" t="s">
        <v>697</v>
      </c>
      <c r="AV78" t="str">
        <f t="shared" ca="1" si="28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5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6"/>
        <v/>
      </c>
      <c r="AI79" t="s">
        <v>81</v>
      </c>
      <c r="AO79">
        <f t="shared" ca="1" si="31"/>
        <v>0.97888289433654807</v>
      </c>
      <c r="AP79" t="str">
        <f t="shared" ca="1" si="32"/>
        <v>pics\\Banan_1.jpg</v>
      </c>
      <c r="AR79" t="str">
        <f t="shared" si="37"/>
        <v/>
      </c>
      <c r="AS79" t="str">
        <f t="shared" si="38"/>
        <v/>
      </c>
      <c r="AT79">
        <f t="shared" ca="1" si="27"/>
        <v>0.68976317514448748</v>
      </c>
      <c r="AU79" t="s">
        <v>697</v>
      </c>
      <c r="AV79" t="str">
        <f t="shared" ca="1" si="28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5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6"/>
        <v/>
      </c>
      <c r="AI80" t="s">
        <v>82</v>
      </c>
      <c r="AO80">
        <f t="shared" ca="1" si="31"/>
        <v>5.1417149489466629E-2</v>
      </c>
      <c r="AP80" t="str">
        <f t="shared" ca="1" si="32"/>
        <v>pics\\Tomat_7.jpg</v>
      </c>
      <c r="AR80" t="str">
        <f t="shared" si="37"/>
        <v/>
      </c>
      <c r="AS80" t="str">
        <f t="shared" si="38"/>
        <v/>
      </c>
      <c r="AT80">
        <f t="shared" ca="1" si="27"/>
        <v>0.1442434364488927</v>
      </c>
      <c r="AU80" t="s">
        <v>697</v>
      </c>
      <c r="AV80" t="str">
        <f t="shared" ca="1" si="28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5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6"/>
        <v/>
      </c>
      <c r="AI81" t="s">
        <v>83</v>
      </c>
      <c r="AO81">
        <f t="shared" ca="1" si="31"/>
        <v>0.2627771259376761</v>
      </c>
      <c r="AP81" t="str">
        <f t="shared" ca="1" si="32"/>
        <v>pics\\Peper_2.jpg</v>
      </c>
      <c r="AR81" t="str">
        <f t="shared" si="37"/>
        <v/>
      </c>
      <c r="AS81" t="str">
        <f t="shared" si="38"/>
        <v/>
      </c>
      <c r="AT81">
        <f t="shared" ca="1" si="27"/>
        <v>0.11714058435886243</v>
      </c>
      <c r="AU81" t="s">
        <v>697</v>
      </c>
      <c r="AV81" t="str">
        <f t="shared" ca="1" si="28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2036</v>
      </c>
      <c r="AD82" t="str">
        <f t="shared" ca="1" si="35"/>
        <v>pics\\Limon_4.jpg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pics\\Limon_4.jpg</v>
      </c>
      <c r="AI82" t="s">
        <v>84</v>
      </c>
      <c r="AO82">
        <f t="shared" ca="1" si="31"/>
        <v>0.34069314284649388</v>
      </c>
      <c r="AP82" t="str">
        <f t="shared" ca="1" si="32"/>
        <v>pics\\Limon_4.jpg</v>
      </c>
      <c r="AR82" t="str">
        <f t="shared" si="37"/>
        <v/>
      </c>
      <c r="AS82" t="str">
        <f t="shared" ca="1" si="38"/>
        <v>pics\\Limon_4.jpg</v>
      </c>
      <c r="AT82">
        <f t="shared" ca="1" si="27"/>
        <v>0.58832459166008189</v>
      </c>
      <c r="AU82" t="s">
        <v>697</v>
      </c>
      <c r="AV82" t="str">
        <f t="shared" ca="1" si="28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2049</v>
      </c>
      <c r="AD83" t="str">
        <f t="shared" ca="1" si="35"/>
        <v>pics\\Redis_1.jpg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pics\\Redis_1.jpg</v>
      </c>
      <c r="AI83" t="s">
        <v>85</v>
      </c>
      <c r="AO83">
        <f t="shared" ca="1" si="31"/>
        <v>0.22112602259684011</v>
      </c>
      <c r="AP83" t="str">
        <f t="shared" ca="1" si="32"/>
        <v>pics\\Redis_1.jpg</v>
      </c>
      <c r="AR83" t="str">
        <f t="shared" si="37"/>
        <v/>
      </c>
      <c r="AS83" t="str">
        <f t="shared" ca="1" si="38"/>
        <v>pics\\Redis_1.jpg</v>
      </c>
      <c r="AT83">
        <f t="shared" ca="1" si="27"/>
        <v>0.51226564864933721</v>
      </c>
      <c r="AU83" t="s">
        <v>697</v>
      </c>
      <c r="AV83" t="str">
        <f t="shared" ca="1" si="28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2050</v>
      </c>
      <c r="AD84" t="str">
        <f t="shared" ca="1" si="35"/>
        <v>pics\\Redis_2.jpg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pics\\Redis_2.jpg</v>
      </c>
      <c r="AI84" t="s">
        <v>94</v>
      </c>
      <c r="AO84">
        <f t="shared" ca="1" si="31"/>
        <v>0.19902353373549708</v>
      </c>
      <c r="AP84" t="str">
        <f t="shared" ca="1" si="32"/>
        <v>pics\\Redis_2.jpg</v>
      </c>
      <c r="AR84" t="str">
        <f t="shared" si="37"/>
        <v/>
      </c>
      <c r="AS84" t="str">
        <f t="shared" ca="1" si="38"/>
        <v>pics\\Redis_2.jpg</v>
      </c>
      <c r="AT84">
        <f t="shared" ca="1" si="27"/>
        <v>0.6663734362145407</v>
      </c>
      <c r="AU84" t="s">
        <v>697</v>
      </c>
      <c r="AV84" t="str">
        <f t="shared" ca="1" si="28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2053</v>
      </c>
      <c r="AD85" t="str">
        <f t="shared" ca="1" si="35"/>
        <v>pics\\Redis_5.jpg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pics\\Redis_5.jpg</v>
      </c>
      <c r="AI85" t="s">
        <v>95</v>
      </c>
      <c r="AO85">
        <f t="shared" ca="1" si="31"/>
        <v>0.13100182048835196</v>
      </c>
      <c r="AP85" t="str">
        <f t="shared" ca="1" si="32"/>
        <v>pics\\Redis_5.jpg</v>
      </c>
      <c r="AR85" t="str">
        <f t="shared" si="37"/>
        <v/>
      </c>
      <c r="AS85" t="str">
        <f t="shared" ca="1" si="38"/>
        <v>pics\\Redis_5.jpg</v>
      </c>
      <c r="AT85">
        <f t="shared" ca="1" si="27"/>
        <v>0.62610372180445062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2055</v>
      </c>
      <c r="AD86" t="str">
        <f t="shared" ca="1" si="35"/>
        <v>pics\\Redis_7.jpg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pics\\Redis_7.jpg</v>
      </c>
      <c r="AI86" t="s">
        <v>96</v>
      </c>
      <c r="AO86">
        <f t="shared" ca="1" si="31"/>
        <v>0.12232127862553799</v>
      </c>
      <c r="AP86" t="str">
        <f t="shared" ca="1" si="32"/>
        <v>pics\\Redis_7.jpg</v>
      </c>
      <c r="AR86" t="str">
        <f t="shared" si="37"/>
        <v/>
      </c>
      <c r="AS86" t="str">
        <f t="shared" ca="1" si="38"/>
        <v>pics\\Redis_7.jpg</v>
      </c>
      <c r="AT86">
        <f t="shared" ca="1" si="27"/>
        <v>0.48249394546311042</v>
      </c>
      <c r="AU86" t="s">
        <v>697</v>
      </c>
      <c r="AV86" t="str">
        <f t="shared" ca="1" si="28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2025</v>
      </c>
      <c r="AD87" t="str">
        <f t="shared" ca="1" si="35"/>
        <v>pics\\Kokos_1.jpg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pics\\Kokos_1.jpg</v>
      </c>
      <c r="AI87" t="s">
        <v>97</v>
      </c>
      <c r="AO87">
        <f t="shared" ca="1" si="31"/>
        <v>0.49970428492316665</v>
      </c>
      <c r="AP87" t="str">
        <f t="shared" ca="1" si="32"/>
        <v>pics\\Kokos_1.jpg</v>
      </c>
      <c r="AR87" t="str">
        <f t="shared" si="37"/>
        <v/>
      </c>
      <c r="AS87" t="str">
        <f t="shared" ca="1" si="38"/>
        <v>pics\\Kokos_1.jpg</v>
      </c>
      <c r="AT87">
        <f t="shared" ca="1" si="27"/>
        <v>0.11833032631314055</v>
      </c>
      <c r="AU87" t="s">
        <v>697</v>
      </c>
      <c r="AV87" t="str">
        <f t="shared" ca="1" si="28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2062</v>
      </c>
      <c r="AD88" t="str">
        <f t="shared" ca="1" si="35"/>
        <v>pics\\Tomat_6.jpg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pics\\Tomat_6.jpg</v>
      </c>
      <c r="AI88" t="s">
        <v>98</v>
      </c>
      <c r="AO88">
        <f t="shared" ca="1" si="31"/>
        <v>6.0850147862349879E-2</v>
      </c>
      <c r="AP88" t="str">
        <f t="shared" ca="1" si="32"/>
        <v>pics\\Tomat_6.jpg</v>
      </c>
      <c r="AR88" t="str">
        <f t="shared" si="37"/>
        <v/>
      </c>
      <c r="AS88" t="str">
        <f t="shared" ca="1" si="38"/>
        <v>pics\\Tomat_6.jpg</v>
      </c>
      <c r="AT88">
        <f t="shared" ca="1" si="27"/>
        <v>7.9127505326169523E-2</v>
      </c>
      <c r="AU88" t="s">
        <v>697</v>
      </c>
      <c r="AV88" t="str">
        <f t="shared" ca="1" si="28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2060</v>
      </c>
      <c r="AD89" t="str">
        <f t="shared" ca="1" si="35"/>
        <v>pics\\Tomat_4.jpg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pics\\Tomat_4.jpg</v>
      </c>
      <c r="AI89" t="s">
        <v>99</v>
      </c>
      <c r="AO89">
        <f t="shared" ca="1" si="31"/>
        <v>7.1883912427126218E-2</v>
      </c>
      <c r="AP89" t="str">
        <f t="shared" ca="1" si="32"/>
        <v>pics\\Tomat_4.jpg</v>
      </c>
      <c r="AR89" t="str">
        <f t="shared" si="37"/>
        <v/>
      </c>
      <c r="AS89" t="str">
        <f t="shared" ca="1" si="38"/>
        <v>pics\\Tomat_4.jpg</v>
      </c>
      <c r="AT89">
        <f t="shared" ca="1" si="27"/>
        <v>0.88987202571742785</v>
      </c>
      <c r="AU89" t="s">
        <v>697</v>
      </c>
      <c r="AV89" t="str">
        <f t="shared" ca="1" si="28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5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6"/>
        <v/>
      </c>
      <c r="AI90" t="s">
        <v>100</v>
      </c>
      <c r="AO90">
        <f t="shared" ca="1" si="31"/>
        <v>0.64350168846697109</v>
      </c>
      <c r="AP90" t="str">
        <f t="shared" ca="1" si="32"/>
        <v>pics\\Goroh_3.jpg</v>
      </c>
      <c r="AR90" t="str">
        <f t="shared" si="37"/>
        <v/>
      </c>
      <c r="AS90" t="str">
        <f t="shared" si="38"/>
        <v/>
      </c>
      <c r="AT90">
        <f t="shared" ca="1" si="27"/>
        <v>0.36837899664264795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5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6"/>
        <v/>
      </c>
      <c r="AI91" t="s">
        <v>101</v>
      </c>
      <c r="AO91">
        <f t="shared" ca="1" si="31"/>
        <v>0.41066356287605299</v>
      </c>
      <c r="AP91" t="str">
        <f t="shared" ca="1" si="32"/>
        <v>pics\\Kokos_6.jpg</v>
      </c>
      <c r="AR91" t="str">
        <f t="shared" si="37"/>
        <v/>
      </c>
      <c r="AS91" t="str">
        <f t="shared" si="38"/>
        <v/>
      </c>
      <c r="AT91">
        <f t="shared" ca="1" si="27"/>
        <v>2.5694593525379728E-2</v>
      </c>
      <c r="AU91" t="s">
        <v>697</v>
      </c>
      <c r="AV91" t="str">
        <f t="shared" ca="1" si="28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5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6"/>
        <v/>
      </c>
      <c r="AI92" t="s">
        <v>102</v>
      </c>
      <c r="AO92">
        <f t="shared" ca="1" si="31"/>
        <v>0.24386020243802831</v>
      </c>
      <c r="AP92" t="str">
        <f t="shared" ca="1" si="32"/>
        <v>pics\\Peper_7.jpg</v>
      </c>
      <c r="AR92" t="str">
        <f t="shared" si="37"/>
        <v/>
      </c>
      <c r="AS92" t="str">
        <f t="shared" si="38"/>
        <v/>
      </c>
      <c r="AT92">
        <f t="shared" ca="1" si="27"/>
        <v>0.41526176715477936</v>
      </c>
      <c r="AU92" t="s">
        <v>697</v>
      </c>
      <c r="AV92" t="str">
        <f t="shared" ca="1" si="28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5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6"/>
        <v/>
      </c>
      <c r="AI93" t="s">
        <v>103</v>
      </c>
      <c r="AO93">
        <f t="shared" ca="1" si="31"/>
        <v>0.70668203567888099</v>
      </c>
      <c r="AP93" t="str">
        <f t="shared" ca="1" si="32"/>
        <v>pics\\Finik_6.jpg</v>
      </c>
      <c r="AR93" t="str">
        <f t="shared" si="37"/>
        <v/>
      </c>
      <c r="AS93" t="str">
        <f t="shared" si="38"/>
        <v/>
      </c>
      <c r="AT93">
        <f t="shared" ca="1" si="27"/>
        <v>0.62969630082444505</v>
      </c>
      <c r="AU93" t="s">
        <v>697</v>
      </c>
      <c r="AV93" t="str">
        <f t="shared" ca="1" si="28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5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6"/>
        <v/>
      </c>
      <c r="AI94" t="s">
        <v>104</v>
      </c>
      <c r="AO94">
        <f t="shared" ca="1" si="31"/>
        <v>0.85783166419370127</v>
      </c>
      <c r="AP94" t="str">
        <f t="shared" ca="1" si="32"/>
        <v>pics\\Banan_6.jpg</v>
      </c>
      <c r="AR94" t="str">
        <f t="shared" si="37"/>
        <v/>
      </c>
      <c r="AS94" t="str">
        <f t="shared" si="38"/>
        <v/>
      </c>
      <c r="AT94">
        <f t="shared" ca="1" si="27"/>
        <v>0.70474630721094034</v>
      </c>
      <c r="AU94" t="s">
        <v>697</v>
      </c>
      <c r="AV94" t="str">
        <f t="shared" ca="1" si="28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5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6"/>
        <v/>
      </c>
      <c r="AI95" t="s">
        <v>105</v>
      </c>
      <c r="AO95">
        <f t="shared" ca="1" si="31"/>
        <v>0.75689054925006938</v>
      </c>
      <c r="AP95" t="str">
        <f t="shared" ca="1" si="32"/>
        <v>pics\\Finik_4.jpg</v>
      </c>
      <c r="AR95" t="str">
        <f t="shared" si="37"/>
        <v/>
      </c>
      <c r="AS95" t="str">
        <f t="shared" si="38"/>
        <v/>
      </c>
      <c r="AT95">
        <f t="shared" ca="1" si="27"/>
        <v>0.4965507260022598</v>
      </c>
      <c r="AU95" t="s">
        <v>697</v>
      </c>
      <c r="AV95" t="str">
        <f t="shared" ca="1" si="28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5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6"/>
        <v/>
      </c>
      <c r="AI96" t="s">
        <v>106</v>
      </c>
      <c r="AO96">
        <f t="shared" ca="1" si="31"/>
        <v>9.599016836168961E-2</v>
      </c>
      <c r="AP96" t="str">
        <f t="shared" ca="1" si="32"/>
        <v>pics\\Tomat_1.jpg</v>
      </c>
      <c r="AR96" t="str">
        <f t="shared" si="37"/>
        <v/>
      </c>
      <c r="AS96" t="str">
        <f t="shared" si="38"/>
        <v/>
      </c>
      <c r="AT96">
        <f t="shared" ca="1" si="27"/>
        <v>0.36215047673081746</v>
      </c>
      <c r="AU96" t="s">
        <v>697</v>
      </c>
      <c r="AV96" t="str">
        <f t="shared" ca="1" si="28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5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6"/>
        <v/>
      </c>
      <c r="AI97" t="s">
        <v>107</v>
      </c>
      <c r="AO97">
        <f t="shared" ca="1" si="31"/>
        <v>0.3494329355239103</v>
      </c>
      <c r="AP97" t="str">
        <f t="shared" ca="1" si="32"/>
        <v>pics\\Limon_3.jpg</v>
      </c>
      <c r="AR97" t="str">
        <f t="shared" si="37"/>
        <v/>
      </c>
      <c r="AS97" t="str">
        <f t="shared" si="38"/>
        <v/>
      </c>
      <c r="AT97">
        <f t="shared" ca="1" si="27"/>
        <v>0.49705157691528923</v>
      </c>
      <c r="AU97" t="s">
        <v>697</v>
      </c>
      <c r="AV97" t="str">
        <f t="shared" ca="1" si="28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2056</v>
      </c>
      <c r="AD98" t="str">
        <f t="shared" ca="1" si="35"/>
        <v>pics\\Redis_8.jpg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pics\\Redis_8.jpg</v>
      </c>
      <c r="AI98" t="s">
        <v>108</v>
      </c>
      <c r="AO98">
        <f t="shared" ca="1" si="31"/>
        <v>9.6597834712057518E-2</v>
      </c>
      <c r="AP98" t="str">
        <f t="shared" ca="1" si="32"/>
        <v>pics\\Redis_8.jpg</v>
      </c>
      <c r="AR98" t="str">
        <f>IF(AH98="sound\\Ogorod",AP26,"")</f>
        <v/>
      </c>
      <c r="AS98" t="str">
        <f t="shared" ca="1" si="38"/>
        <v>pics\\Redis_8.jpg</v>
      </c>
      <c r="AT98">
        <f t="shared" ca="1" si="27"/>
        <v>0.64963576747908425</v>
      </c>
      <c r="AU98" t="s">
        <v>697</v>
      </c>
      <c r="AV98" t="str">
        <f t="shared" ca="1" si="28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2037</v>
      </c>
      <c r="AD99" t="str">
        <f t="shared" ca="1" si="35"/>
        <v>pics\\Limon_5.jpg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pics\\Limon_5.jpg</v>
      </c>
      <c r="AI99" t="s">
        <v>109</v>
      </c>
      <c r="AO99">
        <f t="shared" ca="1" si="31"/>
        <v>0.33723370874498471</v>
      </c>
      <c r="AP99" t="str">
        <f t="shared" ca="1" si="32"/>
        <v>pics\\Limon_5.jpg</v>
      </c>
      <c r="AR99" t="str">
        <f t="shared" ref="AR99:AR120" si="39">IF(AH99="sound\\Ogorod",AP27,"")</f>
        <v/>
      </c>
      <c r="AS99" t="str">
        <f t="shared" ca="1" si="38"/>
        <v>pics\\Limon_5.jpg</v>
      </c>
      <c r="AT99">
        <f t="shared" ca="1" si="27"/>
        <v>0.96711428427902568</v>
      </c>
      <c r="AU99" t="s">
        <v>697</v>
      </c>
      <c r="AV99" t="str">
        <f t="shared" ca="1" si="28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2028</v>
      </c>
      <c r="AD100" t="str">
        <f t="shared" ca="1" si="35"/>
        <v>pics\\Kokos_4.jpg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pics\\Kokos_4.jpg</v>
      </c>
      <c r="AI100" t="s">
        <v>110</v>
      </c>
      <c r="AO100">
        <f t="shared" ca="1" si="31"/>
        <v>0.42974405308064323</v>
      </c>
      <c r="AP100" t="str">
        <f t="shared" ca="1" si="32"/>
        <v>pics\\Kokos_4.jpg</v>
      </c>
      <c r="AR100" t="str">
        <f t="shared" si="39"/>
        <v/>
      </c>
      <c r="AS100" t="str">
        <f t="shared" ca="1" si="38"/>
        <v>pics\\Kokos_4.jpg</v>
      </c>
      <c r="AT100">
        <f t="shared" ca="1" si="27"/>
        <v>0.17456643706567554</v>
      </c>
      <c r="AU100" t="s">
        <v>697</v>
      </c>
      <c r="AV100" t="str">
        <f t="shared" ca="1" si="28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2008</v>
      </c>
      <c r="AD101" t="str">
        <f t="shared" ca="1" si="35"/>
        <v>pics\\Banan_8.jpg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pics\\Banan_8.jpg</v>
      </c>
      <c r="AI101" t="s">
        <v>111</v>
      </c>
      <c r="AO101">
        <f t="shared" ca="1" si="31"/>
        <v>0.82598520789110652</v>
      </c>
      <c r="AP101" t="str">
        <f t="shared" ca="1" si="32"/>
        <v>pics\\Banan_8.jpg</v>
      </c>
      <c r="AR101" t="str">
        <f t="shared" si="39"/>
        <v/>
      </c>
      <c r="AS101" t="str">
        <f t="shared" ca="1" si="38"/>
        <v>pics\\Banan_8.jpg</v>
      </c>
      <c r="AT101">
        <f t="shared" ca="1" si="27"/>
        <v>0.79579861562165999</v>
      </c>
      <c r="AU101" t="s">
        <v>697</v>
      </c>
      <c r="AV101" t="str">
        <f t="shared" ca="1" si="28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2034</v>
      </c>
      <c r="AD102" t="str">
        <f t="shared" ca="1" si="35"/>
        <v>pics\\Limon_2.jpg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pics\\Limon_2.jpg</v>
      </c>
      <c r="AI102" t="s">
        <v>112</v>
      </c>
      <c r="AO102">
        <f t="shared" ca="1" si="31"/>
        <v>0.3576708166534418</v>
      </c>
      <c r="AP102" t="str">
        <f t="shared" ca="1" si="32"/>
        <v>pics\\Limon_2.jpg</v>
      </c>
      <c r="AR102" t="str">
        <f t="shared" si="39"/>
        <v/>
      </c>
      <c r="AS102" t="str">
        <f t="shared" ca="1" si="38"/>
        <v>pics\\Limon_2.jpg</v>
      </c>
      <c r="AT102">
        <f t="shared" ca="1" si="27"/>
        <v>0.88748885683370016</v>
      </c>
      <c r="AU102" t="s">
        <v>697</v>
      </c>
      <c r="AV102" t="str">
        <f t="shared" ca="1" si="28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2054</v>
      </c>
      <c r="AD103" t="str">
        <f t="shared" ca="1" si="35"/>
        <v>pics\\Redis_6.jpg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pics\\Redis_6.jpg</v>
      </c>
      <c r="AI103" t="s">
        <v>113</v>
      </c>
      <c r="AO103">
        <f t="shared" ca="1" si="31"/>
        <v>0.12558045076356295</v>
      </c>
      <c r="AP103" t="str">
        <f t="shared" ca="1" si="32"/>
        <v>pics\\Redis_6.jpg</v>
      </c>
      <c r="AR103" t="str">
        <f t="shared" si="39"/>
        <v/>
      </c>
      <c r="AS103" t="str">
        <f t="shared" ca="1" si="38"/>
        <v>pics\\Redis_6.jpg</v>
      </c>
      <c r="AT103">
        <f t="shared" ca="1" si="27"/>
        <v>4.100758282852246E-2</v>
      </c>
      <c r="AU103" t="s">
        <v>697</v>
      </c>
      <c r="AV103" t="str">
        <f t="shared" ca="1" si="28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2015</v>
      </c>
      <c r="AD104" t="str">
        <f t="shared" ca="1" si="35"/>
        <v>pics\\Finik_7.jpg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pics\\Finik_7.jpg</v>
      </c>
      <c r="AI104" t="s">
        <v>114</v>
      </c>
      <c r="AO104">
        <f t="shared" ca="1" si="31"/>
        <v>0.69962370790794159</v>
      </c>
      <c r="AP104" t="str">
        <f t="shared" ca="1" si="32"/>
        <v>pics\\Finik_7.jpg</v>
      </c>
      <c r="AR104" t="str">
        <f t="shared" si="39"/>
        <v/>
      </c>
      <c r="AS104" t="str">
        <f t="shared" ca="1" si="38"/>
        <v>pics\\Finik_7.jpg</v>
      </c>
      <c r="AT104">
        <f t="shared" ca="1" si="27"/>
        <v>0.99567077435612317</v>
      </c>
      <c r="AU104" t="s">
        <v>697</v>
      </c>
      <c r="AV104" t="str">
        <f t="shared" ca="1" si="28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2018</v>
      </c>
      <c r="AD105" t="str">
        <f t="shared" ca="1" si="35"/>
        <v>pics\\Goroh_2.jpg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pics\\Goroh_2.jpg</v>
      </c>
      <c r="AI105" t="s">
        <v>115</v>
      </c>
      <c r="AO105">
        <f t="shared" ca="1" si="31"/>
        <v>0.64885182929947594</v>
      </c>
      <c r="AP105" t="str">
        <f t="shared" ca="1" si="32"/>
        <v>pics\\Goroh_2.jpg</v>
      </c>
      <c r="AR105" t="str">
        <f t="shared" si="39"/>
        <v/>
      </c>
      <c r="AS105" t="str">
        <f t="shared" ca="1" si="38"/>
        <v>pics\\Goroh_2.jpg</v>
      </c>
      <c r="AT105">
        <f t="shared" ca="1" si="27"/>
        <v>1.3129630006377013E-2</v>
      </c>
      <c r="AU105" t="s">
        <v>697</v>
      </c>
      <c r="AV105" t="str">
        <f t="shared" ca="1" si="28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5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6"/>
        <v/>
      </c>
      <c r="AI106" t="s">
        <v>116</v>
      </c>
      <c r="AO106">
        <f t="shared" ca="1" si="31"/>
        <v>2.9042868934028299E-2</v>
      </c>
      <c r="AP106" t="str">
        <f t="shared" ca="1" si="32"/>
        <v>pics\\Tomat_8.jpg</v>
      </c>
      <c r="AR106" t="str">
        <f t="shared" si="39"/>
        <v/>
      </c>
      <c r="AS106" t="str">
        <f t="shared" si="38"/>
        <v/>
      </c>
      <c r="AT106">
        <f t="shared" ca="1" si="27"/>
        <v>4.2715537901802159E-2</v>
      </c>
      <c r="AU106" t="s">
        <v>697</v>
      </c>
      <c r="AV106" t="str">
        <f t="shared" ca="1" si="28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5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6"/>
        <v/>
      </c>
      <c r="AI107" t="s">
        <v>117</v>
      </c>
      <c r="AO107">
        <f t="shared" ca="1" si="31"/>
        <v>0.58959344077135922</v>
      </c>
      <c r="AP107" t="str">
        <f t="shared" ca="1" si="32"/>
        <v>pics\\Goroh_6.jpg</v>
      </c>
      <c r="AR107" t="str">
        <f t="shared" si="39"/>
        <v/>
      </c>
      <c r="AS107" t="str">
        <f t="shared" si="38"/>
        <v/>
      </c>
      <c r="AT107">
        <f t="shared" ca="1" si="27"/>
        <v>0.87302821650023099</v>
      </c>
      <c r="AU107" t="s">
        <v>697</v>
      </c>
      <c r="AV107" t="str">
        <f t="shared" ca="1" si="28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5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6"/>
        <v/>
      </c>
      <c r="AI108" t="s">
        <v>118</v>
      </c>
      <c r="AO108">
        <f t="shared" ca="1" si="31"/>
        <v>0.65289676935527718</v>
      </c>
      <c r="AP108" t="str">
        <f t="shared" ca="1" si="32"/>
        <v>pics\\Goroh_1.jpg</v>
      </c>
      <c r="AR108" t="str">
        <f t="shared" si="39"/>
        <v/>
      </c>
      <c r="AS108" t="str">
        <f t="shared" si="38"/>
        <v/>
      </c>
      <c r="AT108">
        <f t="shared" ca="1" si="27"/>
        <v>0.23993685127454245</v>
      </c>
      <c r="AU108" t="s">
        <v>697</v>
      </c>
      <c r="AV108" t="str">
        <f t="shared" ca="1" si="28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5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6"/>
        <v/>
      </c>
      <c r="AI109" t="s">
        <v>119</v>
      </c>
      <c r="AO109">
        <f t="shared" ca="1" si="31"/>
        <v>0.2439527026421523</v>
      </c>
      <c r="AP109" t="str">
        <f t="shared" ca="1" si="32"/>
        <v>pics\\Peper_6.jpg</v>
      </c>
      <c r="AR109" t="str">
        <f t="shared" si="39"/>
        <v/>
      </c>
      <c r="AS109" t="str">
        <f t="shared" si="38"/>
        <v/>
      </c>
      <c r="AT109">
        <f t="shared" ca="1" si="27"/>
        <v>8.3311936824811195E-2</v>
      </c>
      <c r="AU109" t="s">
        <v>697</v>
      </c>
      <c r="AV109" t="str">
        <f t="shared" ca="1" si="28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5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6"/>
        <v/>
      </c>
      <c r="AI110" t="s">
        <v>120</v>
      </c>
      <c r="AO110">
        <f t="shared" ca="1" si="31"/>
        <v>0.92372069652150135</v>
      </c>
      <c r="AP110" t="str">
        <f t="shared" ca="1" si="32"/>
        <v>pics\\Banan_4.jpg</v>
      </c>
      <c r="AR110" t="str">
        <f t="shared" si="39"/>
        <v/>
      </c>
      <c r="AS110" t="str">
        <f t="shared" si="38"/>
        <v/>
      </c>
      <c r="AT110">
        <f t="shared" ca="1" si="27"/>
        <v>0.44298201668841064</v>
      </c>
      <c r="AU110" t="s">
        <v>697</v>
      </c>
      <c r="AV110" t="str">
        <f t="shared" ca="1" si="28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5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6"/>
        <v/>
      </c>
      <c r="AI111" t="s">
        <v>121</v>
      </c>
      <c r="AO111">
        <f t="shared" ca="1" si="31"/>
        <v>0.2919279456014684</v>
      </c>
      <c r="AP111" t="str">
        <f t="shared" ca="1" si="32"/>
        <v>pics\\Peper_1.jpg</v>
      </c>
      <c r="AR111" t="str">
        <f t="shared" si="39"/>
        <v/>
      </c>
      <c r="AS111" t="str">
        <f t="shared" si="38"/>
        <v/>
      </c>
      <c r="AT111">
        <f t="shared" ca="1" si="27"/>
        <v>0.38010181260868292</v>
      </c>
      <c r="AU111" t="s">
        <v>697</v>
      </c>
      <c r="AV111" t="str">
        <f t="shared" ca="1" si="28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5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6"/>
        <v/>
      </c>
      <c r="AI112" t="s">
        <v>122</v>
      </c>
      <c r="AO112">
        <f t="shared" ca="1" si="31"/>
        <v>0.75036375003258071</v>
      </c>
      <c r="AP112" t="str">
        <f t="shared" ca="1" si="32"/>
        <v>pics\\Finik_5.jpg</v>
      </c>
      <c r="AR112" t="str">
        <f t="shared" si="39"/>
        <v/>
      </c>
      <c r="AS112" t="str">
        <f t="shared" si="38"/>
        <v/>
      </c>
      <c r="AT112">
        <f t="shared" ca="1" si="27"/>
        <v>4.1347532786801922E-2</v>
      </c>
      <c r="AU112" t="s">
        <v>697</v>
      </c>
      <c r="AV112" t="str">
        <f t="shared" ca="1" si="28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5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6"/>
        <v/>
      </c>
      <c r="AI113" t="s">
        <v>123</v>
      </c>
      <c r="AO113">
        <f t="shared" ca="1" si="31"/>
        <v>0.18688599788181681</v>
      </c>
      <c r="AP113" t="str">
        <f t="shared" ca="1" si="32"/>
        <v>pics\\Redis_3.jpg</v>
      </c>
      <c r="AR113" t="str">
        <f t="shared" si="39"/>
        <v/>
      </c>
      <c r="AS113" t="str">
        <f t="shared" si="38"/>
        <v/>
      </c>
      <c r="AT113">
        <f t="shared" ca="1" si="27"/>
        <v>0.20373394898198283</v>
      </c>
      <c r="AU113" t="s">
        <v>697</v>
      </c>
      <c r="AV113" t="str">
        <f t="shared" ca="1" si="28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2043</v>
      </c>
      <c r="AD114" t="str">
        <f t="shared" ca="1" si="35"/>
        <v>pics\\Peper_3.jpg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pics\\Peper_3.jpg</v>
      </c>
      <c r="AI114" t="s">
        <v>86</v>
      </c>
      <c r="AO114">
        <f t="shared" ca="1" si="31"/>
        <v>0.2618709886127506</v>
      </c>
      <c r="AP114" t="str">
        <f t="shared" ca="1" si="32"/>
        <v>pics\\Peper_3.jpg</v>
      </c>
      <c r="AR114" t="str">
        <f t="shared" si="39"/>
        <v/>
      </c>
      <c r="AS114" t="str">
        <f t="shared" ca="1" si="38"/>
        <v>pics\\Peper_3.jpg</v>
      </c>
      <c r="AT114">
        <f t="shared" ca="1" si="27"/>
        <v>0.29428208735596406</v>
      </c>
      <c r="AU114" t="s">
        <v>697</v>
      </c>
      <c r="AV114" t="str">
        <f t="shared" ca="1" si="28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2032</v>
      </c>
      <c r="AD115" t="str">
        <f t="shared" ca="1" si="35"/>
        <v>pics\\Kokos_8.jpg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pics\\Kokos_8.jpg</v>
      </c>
      <c r="AI115" t="s">
        <v>87</v>
      </c>
      <c r="AO115">
        <f t="shared" ca="1" si="31"/>
        <v>0.40385950108393365</v>
      </c>
      <c r="AP115" t="str">
        <f t="shared" ca="1" si="32"/>
        <v>pics\\Kokos_8.jpg</v>
      </c>
      <c r="AR115" t="str">
        <f t="shared" si="39"/>
        <v/>
      </c>
      <c r="AS115" t="str">
        <f t="shared" ca="1" si="38"/>
        <v>pics\\Kokos_8.jpg</v>
      </c>
      <c r="AT115">
        <f t="shared" ca="1" si="27"/>
        <v>0.38118666143919089</v>
      </c>
      <c r="AU115" t="s">
        <v>697</v>
      </c>
      <c r="AV115" t="str">
        <f t="shared" ca="1" si="28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2020</v>
      </c>
      <c r="AD116" t="str">
        <f t="shared" ca="1" si="35"/>
        <v>pics\\Goroh_4.jpg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pics\\Goroh_4.jpg</v>
      </c>
      <c r="AI116" t="s">
        <v>88</v>
      </c>
      <c r="AO116">
        <f t="shared" ca="1" si="31"/>
        <v>0.63444602797380756</v>
      </c>
      <c r="AP116" t="str">
        <f t="shared" ca="1" si="32"/>
        <v>pics\\Goroh_4.jpg</v>
      </c>
      <c r="AR116" t="str">
        <f t="shared" si="39"/>
        <v/>
      </c>
      <c r="AS116" t="str">
        <f t="shared" ca="1" si="38"/>
        <v>pics\\Goroh_4.jpg</v>
      </c>
      <c r="AT116">
        <f t="shared" ca="1" si="27"/>
        <v>0.76874752326778273</v>
      </c>
      <c r="AU116" t="s">
        <v>697</v>
      </c>
      <c r="AV116" t="str">
        <f t="shared" ca="1" si="28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2016</v>
      </c>
      <c r="AD117" t="str">
        <f t="shared" ca="1" si="35"/>
        <v>pics\\Finik_8.jpg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pics\\Finik_8.jpg</v>
      </c>
      <c r="AI117" t="s">
        <v>89</v>
      </c>
      <c r="AO117">
        <f t="shared" ca="1" si="31"/>
        <v>0.66519624834589597</v>
      </c>
      <c r="AP117" t="str">
        <f t="shared" ca="1" si="32"/>
        <v>pics\\Finik_8.jpg</v>
      </c>
      <c r="AR117" t="str">
        <f t="shared" si="39"/>
        <v/>
      </c>
      <c r="AS117" t="str">
        <f t="shared" ca="1" si="38"/>
        <v>pics\\Finik_8.jpg</v>
      </c>
      <c r="AT117">
        <f t="shared" ca="1" si="27"/>
        <v>0.56369035427732606</v>
      </c>
      <c r="AU117" t="s">
        <v>697</v>
      </c>
      <c r="AV117" t="str">
        <f t="shared" ca="1" si="28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2061</v>
      </c>
      <c r="AD118" t="str">
        <f t="shared" ca="1" si="35"/>
        <v>pics\\Tomat_5.jpg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pics\\Tomat_5.jpg</v>
      </c>
      <c r="AI118" t="s">
        <v>90</v>
      </c>
      <c r="AO118">
        <f t="shared" ca="1" si="31"/>
        <v>6.4482694683694164E-2</v>
      </c>
      <c r="AP118" t="str">
        <f t="shared" ca="1" si="32"/>
        <v>pics\\Tomat_5.jpg</v>
      </c>
      <c r="AR118" t="str">
        <f t="shared" si="39"/>
        <v/>
      </c>
      <c r="AS118" t="str">
        <f t="shared" ca="1" si="38"/>
        <v>pics\\Tomat_5.jpg</v>
      </c>
      <c r="AT118">
        <f t="shared" ca="1" si="27"/>
        <v>0.69532364422644866</v>
      </c>
      <c r="AU118" t="s">
        <v>697</v>
      </c>
      <c r="AV118" t="str">
        <f t="shared" ca="1" si="28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2040</v>
      </c>
      <c r="AD119" t="str">
        <f t="shared" ca="1" si="35"/>
        <v>pics\\Limon_8.jpg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pics\\Limon_8.jpg</v>
      </c>
      <c r="AI119" t="s">
        <v>91</v>
      </c>
      <c r="AO119">
        <f t="shared" ca="1" si="31"/>
        <v>0.31463738248157369</v>
      </c>
      <c r="AP119" t="str">
        <f t="shared" ca="1" si="32"/>
        <v>pics\\Limon_8.jpg</v>
      </c>
      <c r="AR119" t="str">
        <f t="shared" si="39"/>
        <v/>
      </c>
      <c r="AS119" t="str">
        <f t="shared" ca="1" si="38"/>
        <v>pics\\Limon_8.jpg</v>
      </c>
      <c r="AT119">
        <f t="shared" ca="1" si="27"/>
        <v>0.24612003863844079</v>
      </c>
      <c r="AU119" t="s">
        <v>697</v>
      </c>
      <c r="AV119" t="str">
        <f t="shared" ca="1" si="28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2023</v>
      </c>
      <c r="AD120" t="str">
        <f t="shared" ca="1" si="35"/>
        <v>pics\\Goroh_7.jpg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pics\\Goroh_7.jpg</v>
      </c>
      <c r="AI120" t="s">
        <v>92</v>
      </c>
      <c r="AO120">
        <f t="shared" ca="1" si="31"/>
        <v>0.56348729247785323</v>
      </c>
      <c r="AP120" t="str">
        <f t="shared" ca="1" si="32"/>
        <v>pics\\Goroh_7.jpg</v>
      </c>
      <c r="AR120" t="str">
        <f t="shared" si="39"/>
        <v/>
      </c>
      <c r="AS120" t="str">
        <f t="shared" ca="1" si="38"/>
        <v>pics\\Goroh_7.jpg</v>
      </c>
      <c r="AT120">
        <f t="shared" ca="1" si="27"/>
        <v>0.91705786252634047</v>
      </c>
      <c r="AU120" t="s">
        <v>697</v>
      </c>
      <c r="AV120" t="str">
        <f t="shared" ca="1" si="28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2029</v>
      </c>
      <c r="AD121" t="str">
        <f t="shared" ca="1" si="35"/>
        <v>pics\\Kokos_5.jpg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pics\\Kokos_5.jpg</v>
      </c>
      <c r="AI121" t="s">
        <v>93</v>
      </c>
      <c r="AO121">
        <f t="shared" ca="1" si="31"/>
        <v>0.41158490564749717</v>
      </c>
      <c r="AP121" t="str">
        <f t="shared" ca="1" si="32"/>
        <v>pics\\Kokos_5.jpg</v>
      </c>
      <c r="AR121" t="str">
        <f>IF(AH121="sound\\Ogorod",AP49,"")</f>
        <v/>
      </c>
      <c r="AS121" t="str">
        <f t="shared" ca="1" si="38"/>
        <v>pics\\Kokos_5.jpg</v>
      </c>
      <c r="AT121">
        <f t="shared" ca="1" si="27"/>
        <v>0.36729565302397515</v>
      </c>
      <c r="AU121" t="s">
        <v>697</v>
      </c>
      <c r="AV121" t="str">
        <f t="shared" ca="1" si="28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5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6"/>
        <v/>
      </c>
      <c r="AI122" t="s">
        <v>124</v>
      </c>
      <c r="AO122">
        <f t="shared" ca="1" si="31"/>
        <v>0.45489751976279447</v>
      </c>
      <c r="AP122" t="str">
        <f t="shared" ca="1" si="32"/>
        <v>pics\\Kokos_3.jpg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0.31216028696763265</v>
      </c>
      <c r="AU122" t="s">
        <v>697</v>
      </c>
      <c r="AV122" t="str">
        <f t="shared" ca="1" si="28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5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6"/>
        <v/>
      </c>
      <c r="AI123" t="s">
        <v>125</v>
      </c>
      <c r="AO123">
        <f t="shared" ca="1" si="31"/>
        <v>0.88741178037745982</v>
      </c>
      <c r="AP123" t="str">
        <f t="shared" ca="1" si="32"/>
        <v>pics\\Banan_5.jpg</v>
      </c>
      <c r="AR123" t="str">
        <f t="shared" si="40"/>
        <v/>
      </c>
      <c r="AS123" t="str">
        <f t="shared" si="38"/>
        <v/>
      </c>
      <c r="AT123">
        <f t="shared" ca="1" si="27"/>
        <v>0.27730639663468692</v>
      </c>
      <c r="AU123" t="s">
        <v>697</v>
      </c>
      <c r="AV123" t="str">
        <f t="shared" ca="1" si="28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5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6"/>
        <v/>
      </c>
      <c r="AI124" t="s">
        <v>126</v>
      </c>
      <c r="AO124">
        <f t="shared" ca="1" si="31"/>
        <v>0.25583297031291519</v>
      </c>
      <c r="AP124" t="str">
        <f t="shared" ca="1" si="32"/>
        <v>pics\\Peper_4.jpg</v>
      </c>
      <c r="AR124" t="str">
        <f t="shared" si="40"/>
        <v/>
      </c>
      <c r="AS124" t="str">
        <f t="shared" si="38"/>
        <v/>
      </c>
      <c r="AT124">
        <f t="shared" ca="1" si="27"/>
        <v>0.67077913272362832</v>
      </c>
      <c r="AU124" t="s">
        <v>697</v>
      </c>
      <c r="AV124" t="str">
        <f t="shared" ca="1" si="28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5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6"/>
        <v/>
      </c>
      <c r="AI125" t="s">
        <v>127</v>
      </c>
      <c r="AO125">
        <f t="shared" ca="1" si="31"/>
        <v>0.39998033862893712</v>
      </c>
      <c r="AP125" t="str">
        <f t="shared" ca="1" si="32"/>
        <v>pics\\Limon_1.jpg</v>
      </c>
      <c r="AR125" t="str">
        <f t="shared" si="40"/>
        <v/>
      </c>
      <c r="AS125" t="str">
        <f t="shared" si="38"/>
        <v/>
      </c>
      <c r="AT125">
        <f t="shared" ca="1" si="27"/>
        <v>0.22751251167715925</v>
      </c>
      <c r="AU125" t="s">
        <v>697</v>
      </c>
      <c r="AV125" t="str">
        <f t="shared" ca="1" si="28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5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6"/>
        <v/>
      </c>
      <c r="AI126" t="s">
        <v>128</v>
      </c>
      <c r="AO126">
        <f t="shared" ca="1" si="31"/>
        <v>0.9275921397942275</v>
      </c>
      <c r="AP126" t="str">
        <f t="shared" ca="1" si="32"/>
        <v>pics\\Banan_3.jpg</v>
      </c>
      <c r="AR126" t="str">
        <f t="shared" si="40"/>
        <v/>
      </c>
      <c r="AS126" t="str">
        <f t="shared" si="38"/>
        <v/>
      </c>
      <c r="AT126">
        <f t="shared" ca="1" si="27"/>
        <v>0.69425644904543637</v>
      </c>
      <c r="AU126" t="s">
        <v>697</v>
      </c>
      <c r="AV126" t="str">
        <f t="shared" ca="1" si="28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5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6"/>
        <v/>
      </c>
      <c r="AI127" t="s">
        <v>129</v>
      </c>
      <c r="AO127">
        <f t="shared" ca="1" si="31"/>
        <v>7.6464015220831349E-2</v>
      </c>
      <c r="AP127" t="str">
        <f t="shared" ca="1" si="32"/>
        <v>pics\\Tomat_3.jpg</v>
      </c>
      <c r="AR127" t="str">
        <f t="shared" si="40"/>
        <v/>
      </c>
      <c r="AS127" t="str">
        <f t="shared" si="38"/>
        <v/>
      </c>
      <c r="AT127">
        <f t="shared" ca="1" si="27"/>
        <v>0.14165533715517409</v>
      </c>
      <c r="AU127" t="s">
        <v>697</v>
      </c>
      <c r="AV127" t="str">
        <f t="shared" ca="1" si="28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5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6"/>
        <v/>
      </c>
      <c r="AI128" t="s">
        <v>130</v>
      </c>
      <c r="AO128">
        <f t="shared" ca="1" si="31"/>
        <v>0.14413486891537519</v>
      </c>
      <c r="AP128" t="str">
        <f t="shared" ca="1" si="32"/>
        <v>pics\\Redis_4.jpg</v>
      </c>
      <c r="AR128" t="str">
        <f t="shared" si="40"/>
        <v/>
      </c>
      <c r="AS128" t="str">
        <f t="shared" si="38"/>
        <v/>
      </c>
      <c r="AT128">
        <f t="shared" ca="1" si="27"/>
        <v>0.7256892643558055</v>
      </c>
      <c r="AU128" t="s">
        <v>697</v>
      </c>
      <c r="AV128" t="str">
        <f t="shared" ca="1" si="28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6"/>
        <v/>
      </c>
      <c r="AI129" t="s">
        <v>131</v>
      </c>
      <c r="AO129">
        <f t="shared" ca="1" si="31"/>
        <v>0.77975227285469573</v>
      </c>
      <c r="AP129" t="str">
        <f t="shared" ca="1" si="32"/>
        <v>pics\\Finik_2.jpg</v>
      </c>
      <c r="AR129" t="str">
        <f t="shared" si="40"/>
        <v/>
      </c>
      <c r="AS129" t="str">
        <f t="shared" si="38"/>
        <v/>
      </c>
      <c r="AT129">
        <f t="shared" ca="1" si="27"/>
        <v>0.79387190684538189</v>
      </c>
      <c r="AU129" t="s">
        <v>697</v>
      </c>
      <c r="AV129" t="str">
        <f t="shared" ca="1" si="28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161"/>
  <sheetViews>
    <sheetView zoomScale="57" zoomScaleNormal="5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0.95860958351557757</v>
      </c>
      <c r="AP2" t="str">
        <f t="shared" ref="AP2:AP25" ca="1" si="7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8">RAND()</f>
        <v>0.28035907309603381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1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6.1776872111272696E-2</v>
      </c>
      <c r="AP3" t="str">
        <f t="shared" ca="1" si="7"/>
        <v>pics\\Injir_8.jpg</v>
      </c>
      <c r="AQ3" t="str">
        <f t="shared" ref="AQ3:AQ25" ca="1" si="13">INDEX($AN$2:$AN$25,(RANK(AO3,$AO$2:$AO$25)))</f>
        <v>pics\\Tikva_8.jpg</v>
      </c>
      <c r="AT3">
        <f t="shared" ca="1" si="8"/>
        <v>0.58070747527140842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1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0.10997650520739988</v>
      </c>
      <c r="AP4" t="str">
        <f t="shared" ca="1" si="7"/>
        <v>pics\\Injir_5.jpg</v>
      </c>
      <c r="AQ4" t="str">
        <f t="shared" ca="1" si="13"/>
        <v>pics\\Tikva_5.jpg</v>
      </c>
      <c r="AT4">
        <f t="shared" ca="1" si="8"/>
        <v>0.13906015891158874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1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0.24940142897576512</v>
      </c>
      <c r="AP5" t="str">
        <f t="shared" ca="1" si="7"/>
        <v>pics\\Finik_8.jpg</v>
      </c>
      <c r="AQ5" t="str">
        <f t="shared" ca="1" si="13"/>
        <v>pics\\Peper_8.jpg</v>
      </c>
      <c r="AT5">
        <f t="shared" ca="1" si="8"/>
        <v>0.19626550059183445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1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0.98069688365066932</v>
      </c>
      <c r="AP6" t="str">
        <f t="shared" ca="1" si="7"/>
        <v>pics\\Kokos_1.jpg</v>
      </c>
      <c r="AQ6" t="str">
        <f t="shared" ca="1" si="13"/>
        <v>pics\\Tomat_1.jpg</v>
      </c>
      <c r="AT6">
        <f t="shared" ca="1" si="8"/>
        <v>0.30128400496406504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1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0.73384702472402308</v>
      </c>
      <c r="AP7" t="str">
        <f t="shared" ca="1" si="7"/>
        <v>pics\\Kokos_3.jpg</v>
      </c>
      <c r="AQ7" t="str">
        <f t="shared" ca="1" si="13"/>
        <v>pics\\Tomat_3.jpg</v>
      </c>
      <c r="AT7">
        <f t="shared" ca="1" si="8"/>
        <v>0.32067534329597513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0.15114993018328227</v>
      </c>
      <c r="AP8" t="str">
        <f t="shared" ca="1" si="7"/>
        <v>pics\\Injir_4.jpg</v>
      </c>
      <c r="AQ8" t="str">
        <f t="shared" ca="1" si="13"/>
        <v>pics\\Tikva_4.jpg</v>
      </c>
      <c r="AT8">
        <f t="shared" ca="1" si="8"/>
        <v>0.71763340184448721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1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0.52876354469180054</v>
      </c>
      <c r="AP9" t="str">
        <f t="shared" ca="1" si="7"/>
        <v>pics\\Kokos_7.jpg</v>
      </c>
      <c r="AQ9" t="str">
        <f t="shared" ca="1" si="13"/>
        <v>pics\\Tomat_7.jpg</v>
      </c>
      <c r="AT9">
        <f t="shared" ca="1" si="8"/>
        <v>0.99999257867308589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2042</v>
      </c>
      <c r="AD10" t="str">
        <f t="shared" ca="1" si="11"/>
        <v>pics\\Peper_2.jpg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0.48607471605580244</v>
      </c>
      <c r="AP10" t="str">
        <f t="shared" ca="1" si="7"/>
        <v>pics\\Finik_2.jpg</v>
      </c>
      <c r="AQ10" t="str">
        <f t="shared" ca="1" si="13"/>
        <v>pics\\Peper_2.jpg</v>
      </c>
      <c r="AS10" t="str">
        <f t="shared" ref="AS10:AS17" ca="1" si="15">IF(AH10="sound\\Tropic",AQ10,"")</f>
        <v>pics\\Peper_2.jpg</v>
      </c>
      <c r="AT10">
        <f t="shared" ca="1" si="8"/>
        <v>0.36528779870815098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2046</v>
      </c>
      <c r="AD11" t="str">
        <f t="shared" ca="1" si="11"/>
        <v>pics\\Peper_6.jpg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0.38801774129959432</v>
      </c>
      <c r="AP11" t="str">
        <f t="shared" ca="1" si="7"/>
        <v>pics\\Finik_6.jpg</v>
      </c>
      <c r="AQ11" t="str">
        <f t="shared" ca="1" si="13"/>
        <v>pics\\Peper_6.jpg</v>
      </c>
      <c r="AS11" t="str">
        <f t="shared" ca="1" si="15"/>
        <v>pics\\Peper_6.jpg</v>
      </c>
      <c r="AT11">
        <f t="shared" ca="1" si="8"/>
        <v>0.9471967441774447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2060</v>
      </c>
      <c r="AD12" t="str">
        <f t="shared" ca="1" si="11"/>
        <v>pics\\Tomat_4.jpg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0.68180393213739998</v>
      </c>
      <c r="AP12" t="str">
        <f t="shared" ca="1" si="7"/>
        <v>pics\\Kokos_4.jpg</v>
      </c>
      <c r="AQ12" t="str">
        <f t="shared" ca="1" si="13"/>
        <v>pics\\Tomat_4.jpg</v>
      </c>
      <c r="AS12" t="str">
        <f t="shared" ca="1" si="15"/>
        <v>pics\\Tomat_4.jpg</v>
      </c>
      <c r="AT12">
        <f t="shared" ca="1" si="8"/>
        <v>0.94693187211898633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2061</v>
      </c>
      <c r="AD13" t="str">
        <f t="shared" ca="1" si="11"/>
        <v>pics\\Tomat_5.jpg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0.67343660919048831</v>
      </c>
      <c r="AP13" t="str">
        <f t="shared" ca="1" si="7"/>
        <v>pics\\Kokos_5.jpg</v>
      </c>
      <c r="AQ13" t="str">
        <f t="shared" ca="1" si="13"/>
        <v>pics\\Tomat_5.jpg</v>
      </c>
      <c r="AS13" t="str">
        <f t="shared" ca="1" si="15"/>
        <v>pics\\Tomat_5.jpg</v>
      </c>
      <c r="AT13">
        <f t="shared" ca="1" si="8"/>
        <v>0.56544690843061007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1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0.35383640671238825</v>
      </c>
      <c r="AP14" t="str">
        <f t="shared" ca="1" si="7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8"/>
        <v>7.9828969221304003E-2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2062</v>
      </c>
      <c r="AD15" t="str">
        <f t="shared" ca="1" si="11"/>
        <v>pics\\Tomat_6.jpg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0.54334321435620037</v>
      </c>
      <c r="AP15" t="str">
        <f t="shared" ca="1" si="7"/>
        <v>pics\\Kokos_6.jpg</v>
      </c>
      <c r="AQ15" t="str">
        <f t="shared" ca="1" si="13"/>
        <v>pics\\Tomat_6.jpg</v>
      </c>
      <c r="AS15" t="str">
        <f t="shared" ca="1" si="15"/>
        <v>pics\\Tomat_6.jpg</v>
      </c>
      <c r="AT15">
        <f t="shared" ca="1" si="8"/>
        <v>0.48316800213807543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11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9.671413925789385E-2</v>
      </c>
      <c r="AP16" t="str">
        <f t="shared" ca="1" si="7"/>
        <v>pics\\Injir_6.jpg</v>
      </c>
      <c r="AQ16" t="str">
        <f t="shared" ca="1" si="13"/>
        <v>pics\\Tikva_6.jpg</v>
      </c>
      <c r="AS16" t="str">
        <f t="shared" ca="1" si="15"/>
        <v>pics\\Tikva_6.jpg</v>
      </c>
      <c r="AT16">
        <f t="shared" ca="1" si="8"/>
        <v>0.90823636461716395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2041</v>
      </c>
      <c r="AD17" t="str">
        <f t="shared" ca="1" si="11"/>
        <v>pics\\Peper_1.jpg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0.49381484294021571</v>
      </c>
      <c r="AP17" t="str">
        <f t="shared" ca="1" si="7"/>
        <v>pics\\Finik_1.jpg</v>
      </c>
      <c r="AQ17" t="str">
        <f t="shared" ca="1" si="13"/>
        <v>pics\\Peper_1.jpg</v>
      </c>
      <c r="AS17" t="str">
        <f t="shared" ca="1" si="15"/>
        <v>pics\\Peper_1.jpg</v>
      </c>
      <c r="AT17">
        <f t="shared" ca="1" si="8"/>
        <v>0.1693704406706853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1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0.44049640527957801</v>
      </c>
      <c r="AP18" t="str">
        <f t="shared" ca="1" si="7"/>
        <v>pics\\Finik_4.jpg</v>
      </c>
      <c r="AQ18" t="str">
        <f t="shared" ca="1" si="13"/>
        <v>pics\\Peper_4.jpg</v>
      </c>
      <c r="AT18">
        <f t="shared" ca="1" si="8"/>
        <v>0.59488779804156078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1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0.17286559178032124</v>
      </c>
      <c r="AP19" t="str">
        <f t="shared" ca="1" si="7"/>
        <v>pics\\Injir_2.jpg</v>
      </c>
      <c r="AQ19" t="str">
        <f t="shared" ca="1" si="13"/>
        <v>pics\\Tikva_2.jpg</v>
      </c>
      <c r="AT19">
        <f t="shared" ca="1" si="8"/>
        <v>0.28460024512652982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1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0.38985711652031874</v>
      </c>
      <c r="AP20" t="str">
        <f t="shared" ca="1" si="7"/>
        <v>pics\\Finik_5.jpg</v>
      </c>
      <c r="AQ20" t="str">
        <f t="shared" ca="1" si="13"/>
        <v>pics\\Peper_5.jpg</v>
      </c>
      <c r="AT20">
        <f t="shared" ca="1" si="8"/>
        <v>0.64012865795414187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1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0.1572152028521755</v>
      </c>
      <c r="AP21" t="str">
        <f t="shared" ca="1" si="7"/>
        <v>pics\\Injir_3.jpg</v>
      </c>
      <c r="AQ21" t="str">
        <f t="shared" ca="1" si="13"/>
        <v>pics\\Tikva_3.jpg</v>
      </c>
      <c r="AT21">
        <f t="shared" ca="1" si="8"/>
        <v>0.84831054112390536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1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0.4745786848214314</v>
      </c>
      <c r="AP22" t="str">
        <f t="shared" ca="1" si="7"/>
        <v>pics\\Finik_3.jpg</v>
      </c>
      <c r="AQ22" t="str">
        <f t="shared" ca="1" si="13"/>
        <v>pics\\Peper_3.jpg</v>
      </c>
      <c r="AT22">
        <f t="shared" ca="1" si="8"/>
        <v>0.33980557757265351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1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0.51543262558841996</v>
      </c>
      <c r="AP23" t="str">
        <f t="shared" ca="1" si="7"/>
        <v>pics\\Kokos_8.jpg</v>
      </c>
      <c r="AQ23" t="str">
        <f t="shared" ca="1" si="13"/>
        <v>pics\\Tomat_8.jpg</v>
      </c>
      <c r="AT23">
        <f t="shared" ca="1" si="8"/>
        <v>0.33721836206472044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1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0.19740877160759529</v>
      </c>
      <c r="AP24" t="str">
        <f t="shared" ca="1" si="7"/>
        <v>pics\\Injir_1.jpg</v>
      </c>
      <c r="AQ24" t="str">
        <f t="shared" ca="1" si="13"/>
        <v>pics\\Tikva_1.jpg</v>
      </c>
      <c r="AT24">
        <f t="shared" ca="1" si="8"/>
        <v>0.59796428717763539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1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7.6972012812381085E-2</v>
      </c>
      <c r="AP25" t="str">
        <f t="shared" ca="1" si="7"/>
        <v>pics\\Injir_7.jpg</v>
      </c>
      <c r="AQ25" t="str">
        <f t="shared" ca="1" si="13"/>
        <v>pics\\Tikva_7.jpg</v>
      </c>
      <c r="AT25">
        <f t="shared" ca="1" si="8"/>
        <v>0.18519016745377781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1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pics\\Kokos_2.jpg</v>
      </c>
      <c r="AT26">
        <f t="shared" ca="1" si="8"/>
        <v>0.91198004281795919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2160</v>
      </c>
      <c r="AD27" t="str">
        <f t="shared" ca="1" si="11"/>
        <v>pics\\Injir_8.jpg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pics\\Injir_8.jpg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pics\\Injir_8.jpg</v>
      </c>
      <c r="AT27">
        <f t="shared" ca="1" si="8"/>
        <v>0.44688785339245818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2157</v>
      </c>
      <c r="AD28" t="str">
        <f t="shared" ca="1" si="11"/>
        <v>pics\\Injir_5.jpg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pics\\Injir_5.jpg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pics\\Injir_5.jpg</v>
      </c>
      <c r="AT28">
        <f t="shared" ca="1" si="8"/>
        <v>0.89514571676756416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2016</v>
      </c>
      <c r="AD29" t="str">
        <f t="shared" ca="1" si="11"/>
        <v>pics\\Finik_8.jpg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pics\\Finik_8.jpg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pics\\Finik_8.jpg</v>
      </c>
      <c r="AT29">
        <f t="shared" ca="1" si="8"/>
        <v>0.51507315637713469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1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pics\\Kokos_1.jpg</v>
      </c>
      <c r="AT30">
        <f t="shared" ca="1" si="8"/>
        <v>0.57380826863141998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2027</v>
      </c>
      <c r="AD31" t="str">
        <f t="shared" ca="1" si="11"/>
        <v>pics\\Kokos_3.jpg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pics\\Kokos_3.jpg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pics\\Kokos_3.jpg</v>
      </c>
      <c r="AT31">
        <f t="shared" ca="1" si="8"/>
        <v>0.89201886170688793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2156</v>
      </c>
      <c r="AD32" t="str">
        <f t="shared" ca="1" si="11"/>
        <v>pics\\Injir_4.jpg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pics\\Injir_4.jpg</v>
      </c>
      <c r="AT32">
        <f t="shared" ca="1" si="8"/>
        <v>0.35236276503224917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2031</v>
      </c>
      <c r="AD33" t="str">
        <f t="shared" ca="1" si="11"/>
        <v>pics\\Kokos_7.jpg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pics\\Kokos_7.jpg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pics\\Kokos_7.jpg</v>
      </c>
      <c r="AT33">
        <f t="shared" ca="1" si="8"/>
        <v>0.66170115124038742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1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0.87308595497446639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1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0.4392317712638224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1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0.82207598849561858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1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0.15251388488563644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1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0.85105182534366963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1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0.86815161826087994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1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9.9166817767803339E-2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1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0.26432135905119802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2044</v>
      </c>
      <c r="AD42" t="str">
        <f t="shared" ca="1" si="11"/>
        <v>pics\\Peper_4.jpg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pics\\Peper_4.jpg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pics\\Peper_4.jpg</v>
      </c>
      <c r="AT42">
        <f t="shared" ca="1" si="8"/>
        <v>0.73413518643278541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1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pics\\Tikva_2.jpg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pics\\Tikva_2.jpg</v>
      </c>
      <c r="AT43">
        <f t="shared" ca="1" si="8"/>
        <v>0.71680586769926746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2045</v>
      </c>
      <c r="AD44" t="str">
        <f t="shared" ca="1" si="11"/>
        <v>pics\\Peper_5.jpg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pics\\Peper_5.jpg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pics\\Peper_5.jpg</v>
      </c>
      <c r="AT44">
        <f t="shared" ca="1" si="8"/>
        <v>0.31906987163765366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2163</v>
      </c>
      <c r="AD45" t="str">
        <f t="shared" ca="1" si="11"/>
        <v>pics\\Tikva_3.jpg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pics\\Tikva_3.jpg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pics\\Tikva_3.jpg</v>
      </c>
      <c r="AT45">
        <f t="shared" ca="1" si="8"/>
        <v>3.5269282135247049E-2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2043</v>
      </c>
      <c r="AD46" t="str">
        <f t="shared" ca="1" si="11"/>
        <v>pics\\Peper_3.jpg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pics\\Peper_3.jpg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pics\\Peper_3.jpg</v>
      </c>
      <c r="AT46">
        <f t="shared" ca="1" si="8"/>
        <v>5.7483759162883619E-2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2064</v>
      </c>
      <c r="AD47" t="str">
        <f t="shared" ca="1" si="11"/>
        <v>pics\\Tomat_8.jpg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pics\\Tomat_8.jpg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pics\\Tomat_8.jpg</v>
      </c>
      <c r="AT47">
        <f t="shared" ca="1" si="8"/>
        <v>0.3416369474402895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2161</v>
      </c>
      <c r="AD48" t="str">
        <f t="shared" ca="1" si="11"/>
        <v>pics\\Tikva_1.jpg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pics\\Tikva_1.jpg</v>
      </c>
      <c r="AT48">
        <f t="shared" ca="1" si="8"/>
        <v>0.73516743201066581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2167</v>
      </c>
      <c r="AD49" t="str">
        <f t="shared" ca="1" si="11"/>
        <v>pics\\Tikva_7.jpg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pics\\Tikva_7.jpg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pics\\Tikva_7.jpg</v>
      </c>
      <c r="AT49">
        <f t="shared" ca="1" si="8"/>
        <v>0.68135325408596703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1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0.86626144819799222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1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0.82160608927497325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1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8.0939834885493944E-2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1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0.30557332990602681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1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0.78698766438652978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1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0.45852475089825018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1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7.9774081583295131E-2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1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0.53882496354590503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2010</v>
      </c>
      <c r="AD58" t="str">
        <f t="shared" ca="1" si="11"/>
        <v>pics\\Finik_2.jpg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pics\\Finik_2.jpg</v>
      </c>
      <c r="AH58" t="str">
        <f t="shared" si="4"/>
        <v>sound\\Ogorod</v>
      </c>
      <c r="AI58" s="11"/>
      <c r="AR58" t="str">
        <f t="shared" ref="AR58:AR65" ca="1" si="26">IF(AH58="sound\\Ogorod",AP10,"")</f>
        <v>pics\\Finik_2.jpg</v>
      </c>
      <c r="AT58">
        <f t="shared" ca="1" si="8"/>
        <v>0.5299491347323958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2014</v>
      </c>
      <c r="AD59" t="str">
        <f t="shared" ca="1" si="11"/>
        <v>pics\\Finik_6.jpg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pics\\Finik_6.jpg</v>
      </c>
      <c r="AH59" t="str">
        <f t="shared" si="4"/>
        <v>sound\\Ogorod</v>
      </c>
      <c r="AR59" t="str">
        <f t="shared" ca="1" si="26"/>
        <v>pics\\Finik_6.jpg</v>
      </c>
      <c r="AT59">
        <f t="shared" ca="1" si="8"/>
        <v>0.5725574318572727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2028</v>
      </c>
      <c r="AD60" t="str">
        <f t="shared" ca="1" si="11"/>
        <v>pics\\Kokos_4.jpg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pics\\Kokos_4.jpg</v>
      </c>
      <c r="AH60" t="str">
        <f t="shared" si="4"/>
        <v>sound\\Ogorod</v>
      </c>
      <c r="AR60" t="str">
        <f t="shared" ca="1" si="26"/>
        <v>pics\\Kokos_4.jpg</v>
      </c>
      <c r="AT60">
        <f t="shared" ca="1" si="8"/>
        <v>0.57186535622377566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2029</v>
      </c>
      <c r="AD61" t="str">
        <f t="shared" ca="1" si="11"/>
        <v>pics\\Kokos_5.jpg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pics\\Kokos_5.jpg</v>
      </c>
      <c r="AH61" t="str">
        <f t="shared" si="4"/>
        <v>sound\\Ogorod</v>
      </c>
      <c r="AR61" t="str">
        <f t="shared" ca="1" si="26"/>
        <v>pics\\Kokos_5.jpg</v>
      </c>
      <c r="AT61">
        <f t="shared" ca="1" si="8"/>
        <v>0.27600024939531409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1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pics\\Finik_7.jpg</v>
      </c>
      <c r="AH62" t="str">
        <f t="shared" si="4"/>
        <v>sound\\Ogorod</v>
      </c>
      <c r="AR62" t="str">
        <f t="shared" ca="1" si="26"/>
        <v>pics\\Finik_7.jpg</v>
      </c>
      <c r="AT62">
        <f t="shared" ca="1" si="8"/>
        <v>0.17074998427523613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2030</v>
      </c>
      <c r="AD63" t="str">
        <f t="shared" ca="1" si="11"/>
        <v>pics\\Kokos_6.jpg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pics\\Kokos_6.jpg</v>
      </c>
      <c r="AH63" t="str">
        <f t="shared" si="4"/>
        <v>sound\\Ogorod</v>
      </c>
      <c r="AR63" t="str">
        <f t="shared" ca="1" si="26"/>
        <v>pics\\Kokos_6.jpg</v>
      </c>
      <c r="AT63">
        <f t="shared" ca="1" si="8"/>
        <v>0.38308256442661182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11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pics\\Injir_6.jpg</v>
      </c>
      <c r="AH64" t="str">
        <f t="shared" si="4"/>
        <v>sound\\Ogorod</v>
      </c>
      <c r="AI64" s="11"/>
      <c r="AR64" t="str">
        <f t="shared" ca="1" si="26"/>
        <v>pics\\Injir_6.jpg</v>
      </c>
      <c r="AT64">
        <f t="shared" ca="1" si="8"/>
        <v>5.6127939866344456E-2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2009</v>
      </c>
      <c r="AD65" t="str">
        <f t="shared" ca="1" si="11"/>
        <v>pics\\Finik_1.jpg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pics\\Finik_1.jpg</v>
      </c>
      <c r="AH65" t="str">
        <f t="shared" si="4"/>
        <v>sound\\Ogorod</v>
      </c>
      <c r="AR65" t="str">
        <f t="shared" ca="1" si="26"/>
        <v>pics\\Finik_1.jpg</v>
      </c>
      <c r="AT65">
        <f t="shared" ca="1" si="8"/>
        <v>0.11761838982918249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1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>
        <f t="shared" ref="AF66:AF74" si="29">AS66</f>
        <v>0</v>
      </c>
      <c r="AI66" t="s">
        <v>67</v>
      </c>
      <c r="AO66">
        <f ca="1">RAND()</f>
        <v>0.57101722615602368</v>
      </c>
      <c r="AP66" t="str">
        <f ca="1">INDEX($AI$66:$AI$129,(RANK(AO66,$AO$66:$AO$129)))</f>
        <v>pics\\Kokos_3.jpg</v>
      </c>
      <c r="AT66">
        <f t="shared" ref="AT66:AT129" ca="1" si="30">RAND()</f>
        <v>0.87645500119329911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3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9"/>
        <v/>
      </c>
      <c r="AI67" t="s">
        <v>68</v>
      </c>
      <c r="AO67">
        <f t="shared" ref="AO67:AO129" ca="1" si="34">RAND()</f>
        <v>0.11913427152311373</v>
      </c>
      <c r="AP67" t="str">
        <f t="shared" ref="AP67:AP129" ca="1" si="35">INDEX($AI$66:$AI$129,(RANK(AO67,$AO$66:$AO$129)))</f>
        <v>pics\\Tomat_5.jpg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8.0802080743143101E-3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3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9"/>
        <v/>
      </c>
      <c r="AI68" t="s">
        <v>69</v>
      </c>
      <c r="AO68">
        <f t="shared" ca="1" si="34"/>
        <v>0.94132922677104414</v>
      </c>
      <c r="AP68" t="str">
        <f t="shared" ca="1" si="35"/>
        <v>pics\\Banan_4.jpg</v>
      </c>
      <c r="AR68" t="str">
        <f t="shared" si="36"/>
        <v/>
      </c>
      <c r="AS68" t="str">
        <f t="shared" si="37"/>
        <v/>
      </c>
      <c r="AT68">
        <f t="shared" ca="1" si="30"/>
        <v>0.88284595796700316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3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9"/>
        <v/>
      </c>
      <c r="AI69" t="s">
        <v>70</v>
      </c>
      <c r="AO69">
        <f t="shared" ca="1" si="34"/>
        <v>0.52876319129836524</v>
      </c>
      <c r="AP69" t="str">
        <f t="shared" ca="1" si="35"/>
        <v>pics\\Kokos_5.jpg</v>
      </c>
      <c r="AR69" t="str">
        <f t="shared" si="36"/>
        <v/>
      </c>
      <c r="AS69" t="str">
        <f t="shared" si="37"/>
        <v/>
      </c>
      <c r="AT69">
        <f t="shared" ca="1" si="30"/>
        <v>0.76577760187686716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3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9"/>
        <v/>
      </c>
      <c r="AI70" t="s">
        <v>71</v>
      </c>
      <c r="AO70">
        <f t="shared" ca="1" si="34"/>
        <v>0.65781478051509956</v>
      </c>
      <c r="AP70" t="str">
        <f t="shared" ca="1" si="35"/>
        <v>pics\\Goroh_3.jpg</v>
      </c>
      <c r="AR70" t="str">
        <f t="shared" si="36"/>
        <v/>
      </c>
      <c r="AS70" t="str">
        <f t="shared" si="37"/>
        <v/>
      </c>
      <c r="AT70">
        <f t="shared" ca="1" si="30"/>
        <v>0.76206432710878813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3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9"/>
        <v/>
      </c>
      <c r="AI71" t="s">
        <v>72</v>
      </c>
      <c r="AO71">
        <f t="shared" ca="1" si="34"/>
        <v>0.26102266205663394</v>
      </c>
      <c r="AP71" t="str">
        <f t="shared" ca="1" si="35"/>
        <v>pics\\Redis_5.jpg</v>
      </c>
      <c r="AR71" t="str">
        <f t="shared" si="36"/>
        <v/>
      </c>
      <c r="AS71" t="str">
        <f t="shared" si="37"/>
        <v/>
      </c>
      <c r="AT71">
        <f t="shared" ca="1" si="30"/>
        <v>0.54590654647969183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9"/>
        <v/>
      </c>
      <c r="AI72" t="s">
        <v>73</v>
      </c>
      <c r="AO72">
        <f t="shared" ca="1" si="34"/>
        <v>0.51569173796284806</v>
      </c>
      <c r="AP72" t="str">
        <f t="shared" ca="1" si="35"/>
        <v>pics\\Kokos_6.jpg</v>
      </c>
      <c r="AR72" t="str">
        <f t="shared" si="36"/>
        <v/>
      </c>
      <c r="AS72" t="str">
        <f t="shared" si="37"/>
        <v/>
      </c>
      <c r="AT72">
        <f t="shared" ca="1" si="30"/>
        <v>0.58206887329619983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3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9"/>
        <v/>
      </c>
      <c r="AI73" t="s">
        <v>74</v>
      </c>
      <c r="AO73">
        <f t="shared" ca="1" si="34"/>
        <v>0.68647040093905498</v>
      </c>
      <c r="AP73" t="str">
        <f t="shared" ca="1" si="35"/>
        <v>pics\\Finik_5.jpg</v>
      </c>
      <c r="AR73" t="str">
        <f t="shared" si="36"/>
        <v/>
      </c>
      <c r="AS73" t="str">
        <f t="shared" si="37"/>
        <v/>
      </c>
      <c r="AT73">
        <f t="shared" ca="1" si="30"/>
        <v>0.13490258885239281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2038</v>
      </c>
      <c r="AD74" t="str">
        <f t="shared" ca="1" si="33"/>
        <v>pics\\Limon_6.jpg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pics\\Limon_6.jpg</v>
      </c>
      <c r="AI74" t="s">
        <v>76</v>
      </c>
      <c r="AO74">
        <f t="shared" ca="1" si="34"/>
        <v>0.39955365487736971</v>
      </c>
      <c r="AP74" t="str">
        <f t="shared" ca="1" si="35"/>
        <v>pics\\Limon_6.jpg</v>
      </c>
      <c r="AR74" t="str">
        <f>IF(AH74="sound\\Ogorod",AP2,"")</f>
        <v/>
      </c>
      <c r="AS74" t="str">
        <f ca="1">IF(G74="импл_",AP74,"")</f>
        <v>pics\\Limon_6.jpg</v>
      </c>
      <c r="AT74">
        <f t="shared" ca="1" si="30"/>
        <v>0.94775973547407377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2039</v>
      </c>
      <c r="AD75" t="str">
        <f t="shared" ref="AD75:AD129" ca="1" si="38">IF(ISTEXT(AE75),AE75,IF(ISTEXT(AF75),AF75,""))</f>
        <v>pics\\Limon_7.jpg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pics\\Limon_7.jpg</v>
      </c>
      <c r="AI75" t="s">
        <v>77</v>
      </c>
      <c r="AO75">
        <f t="shared" ca="1" si="34"/>
        <v>0.38315448017597942</v>
      </c>
      <c r="AP75" t="str">
        <f t="shared" ca="1" si="35"/>
        <v>pics\\Limon_7.jpg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pics\\Limon_7.jpg</v>
      </c>
      <c r="AT75">
        <f t="shared" ca="1" si="30"/>
        <v>0.34207803328677322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2010</v>
      </c>
      <c r="AD76" t="str">
        <f t="shared" ca="1" si="38"/>
        <v>pics\\Finik_2.jpg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pics\\Finik_2.jpg</v>
      </c>
      <c r="AI76" t="s">
        <v>78</v>
      </c>
      <c r="AO76">
        <f t="shared" ca="1" si="34"/>
        <v>0.75455733673225867</v>
      </c>
      <c r="AP76" t="str">
        <f t="shared" ca="1" si="35"/>
        <v>pics\\Finik_2.jpg</v>
      </c>
      <c r="AR76" t="str">
        <f t="shared" si="40"/>
        <v/>
      </c>
      <c r="AS76" t="str">
        <f t="shared" ca="1" si="41"/>
        <v>pics\\Finik_2.jpg</v>
      </c>
      <c r="AT76">
        <f t="shared" ca="1" si="30"/>
        <v>0.14451900604981793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2016</v>
      </c>
      <c r="AD77" t="str">
        <f t="shared" ca="1" si="38"/>
        <v>pics\\Finik_8.jpg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pics\\Finik_8.jpg</v>
      </c>
      <c r="AI77" t="s">
        <v>79</v>
      </c>
      <c r="AO77">
        <f t="shared" ca="1" si="34"/>
        <v>0.67397945290941752</v>
      </c>
      <c r="AP77" t="str">
        <f t="shared" ca="1" si="35"/>
        <v>pics\\Finik_8.jpg</v>
      </c>
      <c r="AR77" t="str">
        <f t="shared" si="40"/>
        <v/>
      </c>
      <c r="AS77" t="str">
        <f t="shared" ca="1" si="41"/>
        <v>pics\\Finik_8.jpg</v>
      </c>
      <c r="AT77">
        <f t="shared" ca="1" si="30"/>
        <v>0.97996181187016873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2012</v>
      </c>
      <c r="AD78" t="str">
        <f t="shared" ca="1" si="38"/>
        <v>pics\\Finik_4.jpg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pics\\Finik_4.jpg</v>
      </c>
      <c r="AI78" t="s">
        <v>80</v>
      </c>
      <c r="AO78">
        <f t="shared" ca="1" si="34"/>
        <v>0.69261166323297185</v>
      </c>
      <c r="AP78" t="str">
        <f t="shared" ca="1" si="35"/>
        <v>pics\\Finik_4.jpg</v>
      </c>
      <c r="AR78" t="str">
        <f t="shared" si="40"/>
        <v/>
      </c>
      <c r="AS78" t="str">
        <f t="shared" ca="1" si="41"/>
        <v>pics\\Finik_4.jpg</v>
      </c>
      <c r="AT78">
        <f t="shared" ca="1" si="30"/>
        <v>0.8635887495556559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2021</v>
      </c>
      <c r="AD79" t="str">
        <f t="shared" ca="1" si="38"/>
        <v>pics\\Goroh_5.jpg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pics\\Goroh_5.jpg</v>
      </c>
      <c r="AI79" t="s">
        <v>81</v>
      </c>
      <c r="AO79">
        <f t="shared" ca="1" si="34"/>
        <v>0.65685070824297209</v>
      </c>
      <c r="AP79" t="str">
        <f t="shared" ca="1" si="35"/>
        <v>pics\\Goroh_5.jpg</v>
      </c>
      <c r="AR79" t="str">
        <f t="shared" si="40"/>
        <v/>
      </c>
      <c r="AS79" t="str">
        <f t="shared" ca="1" si="41"/>
        <v>pics\\Goroh_5.jpg</v>
      </c>
      <c r="AT79">
        <f t="shared" ca="1" si="30"/>
        <v>2.0476312763721971E-2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2059</v>
      </c>
      <c r="AD80" t="str">
        <f t="shared" ca="1" si="38"/>
        <v>pics\\Tomat_3.jpg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pics\\Tomat_3.jpg</v>
      </c>
      <c r="AI80" t="s">
        <v>82</v>
      </c>
      <c r="AO80">
        <f t="shared" ca="1" si="34"/>
        <v>0.15937798205987497</v>
      </c>
      <c r="AP80" t="str">
        <f t="shared" ca="1" si="35"/>
        <v>pics\\Tomat_3.jpg</v>
      </c>
      <c r="AR80" t="str">
        <f t="shared" si="40"/>
        <v/>
      </c>
      <c r="AS80" t="str">
        <f t="shared" ca="1" si="41"/>
        <v>pics\\Tomat_3.jpg</v>
      </c>
      <c r="AT80">
        <f t="shared" ca="1" si="30"/>
        <v>0.42997818511785502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2035</v>
      </c>
      <c r="AD81" t="str">
        <f t="shared" ca="1" si="38"/>
        <v>pics\\Limon_3.jpg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pics\\Limon_3.jpg</v>
      </c>
      <c r="AI81" t="s">
        <v>83</v>
      </c>
      <c r="AO81">
        <f t="shared" ca="1" si="34"/>
        <v>0.42816533599729845</v>
      </c>
      <c r="AP81" t="str">
        <f t="shared" ca="1" si="35"/>
        <v>pics\\Limon_3.jpg</v>
      </c>
      <c r="AR81" t="str">
        <f t="shared" si="40"/>
        <v/>
      </c>
      <c r="AS81" t="str">
        <f t="shared" ca="1" si="41"/>
        <v>pics\\Limon_3.jpg</v>
      </c>
      <c r="AT81">
        <f t="shared" ca="1" si="30"/>
        <v>0.91754692090359158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8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39"/>
        <v/>
      </c>
      <c r="AI82" t="s">
        <v>84</v>
      </c>
      <c r="AO82">
        <f t="shared" ca="1" si="34"/>
        <v>0.67874315166398969</v>
      </c>
      <c r="AP82" t="str">
        <f t="shared" ca="1" si="35"/>
        <v>pics\\Finik_6.jpg</v>
      </c>
      <c r="AR82" t="str">
        <f t="shared" si="40"/>
        <v/>
      </c>
      <c r="AS82" t="str">
        <f t="shared" si="41"/>
        <v/>
      </c>
      <c r="AT82">
        <f t="shared" ca="1" si="30"/>
        <v>0.74830552701248931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8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39"/>
        <v/>
      </c>
      <c r="AI83" t="s">
        <v>85</v>
      </c>
      <c r="AO83">
        <f t="shared" ca="1" si="34"/>
        <v>0.51135674512118134</v>
      </c>
      <c r="AP83" t="str">
        <f t="shared" ca="1" si="35"/>
        <v>pics\\Kokos_7.jpg</v>
      </c>
      <c r="AR83" t="str">
        <f t="shared" si="40"/>
        <v/>
      </c>
      <c r="AS83" t="str">
        <f t="shared" si="41"/>
        <v/>
      </c>
      <c r="AT83">
        <f t="shared" ca="1" si="30"/>
        <v>0.23974417565559925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8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39"/>
        <v/>
      </c>
      <c r="AI84" t="s">
        <v>94</v>
      </c>
      <c r="AO84">
        <f t="shared" ca="1" si="34"/>
        <v>0.63477352654501917</v>
      </c>
      <c r="AP84" t="str">
        <f t="shared" ca="1" si="35"/>
        <v>pics\\Goroh_8.jpg</v>
      </c>
      <c r="AR84" t="str">
        <f t="shared" si="40"/>
        <v/>
      </c>
      <c r="AS84" t="str">
        <f t="shared" si="41"/>
        <v/>
      </c>
      <c r="AT84">
        <f t="shared" ca="1" si="30"/>
        <v>0.29747629789883923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8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39"/>
        <v/>
      </c>
      <c r="AI85" t="s">
        <v>95</v>
      </c>
      <c r="AO85">
        <f t="shared" ca="1" si="34"/>
        <v>0.35739717228230539</v>
      </c>
      <c r="AP85" t="str">
        <f t="shared" ca="1" si="35"/>
        <v>pics\\Peper_3.jpg</v>
      </c>
      <c r="AR85" t="str">
        <f t="shared" si="40"/>
        <v/>
      </c>
      <c r="AS85" t="str">
        <f t="shared" si="41"/>
        <v/>
      </c>
      <c r="AT85">
        <f t="shared" ca="1" si="30"/>
        <v>0.86333909596736336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8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39"/>
        <v/>
      </c>
      <c r="AI86" t="s">
        <v>96</v>
      </c>
      <c r="AO86">
        <f t="shared" ca="1" si="34"/>
        <v>0.98131569000084296</v>
      </c>
      <c r="AP86" t="str">
        <f t="shared" ca="1" si="35"/>
        <v>pics\\Banan_2.jpg</v>
      </c>
      <c r="AR86" t="str">
        <f t="shared" si="40"/>
        <v/>
      </c>
      <c r="AS86" t="str">
        <f t="shared" si="41"/>
        <v/>
      </c>
      <c r="AT86">
        <f t="shared" ca="1" si="30"/>
        <v>0.31826860073158625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8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39"/>
        <v/>
      </c>
      <c r="AI87" t="s">
        <v>97</v>
      </c>
      <c r="AO87">
        <f t="shared" ca="1" si="34"/>
        <v>4.7469357051145855E-2</v>
      </c>
      <c r="AP87" t="str">
        <f t="shared" ca="1" si="35"/>
        <v>pics\\Tomat_6.jpg</v>
      </c>
      <c r="AR87" t="str">
        <f t="shared" si="40"/>
        <v/>
      </c>
      <c r="AS87" t="str">
        <f t="shared" si="41"/>
        <v/>
      </c>
      <c r="AT87">
        <f t="shared" ca="1" si="30"/>
        <v>0.85600563469723323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8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39"/>
        <v/>
      </c>
      <c r="AI88" t="s">
        <v>98</v>
      </c>
      <c r="AO88">
        <f t="shared" ca="1" si="34"/>
        <v>0.75069294351602878</v>
      </c>
      <c r="AP88" t="str">
        <f t="shared" ca="1" si="35"/>
        <v>pics\\Finik_3.jpg</v>
      </c>
      <c r="AR88" t="str">
        <f t="shared" si="40"/>
        <v/>
      </c>
      <c r="AS88" t="str">
        <f t="shared" si="41"/>
        <v/>
      </c>
      <c r="AT88">
        <f t="shared" ca="1" si="30"/>
        <v>0.95187779926140237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8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39"/>
        <v/>
      </c>
      <c r="AI89" t="s">
        <v>99</v>
      </c>
      <c r="AO89">
        <f t="shared" ca="1" si="34"/>
        <v>0.96652994857133312</v>
      </c>
      <c r="AP89" t="str">
        <f t="shared" ca="1" si="35"/>
        <v>pics\\Banan_3.jpg</v>
      </c>
      <c r="AR89" t="str">
        <f t="shared" si="40"/>
        <v/>
      </c>
      <c r="AS89" t="str">
        <f t="shared" si="41"/>
        <v/>
      </c>
      <c r="AT89">
        <f t="shared" ca="1" si="30"/>
        <v>7.8789279822595204E-2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2055</v>
      </c>
      <c r="AD90" t="str">
        <f t="shared" ca="1" si="38"/>
        <v>pics\\Redis_7.jpg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pics\\Redis_7.jpg</v>
      </c>
      <c r="AI90" t="s">
        <v>100</v>
      </c>
      <c r="AO90">
        <f t="shared" ca="1" si="34"/>
        <v>0.20349684311218474</v>
      </c>
      <c r="AP90" t="str">
        <f t="shared" ca="1" si="35"/>
        <v>pics\\Redis_7.jpg</v>
      </c>
      <c r="AR90" t="str">
        <f t="shared" si="40"/>
        <v/>
      </c>
      <c r="AS90" t="str">
        <f t="shared" ca="1" si="41"/>
        <v>pics\\Redis_7.jpg</v>
      </c>
      <c r="AT90">
        <f t="shared" ca="1" si="30"/>
        <v>0.1045934980209613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2033</v>
      </c>
      <c r="AD91" t="str">
        <f t="shared" ca="1" si="38"/>
        <v>pics\\Limon_1.jpg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pics\\Limon_1.jpg</v>
      </c>
      <c r="AI91" t="s">
        <v>101</v>
      </c>
      <c r="AO91">
        <f t="shared" ca="1" si="34"/>
        <v>0.45448475125206877</v>
      </c>
      <c r="AP91" t="str">
        <f t="shared" ca="1" si="35"/>
        <v>pics\\Limon_1.jpg</v>
      </c>
      <c r="AR91" t="str">
        <f t="shared" si="40"/>
        <v/>
      </c>
      <c r="AS91" t="str">
        <f t="shared" ca="1" si="41"/>
        <v>pics\\Limon_1.jpg</v>
      </c>
      <c r="AT91">
        <f t="shared" ca="1" si="30"/>
        <v>0.84979578415579482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2064</v>
      </c>
      <c r="AD92" t="str">
        <f t="shared" ca="1" si="38"/>
        <v>pics\\Tomat_8.jpg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pics\\Tomat_8.jpg</v>
      </c>
      <c r="AI92" t="s">
        <v>102</v>
      </c>
      <c r="AO92">
        <f t="shared" ca="1" si="34"/>
        <v>1.9174451626197464E-2</v>
      </c>
      <c r="AP92" t="str">
        <f t="shared" ca="1" si="35"/>
        <v>pics\\Tomat_8.jpg</v>
      </c>
      <c r="AR92" t="str">
        <f t="shared" si="40"/>
        <v/>
      </c>
      <c r="AS92" t="str">
        <f t="shared" ca="1" si="41"/>
        <v>pics\\Tomat_8.jpg</v>
      </c>
      <c r="AT92">
        <f t="shared" ca="1" si="30"/>
        <v>0.30097532772390057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2034</v>
      </c>
      <c r="AD93" t="str">
        <f t="shared" ca="1" si="38"/>
        <v>pics\\Limon_2.jpg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pics\\Limon_2.jpg</v>
      </c>
      <c r="AI93" t="s">
        <v>103</v>
      </c>
      <c r="AO93">
        <f t="shared" ca="1" si="34"/>
        <v>0.4498192710086385</v>
      </c>
      <c r="AP93" t="str">
        <f t="shared" ca="1" si="35"/>
        <v>pics\\Limon_2.jpg</v>
      </c>
      <c r="AR93" t="str">
        <f t="shared" si="40"/>
        <v/>
      </c>
      <c r="AS93" t="str">
        <f t="shared" ca="1" si="41"/>
        <v>pics\\Limon_2.jpg</v>
      </c>
      <c r="AT93">
        <f t="shared" ca="1" si="30"/>
        <v>0.85194481602780958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2050</v>
      </c>
      <c r="AD94" t="str">
        <f t="shared" ca="1" si="38"/>
        <v>pics\\Redis_2.jpg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pics\\Redis_2.jpg</v>
      </c>
      <c r="AI94" t="s">
        <v>104</v>
      </c>
      <c r="AO94">
        <f t="shared" ca="1" si="34"/>
        <v>0.29731338493512405</v>
      </c>
      <c r="AP94" t="str">
        <f t="shared" ca="1" si="35"/>
        <v>pics\\Redis_2.jpg</v>
      </c>
      <c r="AR94" t="str">
        <f t="shared" si="40"/>
        <v/>
      </c>
      <c r="AS94" t="str">
        <f t="shared" ca="1" si="41"/>
        <v>pics\\Redis_2.jpg</v>
      </c>
      <c r="AT94">
        <f t="shared" ca="1" si="30"/>
        <v>0.92331624059054662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2028</v>
      </c>
      <c r="AD95" t="str">
        <f t="shared" ca="1" si="38"/>
        <v>pics\\Kokos_4.jpg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pics\\Kokos_4.jpg</v>
      </c>
      <c r="AI95" t="s">
        <v>105</v>
      </c>
      <c r="AO95">
        <f t="shared" ca="1" si="34"/>
        <v>0.53545946256902743</v>
      </c>
      <c r="AP95" t="str">
        <f t="shared" ca="1" si="35"/>
        <v>pics\\Kokos_4.jpg</v>
      </c>
      <c r="AR95" t="str">
        <f t="shared" si="40"/>
        <v/>
      </c>
      <c r="AS95" t="str">
        <f t="shared" ca="1" si="41"/>
        <v>pics\\Kokos_4.jpg</v>
      </c>
      <c r="AT95">
        <f t="shared" ca="1" si="30"/>
        <v>0.56216502866244389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2051</v>
      </c>
      <c r="AD96" t="str">
        <f t="shared" ca="1" si="38"/>
        <v>pics\\Redis_3.jpg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pics\\Redis_3.jpg</v>
      </c>
      <c r="AI96" t="s">
        <v>106</v>
      </c>
      <c r="AO96">
        <f t="shared" ca="1" si="34"/>
        <v>0.28911951487103982</v>
      </c>
      <c r="AP96" t="str">
        <f t="shared" ca="1" si="35"/>
        <v>pics\\Redis_3.jpg</v>
      </c>
      <c r="AR96" t="str">
        <f t="shared" si="40"/>
        <v/>
      </c>
      <c r="AS96" t="str">
        <f t="shared" ca="1" si="41"/>
        <v>pics\\Redis_3.jpg</v>
      </c>
      <c r="AT96">
        <f t="shared" ca="1" si="30"/>
        <v>0.55827889393185814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2009</v>
      </c>
      <c r="AD97" t="str">
        <f t="shared" ca="1" si="38"/>
        <v>pics\\Finik_1.jpg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pics\\Finik_1.jpg</v>
      </c>
      <c r="AI97" t="s">
        <v>107</v>
      </c>
      <c r="AO97">
        <f t="shared" ca="1" si="34"/>
        <v>0.78925657165573837</v>
      </c>
      <c r="AP97" t="str">
        <f t="shared" ca="1" si="35"/>
        <v>pics\\Finik_1.jpg</v>
      </c>
      <c r="AR97" t="str">
        <f t="shared" si="40"/>
        <v/>
      </c>
      <c r="AS97" t="str">
        <f t="shared" ca="1" si="41"/>
        <v>pics\\Finik_1.jpg</v>
      </c>
      <c r="AT97">
        <f t="shared" ca="1" si="30"/>
        <v>0.77020837959329991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8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39"/>
        <v/>
      </c>
      <c r="AI98" t="s">
        <v>108</v>
      </c>
      <c r="AO98">
        <f t="shared" ca="1" si="34"/>
        <v>0.6563677126286096</v>
      </c>
      <c r="AP98" t="str">
        <f t="shared" ca="1" si="35"/>
        <v>pics\\Goroh_6.jpg</v>
      </c>
      <c r="AR98" t="str">
        <f>IF(AH98="sound\\Ogorod",AP26,"")</f>
        <v/>
      </c>
      <c r="AS98" t="str">
        <f t="shared" si="41"/>
        <v/>
      </c>
      <c r="AT98">
        <f t="shared" ca="1" si="30"/>
        <v>0.95305431707596477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8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39"/>
        <v/>
      </c>
      <c r="AI99" t="s">
        <v>109</v>
      </c>
      <c r="AO99">
        <f t="shared" ca="1" si="34"/>
        <v>0.3381555421856548</v>
      </c>
      <c r="AP99" t="str">
        <f t="shared" ca="1" si="35"/>
        <v>pics\\Peper_6.jpg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0.91453140674705014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8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39"/>
        <v/>
      </c>
      <c r="AI100" t="s">
        <v>110</v>
      </c>
      <c r="AO100">
        <f t="shared" ca="1" si="34"/>
        <v>0.36291866521942961</v>
      </c>
      <c r="AP100" t="str">
        <f t="shared" ca="1" si="35"/>
        <v>pics\\Peper_1.jpg</v>
      </c>
      <c r="AR100" t="str">
        <f t="shared" si="42"/>
        <v/>
      </c>
      <c r="AS100" t="str">
        <f t="shared" si="41"/>
        <v/>
      </c>
      <c r="AT100">
        <f t="shared" ca="1" si="30"/>
        <v>0.3230530218712504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8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39"/>
        <v/>
      </c>
      <c r="AI101" t="s">
        <v>111</v>
      </c>
      <c r="AO101">
        <f t="shared" ca="1" si="34"/>
        <v>0.20016853436983417</v>
      </c>
      <c r="AP101" t="str">
        <f t="shared" ca="1" si="35"/>
        <v>pics\\Tomat_1.jpg</v>
      </c>
      <c r="AR101" t="str">
        <f t="shared" si="42"/>
        <v/>
      </c>
      <c r="AS101" t="str">
        <f t="shared" si="41"/>
        <v/>
      </c>
      <c r="AT101">
        <f t="shared" ca="1" si="30"/>
        <v>0.30586832133208874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8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39"/>
        <v/>
      </c>
      <c r="AI102" t="s">
        <v>112</v>
      </c>
      <c r="AO102">
        <f t="shared" ca="1" si="34"/>
        <v>0.65311622880608167</v>
      </c>
      <c r="AP102" t="str">
        <f t="shared" ca="1" si="35"/>
        <v>pics\\Goroh_7.jpg</v>
      </c>
      <c r="AR102" t="str">
        <f t="shared" si="42"/>
        <v/>
      </c>
      <c r="AS102" t="str">
        <f t="shared" si="41"/>
        <v/>
      </c>
      <c r="AT102">
        <f t="shared" ca="1" si="30"/>
        <v>0.33057385063350431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8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39"/>
        <v/>
      </c>
      <c r="AI103" t="s">
        <v>113</v>
      </c>
      <c r="AO103">
        <f t="shared" ca="1" si="34"/>
        <v>0.12878240610275526</v>
      </c>
      <c r="AP103" t="str">
        <f t="shared" ca="1" si="35"/>
        <v>pics\\Tomat_4.jpg</v>
      </c>
      <c r="AR103" t="str">
        <f t="shared" si="42"/>
        <v/>
      </c>
      <c r="AS103" t="str">
        <f t="shared" si="41"/>
        <v/>
      </c>
      <c r="AT103">
        <f t="shared" ca="1" si="30"/>
        <v>0.66673163857655726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8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39"/>
        <v/>
      </c>
      <c r="AI104" t="s">
        <v>114</v>
      </c>
      <c r="AO104">
        <f t="shared" ca="1" si="34"/>
        <v>0.22016630447119956</v>
      </c>
      <c r="AP104" t="str">
        <f t="shared" ca="1" si="35"/>
        <v>pics\\Redis_6.jpg</v>
      </c>
      <c r="AR104" t="str">
        <f t="shared" si="42"/>
        <v/>
      </c>
      <c r="AS104" t="str">
        <f t="shared" si="41"/>
        <v/>
      </c>
      <c r="AT104">
        <f t="shared" ca="1" si="30"/>
        <v>0.76898672682910774</v>
      </c>
      <c r="AU104" t="s">
        <v>697</v>
      </c>
      <c r="AV104" t="str">
        <f t="shared" ca="1" si="31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8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39"/>
        <v/>
      </c>
      <c r="AI105" t="s">
        <v>115</v>
      </c>
      <c r="AO105">
        <f t="shared" ca="1" si="34"/>
        <v>0.27834358052269959</v>
      </c>
      <c r="AP105" t="str">
        <f t="shared" ca="1" si="35"/>
        <v>pics\\Redis_4.jpg</v>
      </c>
      <c r="AR105" t="str">
        <f t="shared" si="42"/>
        <v/>
      </c>
      <c r="AS105" t="str">
        <f t="shared" si="41"/>
        <v/>
      </c>
      <c r="AT105">
        <f t="shared" ca="1" si="30"/>
        <v>0.38272065765093399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2005</v>
      </c>
      <c r="AD106" t="str">
        <f t="shared" ca="1" si="38"/>
        <v>pics\\Banan_5.jpg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pics\\Banan_5.jpg</v>
      </c>
      <c r="AI106" t="s">
        <v>116</v>
      </c>
      <c r="AO106">
        <f t="shared" ca="1" si="34"/>
        <v>0.91406523450229138</v>
      </c>
      <c r="AP106" t="str">
        <f t="shared" ca="1" si="35"/>
        <v>pics\\Banan_5.jpg</v>
      </c>
      <c r="AR106" t="str">
        <f t="shared" si="42"/>
        <v/>
      </c>
      <c r="AS106" t="str">
        <f t="shared" ca="1" si="41"/>
        <v>pics\\Banan_5.jpg</v>
      </c>
      <c r="AT106">
        <f t="shared" ca="1" si="30"/>
        <v>0.71575381118700354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2032</v>
      </c>
      <c r="AD107" t="str">
        <f t="shared" ca="1" si="38"/>
        <v>pics\\Kokos_8.jpg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pics\\Kokos_8.jpg</v>
      </c>
      <c r="AI107" t="s">
        <v>117</v>
      </c>
      <c r="AO107">
        <f t="shared" ca="1" si="34"/>
        <v>0.46791775727929985</v>
      </c>
      <c r="AP107" t="str">
        <f t="shared" ca="1" si="35"/>
        <v>pics\\Kokos_8.jpg</v>
      </c>
      <c r="AR107" t="str">
        <f t="shared" si="42"/>
        <v/>
      </c>
      <c r="AS107" t="str">
        <f t="shared" ca="1" si="41"/>
        <v>pics\\Kokos_8.jpg</v>
      </c>
      <c r="AT107">
        <f t="shared" ca="1" si="30"/>
        <v>0.96591675528383214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2036</v>
      </c>
      <c r="AD108" t="str">
        <f t="shared" ca="1" si="38"/>
        <v>pics\\Limon_4.jpg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pics\\Limon_4.jpg</v>
      </c>
      <c r="AI108" t="s">
        <v>118</v>
      </c>
      <c r="AO108">
        <f t="shared" ca="1" si="34"/>
        <v>0.41421278890558488</v>
      </c>
      <c r="AP108" t="str">
        <f t="shared" ca="1" si="35"/>
        <v>pics\\Limon_4.jpg</v>
      </c>
      <c r="AR108" t="str">
        <f t="shared" si="42"/>
        <v/>
      </c>
      <c r="AS108" t="str">
        <f t="shared" ca="1" si="41"/>
        <v>pics\\Limon_4.jpg</v>
      </c>
      <c r="AT108">
        <f t="shared" ca="1" si="30"/>
        <v>0.26106332972461654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2026</v>
      </c>
      <c r="AD109" t="str">
        <f t="shared" ca="1" si="38"/>
        <v>pics\\Kokos_2.jpg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pics\\Kokos_2.jpg</v>
      </c>
      <c r="AI109" t="s">
        <v>119</v>
      </c>
      <c r="AO109">
        <f t="shared" ca="1" si="34"/>
        <v>0.58305132286802519</v>
      </c>
      <c r="AP109" t="str">
        <f t="shared" ca="1" si="35"/>
        <v>pics\\Kokos_2.jpg</v>
      </c>
      <c r="AR109" t="str">
        <f t="shared" si="42"/>
        <v/>
      </c>
      <c r="AS109" t="str">
        <f t="shared" ca="1" si="41"/>
        <v>pics\\Kokos_2.jpg</v>
      </c>
      <c r="AT109">
        <f t="shared" ca="1" si="30"/>
        <v>0.82510415476911325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2001</v>
      </c>
      <c r="AD110" t="str">
        <f t="shared" ca="1" si="38"/>
        <v>pics\\Banan_1.jpg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pics\\Banan_1.jpg</v>
      </c>
      <c r="AI110" t="s">
        <v>120</v>
      </c>
      <c r="AO110">
        <f t="shared" ca="1" si="34"/>
        <v>0.98211806423856796</v>
      </c>
      <c r="AP110" t="str">
        <f t="shared" ca="1" si="35"/>
        <v>pics\\Banan_1.jpg</v>
      </c>
      <c r="AR110" t="str">
        <f t="shared" si="42"/>
        <v/>
      </c>
      <c r="AS110" t="str">
        <f t="shared" ca="1" si="41"/>
        <v>pics\\Banan_1.jpg</v>
      </c>
      <c r="AT110">
        <f t="shared" ca="1" si="30"/>
        <v>0.49204450812165368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2018</v>
      </c>
      <c r="AD111" t="str">
        <f t="shared" ca="1" si="38"/>
        <v>pics\\Goroh_2.jpg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pics\\Goroh_2.jpg</v>
      </c>
      <c r="AI111" t="s">
        <v>121</v>
      </c>
      <c r="AO111">
        <f t="shared" ca="1" si="34"/>
        <v>0.66934674127697402</v>
      </c>
      <c r="AP111" t="str">
        <f t="shared" ca="1" si="35"/>
        <v>pics\\Goroh_2.jpg</v>
      </c>
      <c r="AR111" t="str">
        <f t="shared" si="42"/>
        <v/>
      </c>
      <c r="AS111" t="str">
        <f t="shared" ca="1" si="41"/>
        <v>pics\\Goroh_2.jpg</v>
      </c>
      <c r="AT111">
        <f t="shared" ca="1" si="30"/>
        <v>0.36038918328894431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2058</v>
      </c>
      <c r="AD112" t="str">
        <f t="shared" ca="1" si="38"/>
        <v>pics\\Tomat_2.jpg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pics\\Tomat_2.jpg</v>
      </c>
      <c r="AI112" t="s">
        <v>122</v>
      </c>
      <c r="AO112">
        <f t="shared" ca="1" si="34"/>
        <v>0.1673454696941481</v>
      </c>
      <c r="AP112" t="str">
        <f t="shared" ca="1" si="35"/>
        <v>pics\\Tomat_2.jpg</v>
      </c>
      <c r="AR112" t="str">
        <f t="shared" si="42"/>
        <v/>
      </c>
      <c r="AS112" t="str">
        <f t="shared" ca="1" si="41"/>
        <v>pics\\Tomat_2.jpg</v>
      </c>
      <c r="AT112">
        <f t="shared" ca="1" si="30"/>
        <v>0.51322130953338574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2044</v>
      </c>
      <c r="AD113" t="str">
        <f t="shared" ca="1" si="38"/>
        <v>pics\\Peper_4.jpg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pics\\Peper_4.jpg</v>
      </c>
      <c r="AI113" t="s">
        <v>123</v>
      </c>
      <c r="AO113">
        <f t="shared" ca="1" si="34"/>
        <v>0.35278693688817286</v>
      </c>
      <c r="AP113" t="str">
        <f t="shared" ca="1" si="35"/>
        <v>pics\\Peper_4.jpg</v>
      </c>
      <c r="AR113" t="str">
        <f t="shared" si="42"/>
        <v/>
      </c>
      <c r="AS113" t="str">
        <f t="shared" ca="1" si="41"/>
        <v>pics\\Peper_4.jpg</v>
      </c>
      <c r="AT113">
        <f t="shared" ca="1" si="30"/>
        <v>0.31308933049047094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8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9"/>
        <v/>
      </c>
      <c r="AI114" t="s">
        <v>86</v>
      </c>
      <c r="AO114">
        <f t="shared" ca="1" si="34"/>
        <v>0.65736497789365866</v>
      </c>
      <c r="AP114" t="str">
        <f t="shared" ca="1" si="35"/>
        <v>pics\\Goroh_4.jpg</v>
      </c>
      <c r="AR114" t="str">
        <f t="shared" si="42"/>
        <v/>
      </c>
      <c r="AS114" t="str">
        <f t="shared" si="41"/>
        <v/>
      </c>
      <c r="AT114">
        <f t="shared" ca="1" si="30"/>
        <v>0.51231269285495828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8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39"/>
        <v/>
      </c>
      <c r="AI115" t="s">
        <v>87</v>
      </c>
      <c r="AO115">
        <f t="shared" ca="1" si="34"/>
        <v>0.40470332406784737</v>
      </c>
      <c r="AP115" t="str">
        <f t="shared" ca="1" si="35"/>
        <v>pics\\Limon_5.jpg</v>
      </c>
      <c r="AR115" t="str">
        <f t="shared" si="42"/>
        <v/>
      </c>
      <c r="AS115" t="str">
        <f t="shared" si="41"/>
        <v/>
      </c>
      <c r="AT115">
        <f t="shared" ca="1" si="30"/>
        <v>0.62482882820495478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8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39"/>
        <v/>
      </c>
      <c r="AI116" t="s">
        <v>88</v>
      </c>
      <c r="AO116">
        <f t="shared" ca="1" si="34"/>
        <v>0.34118348785938268</v>
      </c>
      <c r="AP116" t="str">
        <f t="shared" ca="1" si="35"/>
        <v>pics\\Peper_5.jpg</v>
      </c>
      <c r="AR116" t="str">
        <f t="shared" si="42"/>
        <v/>
      </c>
      <c r="AS116" t="str">
        <f t="shared" si="41"/>
        <v/>
      </c>
      <c r="AT116">
        <f t="shared" ca="1" si="30"/>
        <v>0.23900854169868702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8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39"/>
        <v/>
      </c>
      <c r="AI117" t="s">
        <v>89</v>
      </c>
      <c r="AO117">
        <f t="shared" ca="1" si="34"/>
        <v>2.8708442895454045E-2</v>
      </c>
      <c r="AP117" t="str">
        <f t="shared" ca="1" si="35"/>
        <v>pics\\Tomat_7.jpg</v>
      </c>
      <c r="AR117" t="str">
        <f t="shared" si="42"/>
        <v/>
      </c>
      <c r="AS117" t="str">
        <f t="shared" si="41"/>
        <v/>
      </c>
      <c r="AT117">
        <f t="shared" ca="1" si="30"/>
        <v>0.39515748007408935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8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39"/>
        <v/>
      </c>
      <c r="AI118" t="s">
        <v>90</v>
      </c>
      <c r="AO118">
        <f t="shared" ca="1" si="34"/>
        <v>0.80777424663209574</v>
      </c>
      <c r="AP118" t="str">
        <f t="shared" ca="1" si="35"/>
        <v>pics\\Banan_7.jpg</v>
      </c>
      <c r="AR118" t="str">
        <f t="shared" si="42"/>
        <v/>
      </c>
      <c r="AS118" t="str">
        <f t="shared" si="41"/>
        <v/>
      </c>
      <c r="AT118">
        <f t="shared" ca="1" si="30"/>
        <v>0.59535855371492308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8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9"/>
        <v/>
      </c>
      <c r="AI119" t="s">
        <v>91</v>
      </c>
      <c r="AO119">
        <f t="shared" ca="1" si="34"/>
        <v>0.67770003627377229</v>
      </c>
      <c r="AP119" t="str">
        <f t="shared" ca="1" si="35"/>
        <v>pics\\Finik_7.jpg</v>
      </c>
      <c r="AR119" t="str">
        <f t="shared" si="42"/>
        <v/>
      </c>
      <c r="AS119" t="str">
        <f t="shared" si="41"/>
        <v/>
      </c>
      <c r="AT119">
        <f t="shared" ca="1" si="30"/>
        <v>0.59641236620921345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8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39"/>
        <v/>
      </c>
      <c r="AI120" t="s">
        <v>92</v>
      </c>
      <c r="AO120">
        <f t="shared" ca="1" si="34"/>
        <v>0.62149989874906642</v>
      </c>
      <c r="AP120" t="str">
        <f t="shared" ca="1" si="35"/>
        <v>pics\\Kokos_1.jpg</v>
      </c>
      <c r="AR120" t="str">
        <f t="shared" si="42"/>
        <v/>
      </c>
      <c r="AS120" t="str">
        <f t="shared" si="41"/>
        <v/>
      </c>
      <c r="AT120">
        <f t="shared" ca="1" si="30"/>
        <v>0.42865966960696256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8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39"/>
        <v/>
      </c>
      <c r="AI121" t="s">
        <v>93</v>
      </c>
      <c r="AO121">
        <f t="shared" ca="1" si="34"/>
        <v>0.35974761421751544</v>
      </c>
      <c r="AP121" t="str">
        <f t="shared" ca="1" si="35"/>
        <v>pics\\Peper_2.jpg</v>
      </c>
      <c r="AR121" t="str">
        <f>IF(AH121="sound\\Ogorod",AP49,"")</f>
        <v/>
      </c>
      <c r="AS121" t="str">
        <f t="shared" si="41"/>
        <v/>
      </c>
      <c r="AT121">
        <f t="shared" ca="1" si="30"/>
        <v>0.99514904328892839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2056</v>
      </c>
      <c r="AD122" t="str">
        <f t="shared" ca="1" si="38"/>
        <v>pics\\Redis_8.jpg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pics\\Redis_8.jpg</v>
      </c>
      <c r="AI122" t="s">
        <v>124</v>
      </c>
      <c r="AO122">
        <f t="shared" ca="1" si="34"/>
        <v>0.20070730677166837</v>
      </c>
      <c r="AP122" t="str">
        <f t="shared" ca="1" si="35"/>
        <v>pics\\Redis_8.jpg</v>
      </c>
      <c r="AR122" t="str">
        <f t="shared" ref="AR122:AR129" si="43">IF(AH122="sound\\Ogorod",AP50,"")</f>
        <v/>
      </c>
      <c r="AS122" t="str">
        <f t="shared" ca="1" si="41"/>
        <v>pics\\Redis_8.jpg</v>
      </c>
      <c r="AT122">
        <f t="shared" ca="1" si="30"/>
        <v>0.55641072801734326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2040</v>
      </c>
      <c r="AD123" t="str">
        <f t="shared" ca="1" si="38"/>
        <v>pics\\Limon_8.jpg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pics\\Limon_8.jpg</v>
      </c>
      <c r="AI123" t="s">
        <v>125</v>
      </c>
      <c r="AO123">
        <f t="shared" ca="1" si="34"/>
        <v>0.3661581698431835</v>
      </c>
      <c r="AP123" t="str">
        <f t="shared" ca="1" si="35"/>
        <v>pics\\Limon_8.jpg</v>
      </c>
      <c r="AR123" t="str">
        <f t="shared" si="43"/>
        <v/>
      </c>
      <c r="AS123" t="str">
        <f t="shared" ca="1" si="41"/>
        <v>pics\\Limon_8.jpg</v>
      </c>
      <c r="AT123">
        <f t="shared" ca="1" si="30"/>
        <v>0.2150852982474597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2008</v>
      </c>
      <c r="AD124" t="str">
        <f t="shared" ca="1" si="38"/>
        <v>pics\\Banan_8.jpg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pics\\Banan_8.jpg</v>
      </c>
      <c r="AI124" t="s">
        <v>126</v>
      </c>
      <c r="AO124">
        <f t="shared" ca="1" si="34"/>
        <v>0.79827659578434929</v>
      </c>
      <c r="AP124" t="str">
        <f t="shared" ca="1" si="35"/>
        <v>pics\\Banan_8.jpg</v>
      </c>
      <c r="AR124" t="str">
        <f t="shared" si="43"/>
        <v/>
      </c>
      <c r="AS124" t="str">
        <f t="shared" ca="1" si="41"/>
        <v>pics\\Banan_8.jpg</v>
      </c>
      <c r="AT124">
        <f t="shared" ca="1" si="30"/>
        <v>0.17825742816459766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2048</v>
      </c>
      <c r="AD125" t="str">
        <f t="shared" ca="1" si="38"/>
        <v>pics\\Peper_8.jpg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pics\\Peper_8.jpg</v>
      </c>
      <c r="AI125" t="s">
        <v>127</v>
      </c>
      <c r="AO125">
        <f t="shared" ca="1" si="34"/>
        <v>0.30549028101110332</v>
      </c>
      <c r="AP125" t="str">
        <f t="shared" ca="1" si="35"/>
        <v>pics\\Peper_8.jpg</v>
      </c>
      <c r="AR125" t="str">
        <f t="shared" si="43"/>
        <v/>
      </c>
      <c r="AS125" t="str">
        <f t="shared" ca="1" si="41"/>
        <v>pics\\Peper_8.jpg</v>
      </c>
      <c r="AT125">
        <f t="shared" ca="1" si="30"/>
        <v>0.6149983834734517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2006</v>
      </c>
      <c r="AD126" t="str">
        <f t="shared" ca="1" si="38"/>
        <v>pics\\Banan_6.jpg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pics\\Banan_6.jpg</v>
      </c>
      <c r="AI126" t="s">
        <v>128</v>
      </c>
      <c r="AO126">
        <f t="shared" ca="1" si="34"/>
        <v>0.8111115877213968</v>
      </c>
      <c r="AP126" t="str">
        <f t="shared" ca="1" si="35"/>
        <v>pics\\Banan_6.jpg</v>
      </c>
      <c r="AR126" t="str">
        <f t="shared" si="43"/>
        <v/>
      </c>
      <c r="AS126" t="str">
        <f t="shared" ca="1" si="41"/>
        <v>pics\\Banan_6.jpg</v>
      </c>
      <c r="AT126">
        <f t="shared" ca="1" si="30"/>
        <v>8.7866490034272715E-2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2047</v>
      </c>
      <c r="AD127" t="str">
        <f t="shared" ca="1" si="38"/>
        <v>pics\\Peper_7.jpg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pics\\Peper_7.jpg</v>
      </c>
      <c r="AI127" t="s">
        <v>129</v>
      </c>
      <c r="AO127">
        <f t="shared" ca="1" si="34"/>
        <v>0.32344631587501849</v>
      </c>
      <c r="AP127" t="str">
        <f t="shared" ca="1" si="35"/>
        <v>pics\\Peper_7.jpg</v>
      </c>
      <c r="AR127" t="str">
        <f t="shared" si="43"/>
        <v/>
      </c>
      <c r="AS127" t="str">
        <f t="shared" ca="1" si="41"/>
        <v>pics\\Peper_7.jpg</v>
      </c>
      <c r="AT127">
        <f t="shared" ca="1" si="30"/>
        <v>0.33149713306695405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2017</v>
      </c>
      <c r="AD128" t="str">
        <f t="shared" ca="1" si="38"/>
        <v>pics\\Goroh_1.jpg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pics\\Goroh_1.jpg</v>
      </c>
      <c r="AI128" t="s">
        <v>130</v>
      </c>
      <c r="AO128">
        <f t="shared" ca="1" si="34"/>
        <v>0.67367382032613732</v>
      </c>
      <c r="AP128" t="str">
        <f t="shared" ca="1" si="35"/>
        <v>pics\\Goroh_1.jpg</v>
      </c>
      <c r="AR128" t="str">
        <f t="shared" si="43"/>
        <v/>
      </c>
      <c r="AS128" t="str">
        <f t="shared" ca="1" si="41"/>
        <v>pics\\Goroh_1.jpg</v>
      </c>
      <c r="AT128">
        <f t="shared" ca="1" si="30"/>
        <v>0.65934184224536407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2049</v>
      </c>
      <c r="AD129" t="str">
        <f t="shared" ca="1" si="38"/>
        <v>pics\\Redis_1.jpg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pics\\Redis_1.jpg</v>
      </c>
      <c r="AI129" t="s">
        <v>131</v>
      </c>
      <c r="AO129">
        <f t="shared" ca="1" si="34"/>
        <v>0.30362926133972801</v>
      </c>
      <c r="AP129" t="str">
        <f t="shared" ca="1" si="35"/>
        <v>pics\\Redis_1.jpg</v>
      </c>
      <c r="AR129" t="str">
        <f t="shared" si="43"/>
        <v/>
      </c>
      <c r="AS129" t="str">
        <f t="shared" ca="1" si="41"/>
        <v>pics\\Redis_1.jpg</v>
      </c>
      <c r="AT129">
        <f t="shared" ca="1" si="30"/>
        <v>8.1647365250593573E-2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B161"/>
  <sheetViews>
    <sheetView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0.66213642532653683</v>
      </c>
      <c r="AP2" t="str">
        <f t="shared" ref="AP2:AP25" ca="1" si="6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7">IF(AH2="sound\\Ogorod",AP2,"")</f>
        <v>pics\\Limon_6.jpg</v>
      </c>
      <c r="AT2">
        <f t="shared" ref="AT2:AT65" ca="1" si="8">RAND()</f>
        <v>0.18947650259094129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2159</v>
      </c>
      <c r="AD3" t="str">
        <f t="shared" ref="AD3:AD66" ca="1" si="11">IF(ISTEXT(AE3),AE3,IF(ISTEXT(AF3),AF3,""))</f>
        <v>pics\\Injir_7.jpg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3.4541681050378248E-2</v>
      </c>
      <c r="AP3" t="str">
        <f t="shared" ca="1" si="6"/>
        <v>pics\\Injir_7.jpg</v>
      </c>
      <c r="AQ3" t="str">
        <f t="shared" ref="AQ3:AQ25" ca="1" si="13">INDEX($AN$2:$AN$25,(RANK(AO3,$AO$2:$AO$25)))</f>
        <v>pics\\Tikva_7.jpg</v>
      </c>
      <c r="AR3" t="str">
        <f t="shared" ca="1" si="7"/>
        <v>pics\\Injir_7.jpg</v>
      </c>
      <c r="AT3">
        <f t="shared" ca="1" si="8"/>
        <v>0.38538970747729651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1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0.93447963851135829</v>
      </c>
      <c r="AP4" t="str">
        <f t="shared" ca="1" si="6"/>
        <v>pics\\Limon_2.jpg</v>
      </c>
      <c r="AQ4" t="str">
        <f t="shared" ca="1" si="13"/>
        <v>pics\\Redis_2.jpg</v>
      </c>
      <c r="AR4" t="str">
        <f t="shared" ca="1" si="7"/>
        <v>pics\\Limon_2.jpg</v>
      </c>
      <c r="AT4">
        <f t="shared" ca="1" si="8"/>
        <v>9.4144881743239428E-2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2003</v>
      </c>
      <c r="AD5" t="str">
        <f t="shared" ca="1" si="11"/>
        <v>pics\\Banan_3.jpg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0.3966487158239137</v>
      </c>
      <c r="AP5" t="str">
        <f t="shared" ca="1" si="6"/>
        <v>pics\\Banan_3.jpg</v>
      </c>
      <c r="AQ5" t="str">
        <f t="shared" ca="1" si="13"/>
        <v>pics\\Goroh_3.jpg</v>
      </c>
      <c r="AR5" t="str">
        <f t="shared" ca="1" si="7"/>
        <v>pics\\Banan_3.jpg</v>
      </c>
      <c r="AT5">
        <f t="shared" ca="1" si="8"/>
        <v>0.53772566941089195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2154</v>
      </c>
      <c r="AD6" t="str">
        <f t="shared" ca="1" si="11"/>
        <v>pics\\Injir_2.jpg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0.23123002308114227</v>
      </c>
      <c r="AP6" t="str">
        <f t="shared" ca="1" si="6"/>
        <v>pics\\Injir_2.jpg</v>
      </c>
      <c r="AQ6" t="str">
        <f t="shared" ca="1" si="13"/>
        <v>pics\\Tikva_2.jpg</v>
      </c>
      <c r="AR6" t="str">
        <f t="shared" ca="1" si="7"/>
        <v>pics\\Injir_2.jpg</v>
      </c>
      <c r="AT6">
        <f t="shared" ca="1" si="8"/>
        <v>0.32190268315432358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11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0.39480866840206397</v>
      </c>
      <c r="AP7" t="str">
        <f t="shared" ca="1" si="6"/>
        <v>pics\\Banan_4.jpg</v>
      </c>
      <c r="AQ7" t="str">
        <f t="shared" ca="1" si="13"/>
        <v>pics\\Goroh_4.jpg</v>
      </c>
      <c r="AR7" t="str">
        <f t="shared" ca="1" si="7"/>
        <v>pics\\Banan_4.jpg</v>
      </c>
      <c r="AT7">
        <f t="shared" ca="1" si="8"/>
        <v>0.24541650063352427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1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0.44578782815416762</v>
      </c>
      <c r="AP8" t="str">
        <f t="shared" ca="1" si="6"/>
        <v>pics\\Banan_1.jpg</v>
      </c>
      <c r="AQ8" t="str">
        <f t="shared" ca="1" si="13"/>
        <v>pics\\Goroh_1.jpg</v>
      </c>
      <c r="AR8" t="str">
        <f t="shared" ca="1" si="7"/>
        <v>pics\\Banan_1.jpg</v>
      </c>
      <c r="AT8">
        <f t="shared" ca="1" si="8"/>
        <v>0.63175157695105599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1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0.77478206421140694</v>
      </c>
      <c r="AP9" t="str">
        <f t="shared" ca="1" si="6"/>
        <v>pics\\Limon_4.jpg</v>
      </c>
      <c r="AQ9" t="str">
        <f t="shared" ca="1" si="13"/>
        <v>pics\\Redis_4.jpg</v>
      </c>
      <c r="AR9" t="str">
        <f t="shared" ca="1" si="7"/>
        <v>pics\\Limon_4.jpg</v>
      </c>
      <c r="AT9">
        <f t="shared" ca="1" si="8"/>
        <v>0.5007870957050925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1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0.12097226343300471</v>
      </c>
      <c r="AP10" t="str">
        <f t="shared" ca="1" si="6"/>
        <v>pics\\Injir_4.jpg</v>
      </c>
      <c r="AQ10" t="str">
        <f t="shared" ca="1" si="13"/>
        <v>pics\\Tikva_4.jpg</v>
      </c>
      <c r="AT10">
        <f t="shared" ca="1" si="8"/>
        <v>0.84022770754549059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1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0.48549268757168651</v>
      </c>
      <c r="AP11" t="str">
        <f t="shared" ca="1" si="6"/>
        <v>pics\\Limon_7.jpg</v>
      </c>
      <c r="AQ11" t="str">
        <f t="shared" ca="1" si="13"/>
        <v>pics\\Redis_7.jpg</v>
      </c>
      <c r="AT11">
        <f t="shared" ca="1" si="8"/>
        <v>0.83333117249820865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1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0.29682577643340202</v>
      </c>
      <c r="AP12" t="str">
        <f t="shared" ca="1" si="6"/>
        <v>pics\\Banan_7.jpg</v>
      </c>
      <c r="AQ12" t="str">
        <f t="shared" ca="1" si="13"/>
        <v>pics\\Goroh_7.jpg</v>
      </c>
      <c r="AT12">
        <f t="shared" ca="1" si="8"/>
        <v>0.32595624733759421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1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0.47419525080434899</v>
      </c>
      <c r="AP13" t="str">
        <f t="shared" ca="1" si="6"/>
        <v>pics\\Limon_8.jpg</v>
      </c>
      <c r="AQ13" t="str">
        <f t="shared" ca="1" si="13"/>
        <v>pics\\Redis_8.jpg</v>
      </c>
      <c r="AT13">
        <f t="shared" ca="1" si="8"/>
        <v>0.8101698349565094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1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0.26991452341973898</v>
      </c>
      <c r="AP14" t="str">
        <f t="shared" ca="1" si="6"/>
        <v>pics\\Injir_1.jpg</v>
      </c>
      <c r="AQ14" t="str">
        <f t="shared" ca="1" si="13"/>
        <v>pics\\Tikva_1.jpg</v>
      </c>
      <c r="AT14">
        <f t="shared" ca="1" si="8"/>
        <v>0.26691720653503059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1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4.2234945920965994E-2</v>
      </c>
      <c r="AP15" t="str">
        <f t="shared" ca="1" si="6"/>
        <v>pics\\Injir_6.jpg</v>
      </c>
      <c r="AQ15" t="str">
        <f t="shared" ca="1" si="13"/>
        <v>pics\\Tikva_6.jpg</v>
      </c>
      <c r="AT15">
        <f t="shared" ca="1" si="8"/>
        <v>0.66594630496212204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1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0.27072456535799438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0.86407541198204485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1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0.3219386050318177</v>
      </c>
      <c r="AP17" t="str">
        <f t="shared" ca="1" si="6"/>
        <v>pics\\Banan_5.jpg</v>
      </c>
      <c r="AQ17" t="str">
        <f t="shared" ca="1" si="13"/>
        <v>pics\\Goroh_5.jpg</v>
      </c>
      <c r="AT17">
        <f t="shared" ca="1" si="8"/>
        <v>0.91683948081766831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2022</v>
      </c>
      <c r="AD18" t="str">
        <f t="shared" ca="1" si="11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0.31998169315790181</v>
      </c>
      <c r="AP18" t="str">
        <f t="shared" ca="1" si="6"/>
        <v>pics\\Banan_6.jpg</v>
      </c>
      <c r="AQ18" t="str">
        <f t="shared" ca="1" si="13"/>
        <v>pics\\Goroh_6.jpg</v>
      </c>
      <c r="AS18" t="str">
        <f t="shared" ref="AS18:AS25" ca="1" si="16">IF(AH18="sound\\Tropic",AQ18,"")</f>
        <v>pics\\Goroh_6.jpg</v>
      </c>
      <c r="AT18">
        <f t="shared" ca="1" si="8"/>
        <v>0.84655776281966832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1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2.407174921653954E-2</v>
      </c>
      <c r="AP19" t="str">
        <f t="shared" ca="1" si="6"/>
        <v>pics\\Injir_8.jpg</v>
      </c>
      <c r="AQ19" t="str">
        <f t="shared" ca="1" si="13"/>
        <v>pics\\Tikva_8.jpg</v>
      </c>
      <c r="AS19" t="str">
        <f t="shared" ca="1" si="16"/>
        <v>pics\\Tikva_8.jpg</v>
      </c>
      <c r="AT19">
        <f t="shared" ca="1" si="8"/>
        <v>0.38259419170238529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11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0.96829353074041047</v>
      </c>
      <c r="AP20" t="str">
        <f t="shared" ca="1" si="6"/>
        <v>pics\\Limon_1.jpg</v>
      </c>
      <c r="AQ20" t="str">
        <f t="shared" ca="1" si="13"/>
        <v>pics\\Redis_1.jpg</v>
      </c>
      <c r="AS20" t="str">
        <f t="shared" ca="1" si="16"/>
        <v>pics\\Redis_1.jpg</v>
      </c>
      <c r="AT20">
        <f t="shared" ca="1" si="8"/>
        <v>0.20725608793183892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2051</v>
      </c>
      <c r="AD21" t="str">
        <f t="shared" ca="1" si="11"/>
        <v>pics\\Redis_3.jpg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0.78387025373472596</v>
      </c>
      <c r="AP21" t="str">
        <f t="shared" ca="1" si="6"/>
        <v>pics\\Limon_3.jpg</v>
      </c>
      <c r="AQ21" t="str">
        <f t="shared" ca="1" si="13"/>
        <v>pics\\Redis_3.jpg</v>
      </c>
      <c r="AS21" t="str">
        <f t="shared" ca="1" si="16"/>
        <v>pics\\Redis_3.jpg</v>
      </c>
      <c r="AT21">
        <f t="shared" ca="1" si="8"/>
        <v>0.92416285802134268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2053</v>
      </c>
      <c r="AD22" t="str">
        <f t="shared" ca="1" si="11"/>
        <v>pics\\Redis_5.jpg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0.67692715474105325</v>
      </c>
      <c r="AP22" t="str">
        <f t="shared" ca="1" si="6"/>
        <v>pics\\Limon_5.jpg</v>
      </c>
      <c r="AQ22" t="str">
        <f t="shared" ca="1" si="13"/>
        <v>pics\\Redis_5.jpg</v>
      </c>
      <c r="AS22" t="str">
        <f t="shared" ca="1" si="16"/>
        <v>pics\\Redis_5.jpg</v>
      </c>
      <c r="AT22">
        <f t="shared" ca="1" si="8"/>
        <v>0.31968594651918325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11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0.12741467414294605</v>
      </c>
      <c r="AP23" t="str">
        <f t="shared" ca="1" si="6"/>
        <v>pics\\Injir_3.jpg</v>
      </c>
      <c r="AQ23" t="str">
        <f t="shared" ca="1" si="13"/>
        <v>pics\\Tikva_3.jpg</v>
      </c>
      <c r="AS23" t="str">
        <f t="shared" ca="1" si="16"/>
        <v>pics\\Tikva_3.jpg</v>
      </c>
      <c r="AT23">
        <f t="shared" ca="1" si="8"/>
        <v>0.61922349479225591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2165</v>
      </c>
      <c r="AD24" t="str">
        <f t="shared" ca="1" si="11"/>
        <v>pics\\Tikva_5.jpg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9.312644588433372E-2</v>
      </c>
      <c r="AP24" t="str">
        <f t="shared" ca="1" si="6"/>
        <v>pics\\Injir_5.jpg</v>
      </c>
      <c r="AQ24" t="str">
        <f t="shared" ca="1" si="13"/>
        <v>pics\\Tikva_5.jpg</v>
      </c>
      <c r="AS24" t="str">
        <f t="shared" ca="1" si="16"/>
        <v>pics\\Tikva_5.jpg</v>
      </c>
      <c r="AT24">
        <f t="shared" ca="1" si="8"/>
        <v>0.42803892660057918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1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0.41983139142922565</v>
      </c>
      <c r="AP25" t="str">
        <f t="shared" ca="1" si="6"/>
        <v>pics\\Banan_2.jpg</v>
      </c>
      <c r="AQ25" t="str">
        <f t="shared" ca="1" si="13"/>
        <v>pics\\Goroh_2.jpg</v>
      </c>
      <c r="AS25" t="str">
        <f t="shared" ca="1" si="16"/>
        <v>pics\\Goroh_2.jpg</v>
      </c>
      <c r="AT25">
        <f t="shared" ca="1" si="8"/>
        <v>0.93144900049961299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1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0.29486218826503308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1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0.30987051392722298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1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0.52609462415058317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1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0.82248877658638975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1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0.9982531435960954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1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0.25320024861137369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1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0.93670037233606418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1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0.23093044369031235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2156</v>
      </c>
      <c r="AD34" t="str">
        <f t="shared" ca="1" si="11"/>
        <v>pics\\Injir_4.jpg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pics\\Injir_4.jpg</v>
      </c>
      <c r="AT34">
        <f t="shared" ca="1" si="8"/>
        <v>0.28799882047790448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2039</v>
      </c>
      <c r="AD35" t="str">
        <f t="shared" ca="1" si="11"/>
        <v>pics\\Limon_7.jpg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pics\\Limon_7.jpg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pics\\Limon_7.jpg</v>
      </c>
      <c r="AT35">
        <f t="shared" ca="1" si="8"/>
        <v>0.62931049679325157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2007</v>
      </c>
      <c r="AD36" t="str">
        <f t="shared" ca="1" si="11"/>
        <v>pics\\Banan_7.jpg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pics\\Banan_7.jpg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pics\\Banan_7.jpg</v>
      </c>
      <c r="AT36">
        <f t="shared" ca="1" si="8"/>
        <v>0.76379655365431021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2040</v>
      </c>
      <c r="AD37" t="str">
        <f t="shared" ca="1" si="11"/>
        <v>pics\\Limon_8.jpg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pics\\Limon_8.jpg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pics\\Limon_8.jpg</v>
      </c>
      <c r="AT37">
        <f t="shared" ca="1" si="8"/>
        <v>0.63006328669572853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2153</v>
      </c>
      <c r="AD38" t="str">
        <f t="shared" ca="1" si="11"/>
        <v>pics\\Injir_1.jpg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pics\\Injir_1.jpg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pics\\Injir_1.jpg</v>
      </c>
      <c r="AT38">
        <f t="shared" ca="1" si="8"/>
        <v>8.7464234333829216E-2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11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pics\\Injir_6.jpg</v>
      </c>
      <c r="AT39">
        <f t="shared" ca="1" si="8"/>
        <v>0.6307205958737786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pics\\Banan_8.jpg</v>
      </c>
      <c r="AT40">
        <f t="shared" ca="1" si="8"/>
        <v>0.81891306666315256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2005</v>
      </c>
      <c r="AD41" t="str">
        <f t="shared" ca="1" si="11"/>
        <v>pics\\Banan_5.jpg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pics\\Banan_5.jpg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pics\\Banan_5.jpg</v>
      </c>
      <c r="AT41">
        <f t="shared" ca="1" si="8"/>
        <v>3.7394281001431939E-2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1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0.77092356515119165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1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0.90117482204536081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1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0.35302564203842801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1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0.7815937854849988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1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0.57648953228365629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1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1.6166038591310827E-2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1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0.57059502557236264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1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0.69215640903379638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1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pics\\Redis_6.jpg</v>
      </c>
      <c r="AH50" t="str">
        <f t="shared" si="3"/>
        <v>sound\\Tropic</v>
      </c>
      <c r="AS50" t="str">
        <f ca="1">IF(AH50="sound\\Tropic",AQ2,"")</f>
        <v>pics\\Redis_6.jpg</v>
      </c>
      <c r="AT50">
        <f t="shared" ca="1" si="8"/>
        <v>0.68922983194422038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2167</v>
      </c>
      <c r="AD51" t="str">
        <f t="shared" ca="1" si="11"/>
        <v>pics\\Tikva_7.jpg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pics\\Tikva_7.jpg</v>
      </c>
      <c r="AH51" t="str">
        <f t="shared" si="3"/>
        <v>sound\\Tropic</v>
      </c>
      <c r="AS51" t="str">
        <f t="shared" ref="AS51:AS57" ca="1" si="23">IF(AH51="sound\\Tropic",AQ3,"")</f>
        <v>pics\\Tikva_7.jpg</v>
      </c>
      <c r="AT51">
        <f t="shared" ca="1" si="8"/>
        <v>0.74744201178590552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1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pics\\Redis_2.jpg</v>
      </c>
      <c r="AH52" t="str">
        <f t="shared" si="3"/>
        <v>sound\\Tropic</v>
      </c>
      <c r="AS52" t="str">
        <f t="shared" ca="1" si="23"/>
        <v>pics\\Redis_2.jpg</v>
      </c>
      <c r="AT52">
        <f t="shared" ca="1" si="8"/>
        <v>0.25815838991064277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2019</v>
      </c>
      <c r="AD53" t="str">
        <f t="shared" ca="1" si="11"/>
        <v>pics\\Goroh_3.jpg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pics\\Goroh_3.jpg</v>
      </c>
      <c r="AH53" t="str">
        <f t="shared" si="3"/>
        <v>sound\\Tropic</v>
      </c>
      <c r="AS53" t="str">
        <f t="shared" ca="1" si="23"/>
        <v>pics\\Goroh_3.jpg</v>
      </c>
      <c r="AT53">
        <f t="shared" ca="1" si="8"/>
        <v>0.99063788604455194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2162</v>
      </c>
      <c r="AD54" t="str">
        <f t="shared" ca="1" si="11"/>
        <v>pics\\Tikva_2.jpg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pics\\Tikva_2.jpg</v>
      </c>
      <c r="AH54" t="str">
        <f t="shared" si="3"/>
        <v>sound\\Tropic</v>
      </c>
      <c r="AI54" s="11"/>
      <c r="AS54" t="str">
        <f t="shared" ca="1" si="23"/>
        <v>pics\\Tikva_2.jpg</v>
      </c>
      <c r="AT54">
        <f t="shared" ca="1" si="8"/>
        <v>0.40526107468361949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11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pics\\Goroh_4.jpg</v>
      </c>
      <c r="AH55" t="str">
        <f t="shared" si="3"/>
        <v>sound\\Tropic</v>
      </c>
      <c r="AS55" t="str">
        <f t="shared" ca="1" si="23"/>
        <v>pics\\Goroh_4.jpg</v>
      </c>
      <c r="AT55">
        <f t="shared" ca="1" si="8"/>
        <v>0.7447726411731852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1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3"/>
        <v>pics\\Goroh_1.jpg</v>
      </c>
      <c r="AT56">
        <f t="shared" ca="1" si="8"/>
        <v>0.32903144739914791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1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3"/>
        <v>pics\\Redis_4.jpg</v>
      </c>
      <c r="AT57">
        <f t="shared" ca="1" si="8"/>
        <v>3.8485483539105969E-2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1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0.88047105318593077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1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0.70730022802834402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1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0.19303987556536217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1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0.97722620901570911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1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0.59316161653464572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1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0.14094024175955433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1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7.3288168507284701E-2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1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0.91224048816932379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2015</v>
      </c>
      <c r="AD66" t="str">
        <f t="shared" ca="1" si="11"/>
        <v>pics\\Finik_7.jpg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pics\\Finik_7.jpg</v>
      </c>
      <c r="AI66" t="s">
        <v>67</v>
      </c>
      <c r="AO66">
        <f ca="1">RAND()</f>
        <v>0.83708452396673061</v>
      </c>
      <c r="AP66" t="str">
        <f ca="1">INDEX($AI$66:$AI$129,(RANK(AO66,$AO$66:$AO$129)))</f>
        <v>pics\\Finik_7.jpg</v>
      </c>
      <c r="AS66" t="str">
        <f ca="1">IF(G66="импл_",AP66,"")</f>
        <v>pics\\Finik_7.jpg</v>
      </c>
      <c r="AT66">
        <f t="shared" ref="AT66:AT129" ca="1" si="28">RAND()</f>
        <v>0.60087960300271981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2016</v>
      </c>
      <c r="AD67" t="str">
        <f t="shared" ref="AD67:AD74" ca="1" si="31">IF(ISTEXT(AE67),AE67,IF(ISTEXT(AF67),AF67,""))</f>
        <v>pics\\Finik_8.jpg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pics\\Finik_8.jpg</v>
      </c>
      <c r="AI67" t="s">
        <v>68</v>
      </c>
      <c r="AO67">
        <f t="shared" ref="AO67:AO129" ca="1" si="32">RAND()</f>
        <v>0.76434646027175546</v>
      </c>
      <c r="AP67" t="str">
        <f t="shared" ref="AP67:AP129" ca="1" si="33">INDEX($AI$66:$AI$129,(RANK(AO67,$AO$66:$AO$129)))</f>
        <v>pics\\Finik_8.jpg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pics\\Finik_8.jpg</v>
      </c>
      <c r="AT67">
        <f t="shared" ca="1" si="28"/>
        <v>7.0797776663608536E-2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2063</v>
      </c>
      <c r="AD68" t="str">
        <f t="shared" ca="1" si="31"/>
        <v>pics\\Tomat_7.jpg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pics\\Tomat_7.jpg</v>
      </c>
      <c r="AI68" t="s">
        <v>69</v>
      </c>
      <c r="AO68">
        <f t="shared" ca="1" si="32"/>
        <v>8.7120598957335704E-2</v>
      </c>
      <c r="AP68" t="str">
        <f t="shared" ca="1" si="33"/>
        <v>pics\\Tomat_7.jpg</v>
      </c>
      <c r="AR68" t="str">
        <f t="shared" si="34"/>
        <v/>
      </c>
      <c r="AS68" t="str">
        <f t="shared" ca="1" si="35"/>
        <v>pics\\Tomat_7.jpg</v>
      </c>
      <c r="AT68">
        <f t="shared" ca="1" si="28"/>
        <v>4.1065556392942848E-2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2055</v>
      </c>
      <c r="AD69" t="str">
        <f t="shared" ca="1" si="31"/>
        <v>pics\\Redis_7.jpg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pics\\Redis_7.jpg</v>
      </c>
      <c r="AI69" t="s">
        <v>70</v>
      </c>
      <c r="AO69">
        <f t="shared" ca="1" si="32"/>
        <v>0.14485333995569816</v>
      </c>
      <c r="AP69" t="str">
        <f t="shared" ca="1" si="33"/>
        <v>pics\\Redis_7.jpg</v>
      </c>
      <c r="AR69" t="str">
        <f t="shared" si="34"/>
        <v/>
      </c>
      <c r="AS69" t="str">
        <f t="shared" ca="1" si="35"/>
        <v>pics\\Redis_7.jpg</v>
      </c>
      <c r="AT69">
        <f t="shared" ca="1" si="28"/>
        <v>0.76192572101368017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2049</v>
      </c>
      <c r="AD70" t="str">
        <f t="shared" ca="1" si="31"/>
        <v>pics\\Redis_1.jpg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pics\\Redis_1.jpg</v>
      </c>
      <c r="AI70" t="s">
        <v>71</v>
      </c>
      <c r="AO70">
        <f t="shared" ca="1" si="32"/>
        <v>0.24892254756929555</v>
      </c>
      <c r="AP70" t="str">
        <f t="shared" ca="1" si="33"/>
        <v>pics\\Redis_1.jpg</v>
      </c>
      <c r="AR70" t="str">
        <f t="shared" si="34"/>
        <v/>
      </c>
      <c r="AS70" t="str">
        <f t="shared" ca="1" si="35"/>
        <v>pics\\Redis_1.jpg</v>
      </c>
      <c r="AT70">
        <f t="shared" ca="1" si="28"/>
        <v>5.3552698205865168E-2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2058</v>
      </c>
      <c r="AD71" t="str">
        <f t="shared" ca="1" si="31"/>
        <v>pics\\Tomat_2.jpg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pics\\Tomat_2.jpg</v>
      </c>
      <c r="AI71" t="s">
        <v>72</v>
      </c>
      <c r="AO71">
        <f t="shared" ca="1" si="32"/>
        <v>0.1360848220269667</v>
      </c>
      <c r="AP71" t="str">
        <f t="shared" ca="1" si="33"/>
        <v>pics\\Tomat_2.jpg</v>
      </c>
      <c r="AR71" t="str">
        <f t="shared" si="34"/>
        <v/>
      </c>
      <c r="AS71" t="str">
        <f t="shared" ca="1" si="35"/>
        <v>pics\\Tomat_2.jpg</v>
      </c>
      <c r="AT71">
        <f t="shared" ca="1" si="28"/>
        <v>0.48089360719056162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2005</v>
      </c>
      <c r="AD72" t="str">
        <f t="shared" ca="1" si="31"/>
        <v>pics\\Banan_5.jpg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pics\\Banan_5.jpg</v>
      </c>
      <c r="AI72" t="s">
        <v>73</v>
      </c>
      <c r="AO72">
        <f t="shared" ca="1" si="32"/>
        <v>0.92786282509864171</v>
      </c>
      <c r="AP72" t="str">
        <f t="shared" ca="1" si="33"/>
        <v>pics\\Banan_5.jpg</v>
      </c>
      <c r="AR72" t="str">
        <f t="shared" si="34"/>
        <v/>
      </c>
      <c r="AS72" t="str">
        <f t="shared" ca="1" si="35"/>
        <v>pics\\Banan_5.jpg</v>
      </c>
      <c r="AT72">
        <f t="shared" ca="1" si="28"/>
        <v>0.57716023854927145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2021</v>
      </c>
      <c r="AD73" t="str">
        <f t="shared" ca="1" si="31"/>
        <v>pics\\Goroh_5.jpg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pics\\Goroh_5.jpg</v>
      </c>
      <c r="AI73" t="s">
        <v>74</v>
      </c>
      <c r="AO73">
        <f t="shared" ca="1" si="32"/>
        <v>0.68248465904862665</v>
      </c>
      <c r="AP73" t="str">
        <f t="shared" ca="1" si="33"/>
        <v>pics\\Goroh_5.jpg</v>
      </c>
      <c r="AR73" t="str">
        <f t="shared" si="34"/>
        <v/>
      </c>
      <c r="AS73" t="str">
        <f t="shared" ca="1" si="35"/>
        <v>pics\\Goroh_5.jpg</v>
      </c>
      <c r="AT73">
        <f t="shared" ca="1" si="28"/>
        <v>0.35271570387176676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1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7"/>
        <v/>
      </c>
      <c r="AI74" t="s">
        <v>76</v>
      </c>
      <c r="AO74">
        <f t="shared" ca="1" si="32"/>
        <v>0.51290338647348999</v>
      </c>
      <c r="AP74" t="str">
        <f t="shared" ca="1" si="33"/>
        <v>pics\\Limon_1.jpg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0.36116358630010503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6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37">AS75</f>
        <v/>
      </c>
      <c r="AI75" t="s">
        <v>77</v>
      </c>
      <c r="AO75">
        <f t="shared" ca="1" si="32"/>
        <v>0.97399751135228263</v>
      </c>
      <c r="AP75" t="str">
        <f t="shared" ca="1" si="33"/>
        <v>pics\\Banan_2.jpg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0.84778274377823271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6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7"/>
        <v/>
      </c>
      <c r="AI76" t="s">
        <v>78</v>
      </c>
      <c r="AO76">
        <f t="shared" ca="1" si="32"/>
        <v>0.52227649952157928</v>
      </c>
      <c r="AP76" t="str">
        <f t="shared" ca="1" si="33"/>
        <v>pics\\Kokos_6.jpg</v>
      </c>
      <c r="AR76" t="str">
        <f t="shared" si="38"/>
        <v/>
      </c>
      <c r="AS76" t="str">
        <f t="shared" si="39"/>
        <v/>
      </c>
      <c r="AT76">
        <f t="shared" ca="1" si="28"/>
        <v>0.65395604137634389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6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7"/>
        <v/>
      </c>
      <c r="AI77" t="s">
        <v>79</v>
      </c>
      <c r="AO77">
        <f t="shared" ca="1" si="32"/>
        <v>0.3264051019661901</v>
      </c>
      <c r="AP77" t="str">
        <f t="shared" ca="1" si="33"/>
        <v>pics\\Peper_2.jpg</v>
      </c>
      <c r="AR77" t="str">
        <f t="shared" si="38"/>
        <v/>
      </c>
      <c r="AS77" t="str">
        <f t="shared" si="39"/>
        <v/>
      </c>
      <c r="AT77">
        <f t="shared" ca="1" si="28"/>
        <v>0.63861960091817427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6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7"/>
        <v/>
      </c>
      <c r="AI78" t="s">
        <v>80</v>
      </c>
      <c r="AO78">
        <f t="shared" ca="1" si="32"/>
        <v>0.86239979047056436</v>
      </c>
      <c r="AP78" t="str">
        <f t="shared" ca="1" si="33"/>
        <v>pics\\Finik_4.jpg</v>
      </c>
      <c r="AR78" t="str">
        <f t="shared" si="38"/>
        <v/>
      </c>
      <c r="AS78" t="str">
        <f t="shared" si="39"/>
        <v/>
      </c>
      <c r="AT78">
        <f t="shared" ca="1" si="28"/>
        <v>0.77623043736212471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6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7"/>
        <v/>
      </c>
      <c r="AI79" t="s">
        <v>81</v>
      </c>
      <c r="AO79">
        <f t="shared" ca="1" si="32"/>
        <v>0.51462040320085878</v>
      </c>
      <c r="AP79" t="str">
        <f t="shared" ca="1" si="33"/>
        <v>pics\\Kokos_8.jpg</v>
      </c>
      <c r="AR79" t="str">
        <f t="shared" si="38"/>
        <v/>
      </c>
      <c r="AS79" t="str">
        <f t="shared" si="39"/>
        <v/>
      </c>
      <c r="AT79">
        <f t="shared" ca="1" si="28"/>
        <v>0.11892948511977253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6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7"/>
        <v/>
      </c>
      <c r="AI80" t="s">
        <v>82</v>
      </c>
      <c r="AO80">
        <f t="shared" ca="1" si="32"/>
        <v>0.95895614289695508</v>
      </c>
      <c r="AP80" t="str">
        <f t="shared" ca="1" si="33"/>
        <v>pics\\Banan_3.jpg</v>
      </c>
      <c r="AR80" t="str">
        <f t="shared" si="38"/>
        <v/>
      </c>
      <c r="AS80" t="str">
        <f t="shared" si="39"/>
        <v/>
      </c>
      <c r="AT80">
        <f t="shared" ca="1" si="28"/>
        <v>0.11620654888994786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6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7"/>
        <v/>
      </c>
      <c r="AI81" t="s">
        <v>83</v>
      </c>
      <c r="AO81">
        <f t="shared" ca="1" si="32"/>
        <v>0.30726367410849842</v>
      </c>
      <c r="AP81" t="str">
        <f t="shared" ca="1" si="33"/>
        <v>pics\\Peper_3.jpg</v>
      </c>
      <c r="AR81" t="str">
        <f t="shared" si="38"/>
        <v/>
      </c>
      <c r="AS81" t="str">
        <f t="shared" si="39"/>
        <v/>
      </c>
      <c r="AT81">
        <f t="shared" ca="1" si="28"/>
        <v>0.11600300005128228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2046</v>
      </c>
      <c r="AD82" t="str">
        <f t="shared" ca="1" si="36"/>
        <v>pics\\Peper_6.jpg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pics\\Peper_6.jpg</v>
      </c>
      <c r="AI82" t="s">
        <v>84</v>
      </c>
      <c r="AO82">
        <f t="shared" ca="1" si="32"/>
        <v>0.27831561365527191</v>
      </c>
      <c r="AP82" t="str">
        <f t="shared" ca="1" si="33"/>
        <v>pics\\Peper_6.jpg</v>
      </c>
      <c r="AR82" t="str">
        <f t="shared" si="38"/>
        <v/>
      </c>
      <c r="AS82" t="str">
        <f t="shared" ca="1" si="39"/>
        <v>pics\\Peper_6.jpg</v>
      </c>
      <c r="AT82">
        <f t="shared" ca="1" si="28"/>
        <v>0.48775289072280648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2047</v>
      </c>
      <c r="AD83" t="str">
        <f t="shared" ca="1" si="36"/>
        <v>pics\\Peper_7.jpg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pics\\Peper_7.jpg</v>
      </c>
      <c r="AI83" t="s">
        <v>85</v>
      </c>
      <c r="AO83">
        <f t="shared" ca="1" si="32"/>
        <v>0.27706937881539773</v>
      </c>
      <c r="AP83" t="str">
        <f t="shared" ca="1" si="33"/>
        <v>pics\\Peper_7.jpg</v>
      </c>
      <c r="AR83" t="str">
        <f t="shared" si="38"/>
        <v/>
      </c>
      <c r="AS83" t="str">
        <f t="shared" ca="1" si="39"/>
        <v>pics\\Peper_7.jpg</v>
      </c>
      <c r="AT83">
        <f t="shared" ca="1" si="28"/>
        <v>0.38007320381283294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2025</v>
      </c>
      <c r="AD84" t="str">
        <f t="shared" ca="1" si="36"/>
        <v>pics\\Kokos_1.jpg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pics\\Kokos_1.jpg</v>
      </c>
      <c r="AI84" t="s">
        <v>94</v>
      </c>
      <c r="AO84">
        <f t="shared" ca="1" si="32"/>
        <v>0.60199177737549725</v>
      </c>
      <c r="AP84" t="str">
        <f t="shared" ca="1" si="33"/>
        <v>pics\\Kokos_1.jpg</v>
      </c>
      <c r="AR84" t="str">
        <f t="shared" si="38"/>
        <v/>
      </c>
      <c r="AS84" t="str">
        <f t="shared" ca="1" si="39"/>
        <v>pics\\Kokos_1.jpg</v>
      </c>
      <c r="AT84">
        <f t="shared" ca="1" si="28"/>
        <v>0.68224586571840562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2010</v>
      </c>
      <c r="AD85" t="str">
        <f t="shared" ca="1" si="36"/>
        <v>pics\\Finik_2.jpg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pics\\Finik_2.jpg</v>
      </c>
      <c r="AI85" t="s">
        <v>95</v>
      </c>
      <c r="AO85">
        <f t="shared" ca="1" si="32"/>
        <v>0.89049921986038083</v>
      </c>
      <c r="AP85" t="str">
        <f t="shared" ca="1" si="33"/>
        <v>pics\\Finik_2.jpg</v>
      </c>
      <c r="AR85" t="str">
        <f t="shared" si="38"/>
        <v/>
      </c>
      <c r="AS85" t="str">
        <f t="shared" ca="1" si="39"/>
        <v>pics\\Finik_2.jpg</v>
      </c>
      <c r="AT85">
        <f t="shared" ca="1" si="28"/>
        <v>0.898074487900965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2029</v>
      </c>
      <c r="AD86" t="str">
        <f t="shared" ca="1" si="36"/>
        <v>pics\\Kokos_5.jpg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pics\\Kokos_5.jpg</v>
      </c>
      <c r="AI86" t="s">
        <v>96</v>
      </c>
      <c r="AO86">
        <f t="shared" ca="1" si="32"/>
        <v>0.55109694688978594</v>
      </c>
      <c r="AP86" t="str">
        <f t="shared" ca="1" si="33"/>
        <v>pics\\Kokos_5.jpg</v>
      </c>
      <c r="AR86" t="str">
        <f t="shared" si="38"/>
        <v/>
      </c>
      <c r="AS86" t="str">
        <f t="shared" ca="1" si="39"/>
        <v>pics\\Kokos_5.jpg</v>
      </c>
      <c r="AT86">
        <f t="shared" ca="1" si="28"/>
        <v>0.91900891489726189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2061</v>
      </c>
      <c r="AD87" t="str">
        <f t="shared" ca="1" si="36"/>
        <v>pics\\Tomat_5.jpg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pics\\Tomat_5.jpg</v>
      </c>
      <c r="AI87" t="s">
        <v>97</v>
      </c>
      <c r="AO87">
        <f t="shared" ca="1" si="32"/>
        <v>0.11279509699118651</v>
      </c>
      <c r="AP87" t="str">
        <f t="shared" ca="1" si="33"/>
        <v>pics\\Tomat_5.jpg</v>
      </c>
      <c r="AR87" t="str">
        <f t="shared" si="38"/>
        <v/>
      </c>
      <c r="AS87" t="str">
        <f t="shared" ca="1" si="39"/>
        <v>pics\\Tomat_5.jpg</v>
      </c>
      <c r="AT87">
        <f t="shared" ca="1" si="28"/>
        <v>0.84581596129662928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2064</v>
      </c>
      <c r="AD88" t="str">
        <f t="shared" ca="1" si="36"/>
        <v>pics\\Tomat_8.jpg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pics\\Tomat_8.jpg</v>
      </c>
      <c r="AI88" t="s">
        <v>98</v>
      </c>
      <c r="AO88">
        <f t="shared" ca="1" si="32"/>
        <v>8.3338863642170025E-2</v>
      </c>
      <c r="AP88" t="str">
        <f t="shared" ca="1" si="33"/>
        <v>pics\\Tomat_8.jpg</v>
      </c>
      <c r="AR88" t="str">
        <f t="shared" si="38"/>
        <v/>
      </c>
      <c r="AS88" t="str">
        <f t="shared" ca="1" si="39"/>
        <v>pics\\Tomat_8.jpg</v>
      </c>
      <c r="AT88">
        <f t="shared" ca="1" si="28"/>
        <v>0.40864903372216388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2027</v>
      </c>
      <c r="AD89" t="str">
        <f t="shared" ca="1" si="36"/>
        <v>pics\\Kokos_3.jpg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pics\\Kokos_3.jpg</v>
      </c>
      <c r="AI89" t="s">
        <v>99</v>
      </c>
      <c r="AO89">
        <f t="shared" ca="1" si="32"/>
        <v>0.59154046969134233</v>
      </c>
      <c r="AP89" t="str">
        <f t="shared" ca="1" si="33"/>
        <v>pics\\Kokos_3.jpg</v>
      </c>
      <c r="AR89" t="str">
        <f t="shared" si="38"/>
        <v/>
      </c>
      <c r="AS89" t="str">
        <f t="shared" ca="1" si="39"/>
        <v>pics\\Kokos_3.jpg</v>
      </c>
      <c r="AT89">
        <f t="shared" ca="1" si="28"/>
        <v>0.63197011424399707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6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7"/>
        <v/>
      </c>
      <c r="AI90" t="s">
        <v>100</v>
      </c>
      <c r="AO90">
        <f t="shared" ca="1" si="32"/>
        <v>0.55299329050562407</v>
      </c>
      <c r="AP90" t="str">
        <f t="shared" ca="1" si="33"/>
        <v>pics\\Kokos_4.jpg</v>
      </c>
      <c r="AR90" t="str">
        <f t="shared" si="38"/>
        <v/>
      </c>
      <c r="AS90" t="str">
        <f t="shared" si="39"/>
        <v/>
      </c>
      <c r="AT90">
        <f t="shared" ca="1" si="28"/>
        <v>1.2486115600793601E-2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6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7"/>
        <v/>
      </c>
      <c r="AI91" t="s">
        <v>101</v>
      </c>
      <c r="AO91">
        <f t="shared" ca="1" si="32"/>
        <v>0.63726722090834598</v>
      </c>
      <c r="AP91" t="str">
        <f t="shared" ca="1" si="33"/>
        <v>pics\\Goroh_7.jpg</v>
      </c>
      <c r="AR91" t="str">
        <f t="shared" si="38"/>
        <v/>
      </c>
      <c r="AS91" t="str">
        <f t="shared" si="39"/>
        <v/>
      </c>
      <c r="AT91">
        <f t="shared" ca="1" si="28"/>
        <v>0.11474287074903899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6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7"/>
        <v/>
      </c>
      <c r="AI92" t="s">
        <v>102</v>
      </c>
      <c r="AO92">
        <f t="shared" ca="1" si="32"/>
        <v>0.18852197219277766</v>
      </c>
      <c r="AP92" t="str">
        <f t="shared" ca="1" si="33"/>
        <v>pics\\Redis_5.jpg</v>
      </c>
      <c r="AR92" t="str">
        <f t="shared" si="38"/>
        <v/>
      </c>
      <c r="AS92" t="str">
        <f t="shared" si="39"/>
        <v/>
      </c>
      <c r="AT92">
        <f t="shared" ca="1" si="28"/>
        <v>0.39781906827073499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6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7"/>
        <v/>
      </c>
      <c r="AI93" t="s">
        <v>103</v>
      </c>
      <c r="AO93">
        <f t="shared" ca="1" si="32"/>
        <v>0.64079734927417076</v>
      </c>
      <c r="AP93" t="str">
        <f t="shared" ca="1" si="33"/>
        <v>pics\\Goroh_6.jpg</v>
      </c>
      <c r="AR93" t="str">
        <f t="shared" si="38"/>
        <v/>
      </c>
      <c r="AS93" t="str">
        <f t="shared" si="39"/>
        <v/>
      </c>
      <c r="AT93">
        <f t="shared" ca="1" si="28"/>
        <v>0.75973660081357397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6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7"/>
        <v/>
      </c>
      <c r="AI94" t="s">
        <v>104</v>
      </c>
      <c r="AO94">
        <f t="shared" ca="1" si="32"/>
        <v>0.35476266284999547</v>
      </c>
      <c r="AP94" t="str">
        <f t="shared" ca="1" si="33"/>
        <v>pics\\Limon_6.jpg</v>
      </c>
      <c r="AR94" t="str">
        <f t="shared" si="38"/>
        <v/>
      </c>
      <c r="AS94" t="str">
        <f t="shared" si="39"/>
        <v/>
      </c>
      <c r="AT94">
        <f t="shared" ca="1" si="28"/>
        <v>0.76870438871989122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6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7"/>
        <v/>
      </c>
      <c r="AI95" t="s">
        <v>105</v>
      </c>
      <c r="AO95">
        <f t="shared" ca="1" si="32"/>
        <v>0.14452333798312811</v>
      </c>
      <c r="AP95" t="str">
        <f t="shared" ca="1" si="33"/>
        <v>pics\\Redis_8.jpg</v>
      </c>
      <c r="AR95" t="str">
        <f t="shared" si="38"/>
        <v/>
      </c>
      <c r="AS95" t="str">
        <f t="shared" si="39"/>
        <v/>
      </c>
      <c r="AT95">
        <f t="shared" ca="1" si="28"/>
        <v>0.23337841715523433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6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7"/>
        <v/>
      </c>
      <c r="AI96" t="s">
        <v>106</v>
      </c>
      <c r="AO96">
        <f t="shared" ca="1" si="32"/>
        <v>0.92492776952460554</v>
      </c>
      <c r="AP96" t="str">
        <f t="shared" ca="1" si="33"/>
        <v>pics\\Banan_7.jpg</v>
      </c>
      <c r="AR96" t="str">
        <f t="shared" si="38"/>
        <v/>
      </c>
      <c r="AS96" t="str">
        <f t="shared" si="39"/>
        <v/>
      </c>
      <c r="AT96">
        <f t="shared" ca="1" si="28"/>
        <v>0.14067317597239426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6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7"/>
        <v/>
      </c>
      <c r="AI97" t="s">
        <v>107</v>
      </c>
      <c r="AO97">
        <f t="shared" ca="1" si="32"/>
        <v>0.27979454882635391</v>
      </c>
      <c r="AP97" t="str">
        <f t="shared" ca="1" si="33"/>
        <v>pics\\Peper_5.jpg</v>
      </c>
      <c r="AR97" t="str">
        <f t="shared" si="38"/>
        <v/>
      </c>
      <c r="AS97" t="str">
        <f t="shared" si="39"/>
        <v/>
      </c>
      <c r="AT97">
        <f t="shared" ca="1" si="28"/>
        <v>0.6467250706319384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2018</v>
      </c>
      <c r="AD98" t="str">
        <f t="shared" ca="1" si="36"/>
        <v>pics\\Goroh_2.jpg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pics\\Goroh_2.jpg</v>
      </c>
      <c r="AI98" t="s">
        <v>108</v>
      </c>
      <c r="AO98">
        <f t="shared" ca="1" si="32"/>
        <v>0.72651097499810324</v>
      </c>
      <c r="AP98" t="str">
        <f t="shared" ca="1" si="33"/>
        <v>pics\\Goroh_2.jpg</v>
      </c>
      <c r="AR98" t="str">
        <f>IF(AH98="sound\\Ogorod",AP26,"")</f>
        <v/>
      </c>
      <c r="AS98" t="str">
        <f t="shared" ca="1" si="39"/>
        <v>pics\\Goroh_2.jpg</v>
      </c>
      <c r="AT98">
        <f t="shared" ca="1" si="28"/>
        <v>0.98415640931089099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2013</v>
      </c>
      <c r="AD99" t="str">
        <f t="shared" ca="1" si="36"/>
        <v>pics\\Finik_5.jpg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pics\\Finik_5.jpg</v>
      </c>
      <c r="AI99" t="s">
        <v>109</v>
      </c>
      <c r="AO99">
        <f t="shared" ca="1" si="32"/>
        <v>0.86189348212663175</v>
      </c>
      <c r="AP99" t="str">
        <f t="shared" ca="1" si="33"/>
        <v>pics\\Finik_5.jpg</v>
      </c>
      <c r="AR99" t="str">
        <f t="shared" ref="AR99:AR120" si="40">IF(AH99="sound\\Ogorod",AP27,"")</f>
        <v/>
      </c>
      <c r="AS99" t="str">
        <f t="shared" ca="1" si="39"/>
        <v>pics\\Finik_5.jpg</v>
      </c>
      <c r="AT99">
        <f t="shared" ca="1" si="28"/>
        <v>0.95427180477923135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2031</v>
      </c>
      <c r="AD100" t="str">
        <f t="shared" ca="1" si="36"/>
        <v>pics\\Kokos_7.jpg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pics\\Kokos_7.jpg</v>
      </c>
      <c r="AI100" t="s">
        <v>110</v>
      </c>
      <c r="AO100">
        <f t="shared" ca="1" si="32"/>
        <v>0.51754821869542122</v>
      </c>
      <c r="AP100" t="str">
        <f t="shared" ca="1" si="33"/>
        <v>pics\\Kokos_7.jpg</v>
      </c>
      <c r="AR100" t="str">
        <f t="shared" si="40"/>
        <v/>
      </c>
      <c r="AS100" t="str">
        <f t="shared" ca="1" si="39"/>
        <v>pics\\Kokos_7.jpg</v>
      </c>
      <c r="AT100">
        <f t="shared" ca="1" si="28"/>
        <v>0.24846321949846562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2009</v>
      </c>
      <c r="AD101" t="str">
        <f t="shared" ca="1" si="36"/>
        <v>pics\\Finik_1.jpg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pics\\Finik_1.jpg</v>
      </c>
      <c r="AI101" t="s">
        <v>111</v>
      </c>
      <c r="AO101">
        <f t="shared" ca="1" si="32"/>
        <v>0.89332875403933942</v>
      </c>
      <c r="AP101" t="str">
        <f t="shared" ca="1" si="33"/>
        <v>pics\\Finik_1.jpg</v>
      </c>
      <c r="AR101" t="str">
        <f t="shared" si="40"/>
        <v/>
      </c>
      <c r="AS101" t="str">
        <f t="shared" ca="1" si="39"/>
        <v>pics\\Finik_1.jpg</v>
      </c>
      <c r="AT101">
        <f t="shared" ca="1" si="28"/>
        <v>0.39956891105141479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2026</v>
      </c>
      <c r="AD102" t="str">
        <f t="shared" ca="1" si="36"/>
        <v>pics\\Kokos_2.jpg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pics\\Kokos_2.jpg</v>
      </c>
      <c r="AI102" t="s">
        <v>112</v>
      </c>
      <c r="AO102">
        <f t="shared" ca="1" si="32"/>
        <v>0.60181951213061879</v>
      </c>
      <c r="AP102" t="str">
        <f t="shared" ca="1" si="33"/>
        <v>pics\\Kokos_2.jpg</v>
      </c>
      <c r="AR102" t="str">
        <f t="shared" si="40"/>
        <v/>
      </c>
      <c r="AS102" t="str">
        <f t="shared" ca="1" si="39"/>
        <v>pics\\Kokos_2.jpg</v>
      </c>
      <c r="AT102">
        <f t="shared" ca="1" si="28"/>
        <v>0.14107395103518594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2041</v>
      </c>
      <c r="AD103" t="str">
        <f t="shared" ca="1" si="36"/>
        <v>pics\\Peper_1.jpg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pics\\Peper_1.jpg</v>
      </c>
      <c r="AI103" t="s">
        <v>113</v>
      </c>
      <c r="AO103">
        <f t="shared" ca="1" si="32"/>
        <v>0.33683925718387353</v>
      </c>
      <c r="AP103" t="str">
        <f t="shared" ca="1" si="33"/>
        <v>pics\\Peper_1.jpg</v>
      </c>
      <c r="AR103" t="str">
        <f t="shared" si="40"/>
        <v/>
      </c>
      <c r="AS103" t="str">
        <f t="shared" ca="1" si="39"/>
        <v>pics\\Peper_1.jpg</v>
      </c>
      <c r="AT103">
        <f t="shared" ca="1" si="28"/>
        <v>0.71783415618135504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2017</v>
      </c>
      <c r="AD104" t="str">
        <f t="shared" ca="1" si="36"/>
        <v>pics\\Goroh_1.jpg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pics\\Goroh_1.jpg</v>
      </c>
      <c r="AI104" t="s">
        <v>114</v>
      </c>
      <c r="AO104">
        <f t="shared" ca="1" si="32"/>
        <v>0.73875630442748796</v>
      </c>
      <c r="AP104" t="str">
        <f t="shared" ca="1" si="33"/>
        <v>pics\\Goroh_1.jpg</v>
      </c>
      <c r="AR104" t="str">
        <f t="shared" si="40"/>
        <v/>
      </c>
      <c r="AS104" t="str">
        <f t="shared" ca="1" si="39"/>
        <v>pics\\Goroh_1.jpg</v>
      </c>
      <c r="AT104">
        <f t="shared" ca="1" si="28"/>
        <v>4.0806182182086981E-2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2035</v>
      </c>
      <c r="AD105" t="str">
        <f t="shared" ca="1" si="36"/>
        <v>pics\\Limon_3.jpg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pics\\Limon_3.jpg</v>
      </c>
      <c r="AI105" t="s">
        <v>115</v>
      </c>
      <c r="AO105">
        <f t="shared" ca="1" si="32"/>
        <v>0.45249066574466734</v>
      </c>
      <c r="AP105" t="str">
        <f t="shared" ca="1" si="33"/>
        <v>pics\\Limon_3.jpg</v>
      </c>
      <c r="AR105" t="str">
        <f t="shared" si="40"/>
        <v/>
      </c>
      <c r="AS105" t="str">
        <f t="shared" ca="1" si="39"/>
        <v>pics\\Limon_3.jpg</v>
      </c>
      <c r="AT105">
        <f t="shared" ca="1" si="28"/>
        <v>0.69106092623703752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6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7"/>
        <v/>
      </c>
      <c r="AI106" t="s">
        <v>116</v>
      </c>
      <c r="AO106">
        <f t="shared" ca="1" si="32"/>
        <v>0.61386147787397582</v>
      </c>
      <c r="AP106" t="str">
        <f t="shared" ca="1" si="33"/>
        <v>pics\\Goroh_8.jpg</v>
      </c>
      <c r="AR106" t="str">
        <f t="shared" si="40"/>
        <v/>
      </c>
      <c r="AS106" t="str">
        <f t="shared" si="39"/>
        <v/>
      </c>
      <c r="AT106">
        <f t="shared" ca="1" si="28"/>
        <v>0.72624987696430754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6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7"/>
        <v/>
      </c>
      <c r="AI107" t="s">
        <v>117</v>
      </c>
      <c r="AO107">
        <f t="shared" ca="1" si="32"/>
        <v>0.99521190994697384</v>
      </c>
      <c r="AP107" t="str">
        <f t="shared" ca="1" si="33"/>
        <v>pics\\Banan_1.jpg</v>
      </c>
      <c r="AR107" t="str">
        <f t="shared" si="40"/>
        <v/>
      </c>
      <c r="AS107" t="str">
        <f t="shared" si="39"/>
        <v/>
      </c>
      <c r="AT107">
        <f t="shared" ca="1" si="28"/>
        <v>0.37440915041419165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6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7"/>
        <v/>
      </c>
      <c r="AI108" t="s">
        <v>118</v>
      </c>
      <c r="AO108">
        <f t="shared" ca="1" si="32"/>
        <v>0.68779342802929433</v>
      </c>
      <c r="AP108" t="str">
        <f t="shared" ca="1" si="33"/>
        <v>pics\\Goroh_4.jpg</v>
      </c>
      <c r="AR108" t="str">
        <f t="shared" si="40"/>
        <v/>
      </c>
      <c r="AS108" t="str">
        <f t="shared" si="39"/>
        <v/>
      </c>
      <c r="AT108">
        <f t="shared" ca="1" si="28"/>
        <v>0.49694018865489442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6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7"/>
        <v/>
      </c>
      <c r="AI109" t="s">
        <v>119</v>
      </c>
      <c r="AO109">
        <f t="shared" ca="1" si="32"/>
        <v>0.92745616662221897</v>
      </c>
      <c r="AP109" t="str">
        <f t="shared" ca="1" si="33"/>
        <v>pics\\Banan_6.jpg</v>
      </c>
      <c r="AR109" t="str">
        <f t="shared" si="40"/>
        <v/>
      </c>
      <c r="AS109" t="str">
        <f t="shared" si="39"/>
        <v/>
      </c>
      <c r="AT109">
        <f t="shared" ca="1" si="28"/>
        <v>0.22362241118186688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6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7"/>
        <v/>
      </c>
      <c r="AI110" t="s">
        <v>120</v>
      </c>
      <c r="AO110">
        <f t="shared" ca="1" si="32"/>
        <v>0.19595239964864319</v>
      </c>
      <c r="AP110" t="str">
        <f t="shared" ca="1" si="33"/>
        <v>pics\\Redis_4.jpg</v>
      </c>
      <c r="AR110" t="str">
        <f t="shared" si="40"/>
        <v/>
      </c>
      <c r="AS110" t="str">
        <f t="shared" si="39"/>
        <v/>
      </c>
      <c r="AT110">
        <f t="shared" ca="1" si="28"/>
        <v>6.3269690200061235E-2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6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7"/>
        <v/>
      </c>
      <c r="AI111" t="s">
        <v>121</v>
      </c>
      <c r="AO111">
        <f t="shared" ca="1" si="32"/>
        <v>0.47631821831165244</v>
      </c>
      <c r="AP111" t="str">
        <f t="shared" ca="1" si="33"/>
        <v>pics\\Limon_2.jpg</v>
      </c>
      <c r="AR111" t="str">
        <f t="shared" si="40"/>
        <v/>
      </c>
      <c r="AS111" t="str">
        <f t="shared" si="39"/>
        <v/>
      </c>
      <c r="AT111">
        <f t="shared" ca="1" si="28"/>
        <v>0.69222735632153543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6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7"/>
        <v/>
      </c>
      <c r="AI112" t="s">
        <v>122</v>
      </c>
      <c r="AO112">
        <f t="shared" ca="1" si="32"/>
        <v>0.27071294266724222</v>
      </c>
      <c r="AP112" t="str">
        <f t="shared" ca="1" si="33"/>
        <v>pics\\Peper_8.jpg</v>
      </c>
      <c r="AR112" t="str">
        <f t="shared" si="40"/>
        <v/>
      </c>
      <c r="AS112" t="str">
        <f t="shared" si="39"/>
        <v/>
      </c>
      <c r="AT112">
        <f t="shared" ca="1" si="28"/>
        <v>0.77051999105721758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6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7"/>
        <v/>
      </c>
      <c r="AI113" t="s">
        <v>123</v>
      </c>
      <c r="AO113">
        <f t="shared" ca="1" si="32"/>
        <v>0.36785229067028968</v>
      </c>
      <c r="AP113" t="str">
        <f t="shared" ca="1" si="33"/>
        <v>pics\\Limon_4.jpg</v>
      </c>
      <c r="AR113" t="str">
        <f t="shared" si="40"/>
        <v/>
      </c>
      <c r="AS113" t="str">
        <f t="shared" si="39"/>
        <v/>
      </c>
      <c r="AT113">
        <f t="shared" ca="1" si="28"/>
        <v>0.7941017344572231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2054</v>
      </c>
      <c r="AD114" t="str">
        <f t="shared" ca="1" si="36"/>
        <v>pics\\Redis_6.jpg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pics\\Redis_6.jpg</v>
      </c>
      <c r="AI114" t="s">
        <v>86</v>
      </c>
      <c r="AO114">
        <f t="shared" ca="1" si="32"/>
        <v>0.18499491219278852</v>
      </c>
      <c r="AP114" t="str">
        <f t="shared" ca="1" si="33"/>
        <v>pics\\Redis_6.jpg</v>
      </c>
      <c r="AR114" t="str">
        <f t="shared" si="40"/>
        <v/>
      </c>
      <c r="AS114" t="str">
        <f t="shared" ca="1" si="39"/>
        <v>pics\\Redis_6.jpg</v>
      </c>
      <c r="AT114">
        <f t="shared" ca="1" si="28"/>
        <v>0.39859220043953936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2051</v>
      </c>
      <c r="AD115" t="str">
        <f t="shared" ca="1" si="36"/>
        <v>pics\\Redis_3.jpg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pics\\Redis_3.jpg</v>
      </c>
      <c r="AI115" t="s">
        <v>87</v>
      </c>
      <c r="AO115">
        <f t="shared" ca="1" si="32"/>
        <v>0.21918394418097986</v>
      </c>
      <c r="AP115" t="str">
        <f t="shared" ca="1" si="33"/>
        <v>pics\\Redis_3.jpg</v>
      </c>
      <c r="AR115" t="str">
        <f t="shared" si="40"/>
        <v/>
      </c>
      <c r="AS115" t="str">
        <f t="shared" ca="1" si="39"/>
        <v>pics\\Redis_3.jpg</v>
      </c>
      <c r="AT115">
        <f t="shared" ca="1" si="28"/>
        <v>0.36492557130704784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2059</v>
      </c>
      <c r="AD116" t="str">
        <f t="shared" ca="1" si="36"/>
        <v>pics\\Tomat_3.jpg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pics\\Tomat_3.jpg</v>
      </c>
      <c r="AI116" t="s">
        <v>88</v>
      </c>
      <c r="AO116">
        <f t="shared" ca="1" si="32"/>
        <v>0.12331670231394665</v>
      </c>
      <c r="AP116" t="str">
        <f t="shared" ca="1" si="33"/>
        <v>pics\\Tomat_3.jpg</v>
      </c>
      <c r="AR116" t="str">
        <f t="shared" si="40"/>
        <v/>
      </c>
      <c r="AS116" t="str">
        <f t="shared" ca="1" si="39"/>
        <v>pics\\Tomat_3.jpg</v>
      </c>
      <c r="AT116">
        <f t="shared" ca="1" si="28"/>
        <v>9.1636972488896018E-2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2062</v>
      </c>
      <c r="AD117" t="str">
        <f t="shared" ca="1" si="36"/>
        <v>pics\\Tomat_6.jpg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pics\\Tomat_6.jpg</v>
      </c>
      <c r="AI117" t="s">
        <v>89</v>
      </c>
      <c r="AO117">
        <f t="shared" ca="1" si="32"/>
        <v>8.743258430026557E-2</v>
      </c>
      <c r="AP117" t="str">
        <f t="shared" ca="1" si="33"/>
        <v>pics\\Tomat_6.jpg</v>
      </c>
      <c r="AR117" t="str">
        <f t="shared" si="40"/>
        <v/>
      </c>
      <c r="AS117" t="str">
        <f t="shared" ca="1" si="39"/>
        <v>pics\\Tomat_6.jpg</v>
      </c>
      <c r="AT117">
        <f t="shared" ca="1" si="28"/>
        <v>0.81909381508939727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2057</v>
      </c>
      <c r="AD118" t="str">
        <f t="shared" ca="1" si="36"/>
        <v>pics\\Tomat_1.jpg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pics\\Tomat_1.jpg</v>
      </c>
      <c r="AI118" t="s">
        <v>90</v>
      </c>
      <c r="AO118">
        <f t="shared" ca="1" si="32"/>
        <v>0.13788173227970657</v>
      </c>
      <c r="AP118" t="str">
        <f t="shared" ca="1" si="33"/>
        <v>pics\\Tomat_1.jpg</v>
      </c>
      <c r="AR118" t="str">
        <f t="shared" si="40"/>
        <v/>
      </c>
      <c r="AS118" t="str">
        <f t="shared" ca="1" si="39"/>
        <v>pics\\Tomat_1.jpg</v>
      </c>
      <c r="AT118">
        <f t="shared" ca="1" si="28"/>
        <v>0.45156964109626496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2008</v>
      </c>
      <c r="AD119" t="str">
        <f t="shared" ca="1" si="36"/>
        <v>pics\\Banan_8.jpg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pics\\Banan_8.jpg</v>
      </c>
      <c r="AI119" t="s">
        <v>91</v>
      </c>
      <c r="AO119">
        <f t="shared" ca="1" si="32"/>
        <v>0.89831359008805745</v>
      </c>
      <c r="AP119" t="str">
        <f t="shared" ca="1" si="33"/>
        <v>pics\\Banan_8.jpg</v>
      </c>
      <c r="AR119" t="str">
        <f t="shared" si="40"/>
        <v/>
      </c>
      <c r="AS119" t="str">
        <f t="shared" ca="1" si="39"/>
        <v>pics\\Banan_8.jpg</v>
      </c>
      <c r="AT119">
        <f t="shared" ca="1" si="28"/>
        <v>0.24376848241011273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2040</v>
      </c>
      <c r="AD120" t="str">
        <f t="shared" ca="1" si="36"/>
        <v>pics\\Limon_8.jpg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pics\\Limon_8.jpg</v>
      </c>
      <c r="AI120" t="s">
        <v>92</v>
      </c>
      <c r="AO120">
        <f t="shared" ca="1" si="32"/>
        <v>0.33867327648408607</v>
      </c>
      <c r="AP120" t="str">
        <f t="shared" ca="1" si="33"/>
        <v>pics\\Limon_8.jpg</v>
      </c>
      <c r="AR120" t="str">
        <f t="shared" si="40"/>
        <v/>
      </c>
      <c r="AS120" t="str">
        <f t="shared" ca="1" si="39"/>
        <v>pics\\Limon_8.jpg</v>
      </c>
      <c r="AT120">
        <f t="shared" ca="1" si="28"/>
        <v>0.66437410470020353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2011</v>
      </c>
      <c r="AD121" t="str">
        <f t="shared" ca="1" si="36"/>
        <v>pics\\Finik_3.jpg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pics\\Finik_3.jpg</v>
      </c>
      <c r="AI121" t="s">
        <v>93</v>
      </c>
      <c r="AO121">
        <f t="shared" ca="1" si="32"/>
        <v>0.87695434540916695</v>
      </c>
      <c r="AP121" t="str">
        <f t="shared" ca="1" si="33"/>
        <v>pics\\Finik_3.jpg</v>
      </c>
      <c r="AR121" t="str">
        <f>IF(AH121="sound\\Ogorod",AP49,"")</f>
        <v/>
      </c>
      <c r="AS121" t="str">
        <f t="shared" ca="1" si="39"/>
        <v>pics\\Finik_3.jpg</v>
      </c>
      <c r="AT121">
        <f t="shared" ca="1" si="28"/>
        <v>0.72993021638570932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6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7"/>
        <v/>
      </c>
      <c r="AI122" t="s">
        <v>124</v>
      </c>
      <c r="AO122">
        <f t="shared" ca="1" si="32"/>
        <v>0.11867165940735058</v>
      </c>
      <c r="AP122" t="str">
        <f t="shared" ca="1" si="33"/>
        <v>pics\\Tomat_4.jpg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0.90843379782133116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6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7"/>
        <v/>
      </c>
      <c r="AI123" t="s">
        <v>125</v>
      </c>
      <c r="AO123">
        <f t="shared" ca="1" si="32"/>
        <v>0.85624197782052047</v>
      </c>
      <c r="AP123" t="str">
        <f t="shared" ca="1" si="33"/>
        <v>pics\\Finik_6.jpg</v>
      </c>
      <c r="AR123" t="str">
        <f t="shared" si="41"/>
        <v/>
      </c>
      <c r="AS123" t="str">
        <f t="shared" si="39"/>
        <v/>
      </c>
      <c r="AT123">
        <f t="shared" ca="1" si="28"/>
        <v>0.96233821040272194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6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7"/>
        <v/>
      </c>
      <c r="AI124" t="s">
        <v>126</v>
      </c>
      <c r="AO124">
        <f t="shared" ca="1" si="32"/>
        <v>0.7006056725563774</v>
      </c>
      <c r="AP124" t="str">
        <f t="shared" ca="1" si="33"/>
        <v>pics\\Goroh_3.jpg</v>
      </c>
      <c r="AR124" t="str">
        <f t="shared" si="41"/>
        <v/>
      </c>
      <c r="AS124" t="str">
        <f t="shared" si="39"/>
        <v/>
      </c>
      <c r="AT124">
        <f t="shared" ca="1" si="28"/>
        <v>0.99971946594730354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6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7"/>
        <v/>
      </c>
      <c r="AI125" t="s">
        <v>127</v>
      </c>
      <c r="AO125">
        <f t="shared" ca="1" si="32"/>
        <v>0.24544452031329234</v>
      </c>
      <c r="AP125" t="str">
        <f t="shared" ca="1" si="33"/>
        <v>pics\\Redis_2.jpg</v>
      </c>
      <c r="AR125" t="str">
        <f t="shared" si="41"/>
        <v/>
      </c>
      <c r="AS125" t="str">
        <f t="shared" si="39"/>
        <v/>
      </c>
      <c r="AT125">
        <f t="shared" ca="1" si="28"/>
        <v>0.90810859940109567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6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7"/>
        <v/>
      </c>
      <c r="AI126" t="s">
        <v>128</v>
      </c>
      <c r="AO126">
        <f t="shared" ca="1" si="32"/>
        <v>0.35885891272985904</v>
      </c>
      <c r="AP126" t="str">
        <f t="shared" ca="1" si="33"/>
        <v>pics\\Limon_5.jpg</v>
      </c>
      <c r="AR126" t="str">
        <f t="shared" si="41"/>
        <v/>
      </c>
      <c r="AS126" t="str">
        <f t="shared" si="39"/>
        <v/>
      </c>
      <c r="AT126">
        <f t="shared" ca="1" si="28"/>
        <v>0.37939070796560015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6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7"/>
        <v/>
      </c>
      <c r="AI127" t="s">
        <v>129</v>
      </c>
      <c r="AO127">
        <f t="shared" ca="1" si="32"/>
        <v>0.29071298313213045</v>
      </c>
      <c r="AP127" t="str">
        <f t="shared" ca="1" si="33"/>
        <v>pics\\Peper_4.jpg</v>
      </c>
      <c r="AR127" t="str">
        <f t="shared" si="41"/>
        <v/>
      </c>
      <c r="AS127" t="str">
        <f t="shared" si="39"/>
        <v/>
      </c>
      <c r="AT127">
        <f t="shared" ca="1" si="28"/>
        <v>0.23802366506357686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6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7"/>
        <v/>
      </c>
      <c r="AI128" t="s">
        <v>130</v>
      </c>
      <c r="AO128">
        <f t="shared" ca="1" si="32"/>
        <v>0.35432489157714531</v>
      </c>
      <c r="AP128" t="str">
        <f t="shared" ca="1" si="33"/>
        <v>pics\\Limon_7.jpg</v>
      </c>
      <c r="AR128" t="str">
        <f t="shared" si="41"/>
        <v/>
      </c>
      <c r="AS128" t="str">
        <f t="shared" si="39"/>
        <v/>
      </c>
      <c r="AT128">
        <f t="shared" ca="1" si="28"/>
        <v>0.30805208838114539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7"/>
        <v/>
      </c>
      <c r="AI129" t="s">
        <v>131</v>
      </c>
      <c r="AO129">
        <f t="shared" ca="1" si="32"/>
        <v>0.95767487458751621</v>
      </c>
      <c r="AP129" t="str">
        <f t="shared" ca="1" si="33"/>
        <v>pics\\Banan_4.jpg</v>
      </c>
      <c r="AR129" t="str">
        <f t="shared" si="41"/>
        <v/>
      </c>
      <c r="AS129" t="str">
        <f t="shared" si="39"/>
        <v/>
      </c>
      <c r="AT129">
        <f t="shared" ca="1" si="28"/>
        <v>9.6239317212971964E-2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161"/>
  <sheetViews>
    <sheetView zoomScale="57" zoomScaleNormal="57" zoomScaleSheetLayoutView="40" workbookViewId="0">
      <selection activeCell="J1" sqref="J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0.79632976930258725</v>
      </c>
      <c r="AP2" t="str">
        <f ca="1">INDEX($AM$2:$AM$25,(RANK(AO2,$AO$2:$AO$25)))</f>
        <v>pics\\Kokos_5.jpg</v>
      </c>
      <c r="AQ2" t="str">
        <f ca="1">INDEX($AN$2:$AN$25,(RANK(AO2,$AO$2:$AO$25)))</f>
        <v>pics\\Tomat_5.jpg</v>
      </c>
      <c r="AT2">
        <f t="shared" ref="AT2:AT65" ca="1" si="7">RAND()</f>
        <v>0.67986057014086765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0.77662346011333949</v>
      </c>
      <c r="AP3" t="str">
        <f t="shared" ref="AP3:AP25" ca="1" si="12">INDEX($AM$2:$AM$25,(RANK(AO3,$AO$2:$AO$25)))</f>
        <v>pics\\Kokos_7.jpg</v>
      </c>
      <c r="AQ3" t="str">
        <f t="shared" ref="AQ3:AQ25" ca="1" si="13">INDEX($AN$2:$AN$25,(RANK(AO3,$AO$2:$AO$25)))</f>
        <v>pics\\Tomat_7.jpg</v>
      </c>
      <c r="AT3">
        <f t="shared" ca="1" si="7"/>
        <v>0.21025549148610623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0.76012097670231116</v>
      </c>
      <c r="AP4" t="str">
        <f t="shared" ca="1" si="12"/>
        <v>pics\\Finik_1.jpg</v>
      </c>
      <c r="AQ4" t="str">
        <f t="shared" ca="1" si="13"/>
        <v>pics\\Peper_1.jpg</v>
      </c>
      <c r="AT4">
        <f t="shared" ca="1" si="7"/>
        <v>0.12542106654837515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0.22153662367180005</v>
      </c>
      <c r="AP5" t="str">
        <f t="shared" ca="1" si="12"/>
        <v>pics\\Injir_3.jpg</v>
      </c>
      <c r="AQ5" t="str">
        <f t="shared" ca="1" si="13"/>
        <v>pics\\Tikva_3.jpg</v>
      </c>
      <c r="AT5">
        <f t="shared" ca="1" si="7"/>
        <v>0.52325709678001353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0.11643092777801911</v>
      </c>
      <c r="AP6" t="str">
        <f t="shared" ca="1" si="12"/>
        <v>pics\\Injir_6.jpg</v>
      </c>
      <c r="AQ6" t="str">
        <f t="shared" ca="1" si="13"/>
        <v>pics\\Tikva_6.jpg</v>
      </c>
      <c r="AT6">
        <f t="shared" ca="1" si="7"/>
        <v>0.49004230981748942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0.14472524972661283</v>
      </c>
      <c r="AP7" t="str">
        <f t="shared" ca="1" si="12"/>
        <v>pics\\Injir_5.jpg</v>
      </c>
      <c r="AQ7" t="str">
        <f t="shared" ca="1" si="13"/>
        <v>pics\\Tikva_5.jpg</v>
      </c>
      <c r="AT7">
        <f t="shared" ca="1" si="7"/>
        <v>0.64098927314315479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0.76126351142759341</v>
      </c>
      <c r="AP8" t="str">
        <f t="shared" ca="1" si="12"/>
        <v>pics\\Kokos_8.jpg</v>
      </c>
      <c r="AQ8" t="str">
        <f t="shared" ca="1" si="13"/>
        <v>pics\\Tomat_8.jpg</v>
      </c>
      <c r="AT8">
        <f t="shared" ca="1" si="7"/>
        <v>0.44370199293655954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0.68031038809198685</v>
      </c>
      <c r="AP9" t="str">
        <f t="shared" ca="1" si="12"/>
        <v>pics\\Finik_2.jpg</v>
      </c>
      <c r="AQ9" t="str">
        <f t="shared" ca="1" si="13"/>
        <v>pics\\Peper_2.jpg</v>
      </c>
      <c r="AT9">
        <f t="shared" ca="1" si="7"/>
        <v>0.79346306685916312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0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0.41866859628450037</v>
      </c>
      <c r="AP10" t="str">
        <f t="shared" ca="1" si="12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7"/>
        <v>0.23839035604404046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10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0.79864911145901085</v>
      </c>
      <c r="AP11" t="str">
        <f t="shared" ca="1" si="12"/>
        <v>pics\\Kokos_4.jpg</v>
      </c>
      <c r="AQ11" t="str">
        <f t="shared" ca="1" si="13"/>
        <v>pics\\Tomat_4.jpg</v>
      </c>
      <c r="AS11" t="str">
        <f t="shared" ca="1" si="15"/>
        <v>pics\\Tomat_4.jpg</v>
      </c>
      <c r="AT11">
        <f t="shared" ca="1" si="7"/>
        <v>0.30947495624496324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10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0.21710013207799239</v>
      </c>
      <c r="AP12" t="str">
        <f t="shared" ca="1" si="12"/>
        <v>pics\\Injir_4.jpg</v>
      </c>
      <c r="AQ12" t="str">
        <f t="shared" ca="1" si="13"/>
        <v>pics\\Tikva_4.jpg</v>
      </c>
      <c r="AS12" t="str">
        <f t="shared" ca="1" si="15"/>
        <v>pics\\Tikva_4.jpg</v>
      </c>
      <c r="AT12">
        <f t="shared" ca="1" si="7"/>
        <v>0.93565642652529257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2168</v>
      </c>
      <c r="AD13" t="str">
        <f t="shared" ca="1" si="10"/>
        <v>pics\\Tikva_8.jpg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4.3880620568059414E-2</v>
      </c>
      <c r="AP13" t="str">
        <f t="shared" ca="1" si="12"/>
        <v>pics\\Injir_8.jpg</v>
      </c>
      <c r="AQ13" t="str">
        <f t="shared" ca="1" si="13"/>
        <v>pics\\Tikva_8.jpg</v>
      </c>
      <c r="AS13" t="str">
        <f t="shared" ca="1" si="15"/>
        <v>pics\\Tikva_8.jpg</v>
      </c>
      <c r="AT13">
        <f t="shared" ca="1" si="7"/>
        <v>0.37221527754200567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2058</v>
      </c>
      <c r="AD14" t="str">
        <f t="shared" ca="1" si="10"/>
        <v>pics\\Tomat_2.jpg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0.80938303240848941</v>
      </c>
      <c r="AP14" t="str">
        <f t="shared" ca="1" si="12"/>
        <v>pics\\Kokos_2.jpg</v>
      </c>
      <c r="AQ14" t="str">
        <f t="shared" ca="1" si="13"/>
        <v>pics\\Tomat_2.jpg</v>
      </c>
      <c r="AS14" t="str">
        <f t="shared" ca="1" si="15"/>
        <v>pics\\Tomat_2.jpg</v>
      </c>
      <c r="AT14">
        <f t="shared" ca="1" si="7"/>
        <v>0.8955831689632453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2047</v>
      </c>
      <c r="AD15" t="str">
        <f t="shared" ca="1" si="10"/>
        <v>pics\\Peper_7.jpg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0.41214750893579444</v>
      </c>
      <c r="AP15" t="str">
        <f t="shared" ca="1" si="12"/>
        <v>pics\\Finik_7.jpg</v>
      </c>
      <c r="AQ15" t="str">
        <f t="shared" ca="1" si="13"/>
        <v>pics\\Peper_7.jpg</v>
      </c>
      <c r="AS15" t="str">
        <f t="shared" ca="1" si="15"/>
        <v>pics\\Peper_7.jpg</v>
      </c>
      <c r="AT15">
        <f t="shared" ca="1" si="7"/>
        <v>0.40642947351733283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2059</v>
      </c>
      <c r="AD16" t="str">
        <f t="shared" ca="1" si="10"/>
        <v>pics\\Tomat_3.jpg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0.7994958818545902</v>
      </c>
      <c r="AP16" t="str">
        <f t="shared" ca="1" si="12"/>
        <v>pics\\Kokos_3.jpg</v>
      </c>
      <c r="AQ16" t="str">
        <f t="shared" ca="1" si="13"/>
        <v>pics\\Tomat_3.jpg</v>
      </c>
      <c r="AS16" t="str">
        <f t="shared" ca="1" si="15"/>
        <v>pics\\Tomat_3.jpg</v>
      </c>
      <c r="AT16">
        <f t="shared" ca="1" si="7"/>
        <v>0.94540139061679396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2057</v>
      </c>
      <c r="AD17" t="str">
        <f t="shared" ca="1" si="10"/>
        <v>pics\\Tomat_1.jpg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0.84076139022652263</v>
      </c>
      <c r="AP17" t="str">
        <f ca="1">INDEX($AM$2:$AM$25,(RANK(AO17,$AO$2:$AO$25)))</f>
        <v>pics\\Kokos_1.jpg</v>
      </c>
      <c r="AQ17" t="str">
        <f t="shared" ca="1" si="13"/>
        <v>pics\\Tomat_1.jpg</v>
      </c>
      <c r="AS17" t="str">
        <f t="shared" ca="1" si="15"/>
        <v>pics\\Tomat_1.jpg</v>
      </c>
      <c r="AT17">
        <f t="shared" ca="1" si="7"/>
        <v>5.5784295822632557E-2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8.7712625498044483E-2</v>
      </c>
      <c r="AP18" t="str">
        <f t="shared" ca="1" si="12"/>
        <v>pics\\Injir_7.jpg</v>
      </c>
      <c r="AQ18" t="str">
        <f t="shared" ca="1" si="13"/>
        <v>pics\\Tikva_7.jpg</v>
      </c>
      <c r="AT18">
        <f t="shared" ca="1" si="7"/>
        <v>3.443381605892526E-2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0.78648508854717003</v>
      </c>
      <c r="AP19" t="str">
        <f t="shared" ca="1" si="12"/>
        <v>pics\\Kokos_6.jpg</v>
      </c>
      <c r="AQ19" t="str">
        <f t="shared" ca="1" si="13"/>
        <v>pics\\Tomat_6.jpg</v>
      </c>
      <c r="AT19">
        <f t="shared" ca="1" si="7"/>
        <v>0.60103542405588473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0.48198156342846421</v>
      </c>
      <c r="AP20" t="str">
        <f t="shared" ca="1" si="12"/>
        <v>pics\\Finik_4.jpg</v>
      </c>
      <c r="AQ20" t="str">
        <f t="shared" ca="1" si="13"/>
        <v>pics\\Peper_4.jpg</v>
      </c>
      <c r="AT20">
        <f t="shared" ca="1" si="7"/>
        <v>0.16668002435078233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0.22628699114172968</v>
      </c>
      <c r="AP21" t="str">
        <f t="shared" ca="1" si="12"/>
        <v>pics\\Injir_2.jpg</v>
      </c>
      <c r="AQ21" t="str">
        <f t="shared" ca="1" si="13"/>
        <v>pics\\Tikva_2.jpg</v>
      </c>
      <c r="AT21">
        <f t="shared" ca="1" si="7"/>
        <v>0.39761419624575567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0.3979047699730851</v>
      </c>
      <c r="AP22" t="str">
        <f t="shared" ca="1" si="12"/>
        <v>pics\\Finik_8.jpg</v>
      </c>
      <c r="AQ22" t="str">
        <f t="shared" ca="1" si="13"/>
        <v>pics\\Peper_8.jpg</v>
      </c>
      <c r="AT22">
        <f t="shared" ca="1" si="7"/>
        <v>0.94478974112781244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0.51749269907535955</v>
      </c>
      <c r="AP23" t="str">
        <f t="shared" ca="1" si="12"/>
        <v>pics\\Finik_3.jpg</v>
      </c>
      <c r="AQ23" t="str">
        <f t="shared" ca="1" si="13"/>
        <v>pics\\Peper_3.jpg</v>
      </c>
      <c r="AT23">
        <f t="shared" ca="1" si="7"/>
        <v>8.6214628116879632E-2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0.2371416308972093</v>
      </c>
      <c r="AP24" t="str">
        <f t="shared" ca="1" si="12"/>
        <v>pics\\Injir_1.jpg</v>
      </c>
      <c r="AQ24" t="str">
        <f t="shared" ca="1" si="13"/>
        <v>pics\\Tikva_1.jpg</v>
      </c>
      <c r="AT24">
        <f t="shared" ca="1" si="7"/>
        <v>0.19653064349544236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0.41829330242337948</v>
      </c>
      <c r="AP25" t="str">
        <f t="shared" ca="1" si="12"/>
        <v>pics\\Finik_6.jpg</v>
      </c>
      <c r="AQ25" t="str">
        <f t="shared" ca="1" si="13"/>
        <v>pics\\Peper_6.jpg</v>
      </c>
      <c r="AT25">
        <f t="shared" ca="1" si="7"/>
        <v>0.54234153506115934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2029</v>
      </c>
      <c r="AD26" t="str">
        <f t="shared" ca="1" si="10"/>
        <v>pics\\Kokos_5.jpg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pics\\Kokos_5.jpg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pics\\Kokos_5.jpg</v>
      </c>
      <c r="AT26">
        <f t="shared" ca="1" si="7"/>
        <v>0.61902107144713414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2031</v>
      </c>
      <c r="AD27" t="str">
        <f t="shared" ca="1" si="10"/>
        <v>pics\\Kokos_7.jpg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pics\\Kokos_7.jpg</v>
      </c>
      <c r="AT27">
        <f t="shared" ca="1" si="7"/>
        <v>0.12383640446972533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2009</v>
      </c>
      <c r="AD28" t="str">
        <f t="shared" ca="1" si="10"/>
        <v>pics\\Finik_1.jpg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pics\\Finik_1.jpg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pics\\Finik_1.jpg</v>
      </c>
      <c r="AT28">
        <f t="shared" ca="1" si="7"/>
        <v>0.17611024708569223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2155</v>
      </c>
      <c r="AD29" t="str">
        <f t="shared" ca="1" si="10"/>
        <v>pics\\Injir_3.jpg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pics\\Injir_3.jpg</v>
      </c>
      <c r="AT29">
        <f t="shared" ca="1" si="7"/>
        <v>0.90083732066414313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2158</v>
      </c>
      <c r="AD30" t="str">
        <f t="shared" ca="1" si="10"/>
        <v>pics\\Injir_6.jpg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pics\\Injir_6.jpg</v>
      </c>
      <c r="AT30">
        <f t="shared" ca="1" si="7"/>
        <v>0.34428011283945636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0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pics\\Injir_5.jpg</v>
      </c>
      <c r="AT31">
        <f t="shared" ca="1" si="7"/>
        <v>0.41503683634140109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2032</v>
      </c>
      <c r="AD32" t="str">
        <f t="shared" ca="1" si="10"/>
        <v>pics\\Kokos_8.jpg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pics\\Kokos_8.jpg</v>
      </c>
      <c r="AT32">
        <f t="shared" ca="1" si="7"/>
        <v>0.16822596196472628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2010</v>
      </c>
      <c r="AD33" t="str">
        <f t="shared" ca="1" si="10"/>
        <v>pics\\Finik_2.jpg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pics\\Finik_2.jpg</v>
      </c>
      <c r="AT33">
        <f t="shared" ca="1" si="7"/>
        <v>0.83924447348193565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5.2217102892988532E-3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0.62173524135843605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0.32043222896520218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0.67439006852116345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0.29785156379247291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1.5176779006821794E-2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0.81713300678735923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0.52022161930426769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2167</v>
      </c>
      <c r="AD42" t="str">
        <f t="shared" ca="1" si="10"/>
        <v>pics\\Tikva_7.jpg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pics\\Tikva_7.jpg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pics\\Tikva_7.jpg</v>
      </c>
      <c r="AT42">
        <f t="shared" ca="1" si="7"/>
        <v>0.23027951483343256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2062</v>
      </c>
      <c r="AD43" t="str">
        <f t="shared" ca="1" si="10"/>
        <v>pics\\Tomat_6.jpg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pics\\Tomat_6.jpg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pics\\Tomat_6.jpg</v>
      </c>
      <c r="AT43">
        <f t="shared" ca="1" si="7"/>
        <v>0.93975867907362853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2044</v>
      </c>
      <c r="AD44" t="str">
        <f t="shared" ca="1" si="10"/>
        <v>pics\\Peper_4.jpg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pics\\Peper_4.jpg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pics\\Peper_4.jpg</v>
      </c>
      <c r="AT44">
        <f t="shared" ca="1" si="7"/>
        <v>0.42413658029531787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2162</v>
      </c>
      <c r="AD45" t="str">
        <f t="shared" ca="1" si="10"/>
        <v>pics\\Tikva_2.jpg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pics\\Tikva_2.jpg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pics\\Tikva_2.jpg</v>
      </c>
      <c r="AT45">
        <f t="shared" ca="1" si="7"/>
        <v>0.68507278255210036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2048</v>
      </c>
      <c r="AD46" t="str">
        <f t="shared" ca="1" si="10"/>
        <v>pics\\Peper_8.jpg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pics\\Peper_8.jpg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pics\\Peper_8.jpg</v>
      </c>
      <c r="AT46">
        <f t="shared" ca="1" si="7"/>
        <v>0.78734333162729164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2043</v>
      </c>
      <c r="AD47" t="str">
        <f t="shared" ca="1" si="10"/>
        <v>pics\\Peper_3.jpg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pics\\Peper_3.jpg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pics\\Peper_3.jpg</v>
      </c>
      <c r="AT47">
        <f t="shared" ca="1" si="7"/>
        <v>0.45249315888512609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2161</v>
      </c>
      <c r="AD48" t="str">
        <f t="shared" ca="1" si="10"/>
        <v>pics\\Tikva_1.jpg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pics\\Tikva_1.jpg</v>
      </c>
      <c r="AT48">
        <f t="shared" ca="1" si="7"/>
        <v>0.98666839667316153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2046</v>
      </c>
      <c r="AD49" t="str">
        <f t="shared" ca="1" si="10"/>
        <v>pics\\Peper_6.jpg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pics\\Peper_6.jpg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pics\\Peper_6.jpg</v>
      </c>
      <c r="AT49">
        <f t="shared" ca="1" si="7"/>
        <v>0.92397462509521977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0.29647424746556594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0.66839051423461937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0.48766115501743812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0.30265620863113896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0.43928811874205942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0.66495389355992451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0.3959634362105976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0.42762903398209562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0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pics\\Finik_5.jpg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pics\\Finik_5.jpg</v>
      </c>
      <c r="AT58">
        <f t="shared" ca="1" si="7"/>
        <v>0.27309874822184177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10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pics\\Kokos_4.jpg</v>
      </c>
      <c r="AH59" t="str">
        <f t="shared" si="4"/>
        <v>sound\\Ogorod</v>
      </c>
      <c r="AR59" t="str">
        <f t="shared" ca="1" si="27"/>
        <v>pics\\Kokos_4.jpg</v>
      </c>
      <c r="AT59">
        <f t="shared" ca="1" si="7"/>
        <v>0.15651854228869855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10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pics\\Injir_4.jpg</v>
      </c>
      <c r="AH60" t="str">
        <f t="shared" si="4"/>
        <v>sound\\Ogorod</v>
      </c>
      <c r="AR60" t="str">
        <f t="shared" ca="1" si="27"/>
        <v>pics\\Injir_4.jpg</v>
      </c>
      <c r="AT60">
        <f t="shared" ca="1" si="7"/>
        <v>0.30271374418287478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2160</v>
      </c>
      <c r="AD61" t="str">
        <f t="shared" ca="1" si="10"/>
        <v>pics\\Injir_8.jpg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pics\\Injir_8.jpg</v>
      </c>
      <c r="AH61" t="str">
        <f t="shared" si="4"/>
        <v>sound\\Ogorod</v>
      </c>
      <c r="AR61" t="str">
        <f t="shared" ca="1" si="27"/>
        <v>pics\\Injir_8.jpg</v>
      </c>
      <c r="AT61">
        <f t="shared" ca="1" si="7"/>
        <v>4.7215500867666682E-3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2026</v>
      </c>
      <c r="AD62" t="str">
        <f t="shared" ca="1" si="10"/>
        <v>pics\\Kokos_2.jpg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pics\\Kokos_2.jpg</v>
      </c>
      <c r="AH62" t="str">
        <f t="shared" si="4"/>
        <v>sound\\Ogorod</v>
      </c>
      <c r="AR62" t="str">
        <f t="shared" ca="1" si="27"/>
        <v>pics\\Kokos_2.jpg</v>
      </c>
      <c r="AT62">
        <f t="shared" ca="1" si="7"/>
        <v>0.89883419050593227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2015</v>
      </c>
      <c r="AD63" t="str">
        <f t="shared" ca="1" si="10"/>
        <v>pics\\Finik_7.jpg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pics\\Finik_7.jpg</v>
      </c>
      <c r="AH63" t="str">
        <f t="shared" si="4"/>
        <v>sound\\Ogorod</v>
      </c>
      <c r="AR63" t="str">
        <f t="shared" ca="1" si="27"/>
        <v>pics\\Finik_7.jpg</v>
      </c>
      <c r="AT63">
        <f t="shared" ca="1" si="7"/>
        <v>0.9908350625820328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2027</v>
      </c>
      <c r="AD64" t="str">
        <f t="shared" ca="1" si="10"/>
        <v>pics\\Kokos_3.jpg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pics\\Kokos_3.jpg</v>
      </c>
      <c r="AH64" t="str">
        <f t="shared" si="4"/>
        <v>sound\\Ogorod</v>
      </c>
      <c r="AI64" s="11"/>
      <c r="AR64" t="str">
        <f t="shared" ca="1" si="27"/>
        <v>pics\\Kokos_3.jpg</v>
      </c>
      <c r="AT64">
        <f t="shared" ca="1" si="7"/>
        <v>0.96700857007287833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2025</v>
      </c>
      <c r="AD65" t="str">
        <f t="shared" ca="1" si="10"/>
        <v>pics\\Kokos_1.jpg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pics\\Kokos_1.jpg</v>
      </c>
      <c r="AH65" t="str">
        <f t="shared" si="4"/>
        <v>sound\\Ogorod</v>
      </c>
      <c r="AR65" t="str">
        <f t="shared" ca="1" si="27"/>
        <v>pics\\Kokos_1.jpg</v>
      </c>
      <c r="AT65">
        <f t="shared" ca="1" si="7"/>
        <v>0.25334308319712684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74" si="30">AS66</f>
        <v/>
      </c>
      <c r="AI66" t="s">
        <v>67</v>
      </c>
      <c r="AO66">
        <f ca="1">RAND()</f>
        <v>9.4265237818479175E-2</v>
      </c>
      <c r="AP66" t="str">
        <f ca="1">INDEX($AI$66:$AI$129,(RANK(AO66,$AO$66:$AO$129)))</f>
        <v>pics\\Tomat_2.jpg</v>
      </c>
      <c r="AS66" t="str">
        <f>IF(G66="импл_",AP66,"")</f>
        <v/>
      </c>
      <c r="AT66">
        <f t="shared" ref="AT66:AT129" ca="1" si="31">RAND()</f>
        <v>7.2488624668695434E-2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4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30"/>
        <v/>
      </c>
      <c r="AI67" t="s">
        <v>68</v>
      </c>
      <c r="AO67">
        <f t="shared" ref="AO67:AO129" ca="1" si="35">RAND()</f>
        <v>0.56306674507153209</v>
      </c>
      <c r="AP67" t="str">
        <f t="shared" ref="AP67:AP129" ca="1" si="36">INDEX($AI$66:$AI$129,(RANK(AO67,$AO$66:$AO$129)))</f>
        <v>pics\\Goroh_6.jpg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0.14334679940794393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4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0"/>
        <v/>
      </c>
      <c r="AI68" t="s">
        <v>69</v>
      </c>
      <c r="AO68">
        <f t="shared" ca="1" si="35"/>
        <v>0.82729110594116206</v>
      </c>
      <c r="AP68" t="str">
        <f t="shared" ca="1" si="36"/>
        <v>pics\\Finik_2.jpg</v>
      </c>
      <c r="AR68" t="str">
        <f t="shared" si="37"/>
        <v/>
      </c>
      <c r="AS68" t="str">
        <f t="shared" si="38"/>
        <v/>
      </c>
      <c r="AT68">
        <f t="shared" ca="1" si="31"/>
        <v>0.76858618467714357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4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0"/>
        <v/>
      </c>
      <c r="AI69" t="s">
        <v>70</v>
      </c>
      <c r="AO69">
        <f t="shared" ca="1" si="35"/>
        <v>0.90017842128948389</v>
      </c>
      <c r="AP69" t="str">
        <f t="shared" ca="1" si="36"/>
        <v>pics\\Banan_8.jpg</v>
      </c>
      <c r="AR69" t="str">
        <f t="shared" si="37"/>
        <v/>
      </c>
      <c r="AS69" t="str">
        <f t="shared" si="38"/>
        <v/>
      </c>
      <c r="AT69">
        <f t="shared" ca="1" si="31"/>
        <v>0.21087111672378789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4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0"/>
        <v/>
      </c>
      <c r="AI70" t="s">
        <v>71</v>
      </c>
      <c r="AO70">
        <f t="shared" ca="1" si="35"/>
        <v>1.5136548456434307E-2</v>
      </c>
      <c r="AP70" t="str">
        <f t="shared" ca="1" si="36"/>
        <v>pics\\Tomat_6.jpg</v>
      </c>
      <c r="AR70" t="str">
        <f t="shared" si="37"/>
        <v/>
      </c>
      <c r="AS70" t="str">
        <f t="shared" si="38"/>
        <v/>
      </c>
      <c r="AT70">
        <f t="shared" ca="1" si="31"/>
        <v>0.42739741786296337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4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0"/>
        <v/>
      </c>
      <c r="AI71" t="s">
        <v>72</v>
      </c>
      <c r="AO71">
        <f t="shared" ca="1" si="35"/>
        <v>0.36490531223993572</v>
      </c>
      <c r="AP71" t="str">
        <f t="shared" ca="1" si="36"/>
        <v>pics\\Limon_4.jpg</v>
      </c>
      <c r="AR71" t="str">
        <f t="shared" si="37"/>
        <v/>
      </c>
      <c r="AS71" t="str">
        <f t="shared" si="38"/>
        <v/>
      </c>
      <c r="AT71">
        <f t="shared" ca="1" si="31"/>
        <v>0.19083391033385977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0.95505916177376027</v>
      </c>
      <c r="AP72" t="str">
        <f t="shared" ca="1" si="36"/>
        <v>pics\\Banan_5.jpg</v>
      </c>
      <c r="AR72" t="str">
        <f t="shared" si="37"/>
        <v/>
      </c>
      <c r="AS72" t="str">
        <f t="shared" si="38"/>
        <v/>
      </c>
      <c r="AT72">
        <f t="shared" ca="1" si="31"/>
        <v>1.8844652537620576E-2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4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0"/>
        <v/>
      </c>
      <c r="AI73" t="s">
        <v>74</v>
      </c>
      <c r="AO73">
        <f t="shared" ca="1" si="35"/>
        <v>0.29537699008045881</v>
      </c>
      <c r="AP73" t="str">
        <f t="shared" ca="1" si="36"/>
        <v>pics\\Peper_4.jpg</v>
      </c>
      <c r="AR73" t="str">
        <f t="shared" si="37"/>
        <v/>
      </c>
      <c r="AS73" t="str">
        <f t="shared" si="38"/>
        <v/>
      </c>
      <c r="AT73">
        <f t="shared" ca="1" si="31"/>
        <v>0.7031197831466246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2029</v>
      </c>
      <c r="AD74" t="str">
        <f t="shared" ca="1" si="34"/>
        <v>pics\\Kokos_5.jpg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pics\\Kokos_5.jpg</v>
      </c>
      <c r="AI74" t="s">
        <v>76</v>
      </c>
      <c r="AO74">
        <f t="shared" ca="1" si="35"/>
        <v>0.49211803890956107</v>
      </c>
      <c r="AP74" t="str">
        <f t="shared" ca="1" si="36"/>
        <v>pics\\Kokos_5.jpg</v>
      </c>
      <c r="AR74" t="str">
        <f>IF(AH74="sound\\Ogorod",AP2,"")</f>
        <v/>
      </c>
      <c r="AS74" t="str">
        <f ca="1">IF(G74="импл_",AP74,"")</f>
        <v>pics\\Kokos_5.jpg</v>
      </c>
      <c r="AT74">
        <f t="shared" ca="1" si="31"/>
        <v>0.99408991979720318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2049</v>
      </c>
      <c r="AD75" t="str">
        <f t="shared" ref="AD75:AD129" ca="1" si="39">IF(ISTEXT(AE75),AE75,IF(ISTEXT(AF75),AF75,""))</f>
        <v>pics\\Redis_1.jpg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pics\\Redis_1.jpg</v>
      </c>
      <c r="AI75" t="s">
        <v>77</v>
      </c>
      <c r="AO75">
        <f t="shared" ca="1" si="35"/>
        <v>0.23712109114821411</v>
      </c>
      <c r="AP75" t="str">
        <f t="shared" ca="1" si="36"/>
        <v>pics\\Redis_1.jpg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pics\\Redis_1.jpg</v>
      </c>
      <c r="AT75">
        <f t="shared" ca="1" si="31"/>
        <v>0.76396584732390005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2038</v>
      </c>
      <c r="AD76" t="str">
        <f t="shared" ca="1" si="39"/>
        <v>pics\\Limon_6.jpg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pics\\Limon_6.jpg</v>
      </c>
      <c r="AI76" t="s">
        <v>78</v>
      </c>
      <c r="AO76">
        <f t="shared" ca="1" si="35"/>
        <v>0.35656716318921011</v>
      </c>
      <c r="AP76" t="str">
        <f t="shared" ca="1" si="36"/>
        <v>pics\\Limon_6.jpg</v>
      </c>
      <c r="AR76" t="str">
        <f t="shared" si="41"/>
        <v/>
      </c>
      <c r="AS76" t="str">
        <f t="shared" ca="1" si="42"/>
        <v>pics\\Limon_6.jpg</v>
      </c>
      <c r="AT76">
        <f t="shared" ca="1" si="31"/>
        <v>0.40654346115110285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2014</v>
      </c>
      <c r="AD77" t="str">
        <f t="shared" ca="1" si="39"/>
        <v>pics\\Finik_6.jpg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pics\\Finik_6.jpg</v>
      </c>
      <c r="AI77" t="s">
        <v>79</v>
      </c>
      <c r="AO77">
        <f t="shared" ca="1" si="35"/>
        <v>0.77344807977333374</v>
      </c>
      <c r="AP77" t="str">
        <f t="shared" ca="1" si="36"/>
        <v>pics\\Finik_6.jpg</v>
      </c>
      <c r="AR77" t="str">
        <f t="shared" si="41"/>
        <v/>
      </c>
      <c r="AS77" t="str">
        <f t="shared" ca="1" si="42"/>
        <v>pics\\Finik_6.jpg</v>
      </c>
      <c r="AT77">
        <f t="shared" ca="1" si="31"/>
        <v>0.48866664623221756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2019</v>
      </c>
      <c r="AD78" t="str">
        <f t="shared" ca="1" si="39"/>
        <v>pics\\Goroh_3.jpg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pics\\Goroh_3.jpg</v>
      </c>
      <c r="AI78" t="s">
        <v>80</v>
      </c>
      <c r="AO78">
        <f t="shared" ca="1" si="35"/>
        <v>0.62928154132237502</v>
      </c>
      <c r="AP78" t="str">
        <f t="shared" ca="1" si="36"/>
        <v>pics\\Goroh_3.jpg</v>
      </c>
      <c r="AR78" t="str">
        <f t="shared" si="41"/>
        <v/>
      </c>
      <c r="AS78" t="str">
        <f t="shared" ca="1" si="42"/>
        <v>pics\\Goroh_3.jpg</v>
      </c>
      <c r="AT78">
        <f t="shared" ca="1" si="31"/>
        <v>0.27663553956814158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2043</v>
      </c>
      <c r="AD79" t="str">
        <f t="shared" ca="1" si="39"/>
        <v>pics\\Peper_3.jpg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pics\\Peper_3.jpg</v>
      </c>
      <c r="AI79" t="s">
        <v>81</v>
      </c>
      <c r="AO79">
        <f t="shared" ca="1" si="35"/>
        <v>0.3118433940974531</v>
      </c>
      <c r="AP79" t="str">
        <f t="shared" ca="1" si="36"/>
        <v>pics\\Peper_3.jpg</v>
      </c>
      <c r="AR79" t="str">
        <f t="shared" si="41"/>
        <v/>
      </c>
      <c r="AS79" t="str">
        <f t="shared" ca="1" si="42"/>
        <v>pics\\Peper_3.jpg</v>
      </c>
      <c r="AT79">
        <f t="shared" ca="1" si="31"/>
        <v>0.35837360223896819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2039</v>
      </c>
      <c r="AD80" t="str">
        <f t="shared" ca="1" si="39"/>
        <v>pics\\Limon_7.jpg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pics\\Limon_7.jpg</v>
      </c>
      <c r="AI80" t="s">
        <v>82</v>
      </c>
      <c r="AO80">
        <f t="shared" ca="1" si="35"/>
        <v>0.34664748213934449</v>
      </c>
      <c r="AP80" t="str">
        <f t="shared" ca="1" si="36"/>
        <v>pics\\Limon_7.jpg</v>
      </c>
      <c r="AR80" t="str">
        <f t="shared" si="41"/>
        <v/>
      </c>
      <c r="AS80" t="str">
        <f t="shared" ca="1" si="42"/>
        <v>pics\\Limon_7.jpg</v>
      </c>
      <c r="AT80">
        <f t="shared" ca="1" si="31"/>
        <v>0.79924988096901983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2021</v>
      </c>
      <c r="AD81" t="str">
        <f t="shared" ca="1" si="39"/>
        <v>pics\\Goroh_5.jpg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pics\\Goroh_5.jpg</v>
      </c>
      <c r="AI81" t="s">
        <v>83</v>
      </c>
      <c r="AO81">
        <f t="shared" ca="1" si="35"/>
        <v>0.58310661370017891</v>
      </c>
      <c r="AP81" t="str">
        <f t="shared" ca="1" si="36"/>
        <v>pics\\Goroh_5.jpg</v>
      </c>
      <c r="AR81" t="str">
        <f t="shared" si="41"/>
        <v/>
      </c>
      <c r="AS81" t="str">
        <f t="shared" ca="1" si="42"/>
        <v>pics\\Goroh_5.jpg</v>
      </c>
      <c r="AT81">
        <f t="shared" ca="1" si="31"/>
        <v>4.4827583277526784E-2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9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40"/>
        <v/>
      </c>
      <c r="AI82" t="s">
        <v>84</v>
      </c>
      <c r="AO82">
        <f t="shared" ca="1" si="35"/>
        <v>0.81373822626581871</v>
      </c>
      <c r="AP82" t="str">
        <f t="shared" ca="1" si="36"/>
        <v>pics\\Finik_3.jpg</v>
      </c>
      <c r="AR82" t="str">
        <f t="shared" si="41"/>
        <v/>
      </c>
      <c r="AS82" t="str">
        <f t="shared" si="42"/>
        <v/>
      </c>
      <c r="AT82">
        <f t="shared" ca="1" si="31"/>
        <v>0.83420903292920556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9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40"/>
        <v/>
      </c>
      <c r="AI83" t="s">
        <v>85</v>
      </c>
      <c r="AO83">
        <f t="shared" ca="1" si="35"/>
        <v>4.5640705813211335E-3</v>
      </c>
      <c r="AP83" t="str">
        <f t="shared" ca="1" si="36"/>
        <v>pics\\Tomat_8.jpg</v>
      </c>
      <c r="AR83" t="str">
        <f t="shared" si="41"/>
        <v/>
      </c>
      <c r="AS83" t="str">
        <f t="shared" si="42"/>
        <v/>
      </c>
      <c r="AT83">
        <f t="shared" ca="1" si="31"/>
        <v>0.27130205581402589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9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40"/>
        <v/>
      </c>
      <c r="AI84" t="s">
        <v>94</v>
      </c>
      <c r="AO84">
        <f t="shared" ca="1" si="35"/>
        <v>0.65956571794396945</v>
      </c>
      <c r="AP84" t="str">
        <f t="shared" ca="1" si="36"/>
        <v>pics\\Goroh_1.jpg</v>
      </c>
      <c r="AR84" t="str">
        <f t="shared" si="41"/>
        <v/>
      </c>
      <c r="AS84" t="str">
        <f t="shared" si="42"/>
        <v/>
      </c>
      <c r="AT84">
        <f t="shared" ca="1" si="31"/>
        <v>0.36239273699435004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9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40"/>
        <v/>
      </c>
      <c r="AI85" t="s">
        <v>95</v>
      </c>
      <c r="AO85">
        <f t="shared" ca="1" si="35"/>
        <v>0.27078494650253004</v>
      </c>
      <c r="AP85" t="str">
        <f t="shared" ca="1" si="36"/>
        <v>pics\\Peper_7.jpg</v>
      </c>
      <c r="AR85" t="str">
        <f t="shared" si="41"/>
        <v/>
      </c>
      <c r="AS85" t="str">
        <f t="shared" si="42"/>
        <v/>
      </c>
      <c r="AT85">
        <f t="shared" ca="1" si="31"/>
        <v>1.9708035156176251E-3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9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40"/>
        <v/>
      </c>
      <c r="AI86" t="s">
        <v>96</v>
      </c>
      <c r="AO86">
        <f t="shared" ca="1" si="35"/>
        <v>0.94512539867116874</v>
      </c>
      <c r="AP86" t="str">
        <f t="shared" ca="1" si="36"/>
        <v>pics\\Banan_6.jpg</v>
      </c>
      <c r="AR86" t="str">
        <f t="shared" si="41"/>
        <v/>
      </c>
      <c r="AS86" t="str">
        <f t="shared" si="42"/>
        <v/>
      </c>
      <c r="AT86">
        <f t="shared" ca="1" si="31"/>
        <v>0.84750890276170265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9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40"/>
        <v/>
      </c>
      <c r="AI87" t="s">
        <v>97</v>
      </c>
      <c r="AO87">
        <f t="shared" ca="1" si="35"/>
        <v>0.40494566333036919</v>
      </c>
      <c r="AP87" t="str">
        <f t="shared" ca="1" si="36"/>
        <v>pics\\Limon_1.jpg</v>
      </c>
      <c r="AR87" t="str">
        <f t="shared" si="41"/>
        <v/>
      </c>
      <c r="AS87" t="str">
        <f t="shared" si="42"/>
        <v/>
      </c>
      <c r="AT87">
        <f t="shared" ca="1" si="31"/>
        <v>0.53217430332950244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9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40"/>
        <v/>
      </c>
      <c r="AI88" t="s">
        <v>98</v>
      </c>
      <c r="AO88">
        <f t="shared" ca="1" si="35"/>
        <v>0.14696047785964295</v>
      </c>
      <c r="AP88" t="str">
        <f t="shared" ca="1" si="36"/>
        <v>pics\\Redis_6.jpg</v>
      </c>
      <c r="AR88" t="str">
        <f t="shared" si="41"/>
        <v/>
      </c>
      <c r="AS88" t="str">
        <f t="shared" si="42"/>
        <v/>
      </c>
      <c r="AT88">
        <f t="shared" ca="1" si="31"/>
        <v>0.37799545307256976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9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40"/>
        <v/>
      </c>
      <c r="AI89" t="s">
        <v>99</v>
      </c>
      <c r="AO89">
        <f t="shared" ca="1" si="35"/>
        <v>9.6382279793965298E-2</v>
      </c>
      <c r="AP89" t="str">
        <f t="shared" ca="1" si="36"/>
        <v>pics\\Tomat_1.jpg</v>
      </c>
      <c r="AR89" t="str">
        <f t="shared" si="41"/>
        <v/>
      </c>
      <c r="AS89" t="str">
        <f t="shared" si="42"/>
        <v/>
      </c>
      <c r="AT89">
        <f t="shared" ca="1" si="31"/>
        <v>0.30428566940547708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2027</v>
      </c>
      <c r="AD90" t="str">
        <f t="shared" ca="1" si="39"/>
        <v>pics\\Kokos_3.jpg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pics\\Kokos_3.jpg</v>
      </c>
      <c r="AI90" t="s">
        <v>100</v>
      </c>
      <c r="AO90">
        <f t="shared" ca="1" si="35"/>
        <v>0.50857817789065352</v>
      </c>
      <c r="AP90" t="str">
        <f t="shared" ca="1" si="36"/>
        <v>pics\\Kokos_3.jpg</v>
      </c>
      <c r="AR90" t="str">
        <f t="shared" si="41"/>
        <v/>
      </c>
      <c r="AS90" t="str">
        <f t="shared" ca="1" si="42"/>
        <v>pics\\Kokos_3.jpg</v>
      </c>
      <c r="AT90">
        <f t="shared" ca="1" si="31"/>
        <v>0.28453357679535851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2034</v>
      </c>
      <c r="AD91" t="str">
        <f t="shared" ca="1" si="39"/>
        <v>pics\\Limon_2.jpg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pics\\Limon_2.jpg</v>
      </c>
      <c r="AI91" t="s">
        <v>101</v>
      </c>
      <c r="AO91">
        <f t="shared" ca="1" si="35"/>
        <v>0.40280843868889593</v>
      </c>
      <c r="AP91" t="str">
        <f t="shared" ca="1" si="36"/>
        <v>pics\\Limon_2.jpg</v>
      </c>
      <c r="AR91" t="str">
        <f t="shared" si="41"/>
        <v/>
      </c>
      <c r="AS91" t="str">
        <f t="shared" ca="1" si="42"/>
        <v>pics\\Limon_2.jpg</v>
      </c>
      <c r="AT91">
        <f t="shared" ca="1" si="31"/>
        <v>0.69797483165742935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2052</v>
      </c>
      <c r="AD92" t="str">
        <f t="shared" ca="1" si="39"/>
        <v>pics\\Redis_4.jpg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pics\\Redis_4.jpg</v>
      </c>
      <c r="AI92" t="s">
        <v>102</v>
      </c>
      <c r="AO92">
        <f t="shared" ca="1" si="35"/>
        <v>0.1955186090421368</v>
      </c>
      <c r="AP92" t="str">
        <f t="shared" ca="1" si="36"/>
        <v>pics\\Redis_4.jpg</v>
      </c>
      <c r="AR92" t="str">
        <f t="shared" si="41"/>
        <v/>
      </c>
      <c r="AS92" t="str">
        <f t="shared" ca="1" si="42"/>
        <v>pics\\Redis_4.jpg</v>
      </c>
      <c r="AT92">
        <f t="shared" ca="1" si="31"/>
        <v>0.62664646518798295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2018</v>
      </c>
      <c r="AD93" t="str">
        <f t="shared" ca="1" si="39"/>
        <v>pics\\Goroh_2.jpg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pics\\Goroh_2.jpg</v>
      </c>
      <c r="AI93" t="s">
        <v>103</v>
      </c>
      <c r="AO93">
        <f t="shared" ca="1" si="35"/>
        <v>0.63603303388196308</v>
      </c>
      <c r="AP93" t="str">
        <f t="shared" ca="1" si="36"/>
        <v>pics\\Goroh_2.jpg</v>
      </c>
      <c r="AR93" t="str">
        <f t="shared" si="41"/>
        <v/>
      </c>
      <c r="AS93" t="str">
        <f t="shared" ca="1" si="42"/>
        <v>pics\\Goroh_2.jpg</v>
      </c>
      <c r="AT93">
        <f t="shared" ca="1" si="31"/>
        <v>0.13435057615456969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2060</v>
      </c>
      <c r="AD94" t="str">
        <f t="shared" ca="1" si="39"/>
        <v>pics\\Tomat_4.jpg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pics\\Tomat_4.jpg</v>
      </c>
      <c r="AI94" t="s">
        <v>104</v>
      </c>
      <c r="AO94">
        <f t="shared" ca="1" si="35"/>
        <v>2.8849879305248183E-2</v>
      </c>
      <c r="AP94" t="str">
        <f t="shared" ca="1" si="36"/>
        <v>pics\\Tomat_4.jpg</v>
      </c>
      <c r="AR94" t="str">
        <f t="shared" si="41"/>
        <v/>
      </c>
      <c r="AS94" t="str">
        <f t="shared" ca="1" si="42"/>
        <v>pics\\Tomat_4.jpg</v>
      </c>
      <c r="AT94">
        <f t="shared" ca="1" si="31"/>
        <v>0.28814280976076756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2003</v>
      </c>
      <c r="AD95" t="str">
        <f t="shared" ca="1" si="39"/>
        <v>pics\\Banan_3.jpg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pics\\Banan_3.jpg</v>
      </c>
      <c r="AI95" t="s">
        <v>105</v>
      </c>
      <c r="AO95">
        <f t="shared" ca="1" si="35"/>
        <v>0.9669441156648968</v>
      </c>
      <c r="AP95" t="str">
        <f t="shared" ca="1" si="36"/>
        <v>pics\\Banan_3.jpg</v>
      </c>
      <c r="AR95" t="str">
        <f t="shared" si="41"/>
        <v/>
      </c>
      <c r="AS95" t="str">
        <f t="shared" ca="1" si="42"/>
        <v>pics\\Banan_3.jpg</v>
      </c>
      <c r="AT95">
        <f t="shared" ca="1" si="31"/>
        <v>0.19546911814536905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2035</v>
      </c>
      <c r="AD96" t="str">
        <f t="shared" ca="1" si="39"/>
        <v>pics\\Limon_3.jpg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pics\\Limon_3.jpg</v>
      </c>
      <c r="AI96" t="s">
        <v>106</v>
      </c>
      <c r="AO96">
        <f t="shared" ca="1" si="35"/>
        <v>0.36931979009462679</v>
      </c>
      <c r="AP96" t="str">
        <f t="shared" ca="1" si="36"/>
        <v>pics\\Limon_3.jpg</v>
      </c>
      <c r="AR96" t="str">
        <f t="shared" si="41"/>
        <v/>
      </c>
      <c r="AS96" t="str">
        <f t="shared" ca="1" si="42"/>
        <v>pics\\Limon_3.jpg</v>
      </c>
      <c r="AT96">
        <f t="shared" ca="1" si="31"/>
        <v>0.32558826228695847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2032</v>
      </c>
      <c r="AD97" t="str">
        <f t="shared" ca="1" si="39"/>
        <v>pics\\Kokos_8.jpg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pics\\Kokos_8.jpg</v>
      </c>
      <c r="AI97" t="s">
        <v>107</v>
      </c>
      <c r="AO97">
        <f t="shared" ca="1" si="35"/>
        <v>0.41206972426923705</v>
      </c>
      <c r="AP97" t="str">
        <f t="shared" ca="1" si="36"/>
        <v>pics\\Kokos_8.jpg</v>
      </c>
      <c r="AR97" t="str">
        <f t="shared" si="41"/>
        <v/>
      </c>
      <c r="AS97" t="str">
        <f t="shared" ca="1" si="42"/>
        <v>pics\\Kokos_8.jpg</v>
      </c>
      <c r="AT97">
        <f t="shared" ca="1" si="31"/>
        <v>0.68996672293436923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9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40"/>
        <v/>
      </c>
      <c r="AI98" t="s">
        <v>108</v>
      </c>
      <c r="AO98">
        <f t="shared" ca="1" si="35"/>
        <v>0.2895995062665927</v>
      </c>
      <c r="AP98" t="str">
        <f t="shared" ca="1" si="36"/>
        <v>pics\\Peper_6.jpg</v>
      </c>
      <c r="AR98" t="str">
        <f>IF(AH98="sound\\Ogorod",AP26,"")</f>
        <v/>
      </c>
      <c r="AS98" t="str">
        <f t="shared" si="42"/>
        <v/>
      </c>
      <c r="AT98">
        <f t="shared" ca="1" si="31"/>
        <v>0.19476716730517329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9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40"/>
        <v/>
      </c>
      <c r="AI99" t="s">
        <v>109</v>
      </c>
      <c r="AO99">
        <f t="shared" ca="1" si="35"/>
        <v>0.36366630259554755</v>
      </c>
      <c r="AP99" t="str">
        <f t="shared" ca="1" si="36"/>
        <v>pics\\Limon_5.jpg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0.34403439957298254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9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40"/>
        <v/>
      </c>
      <c r="AI100" t="s">
        <v>110</v>
      </c>
      <c r="AO100">
        <f t="shared" ca="1" si="35"/>
        <v>0.48646676044253301</v>
      </c>
      <c r="AP100" t="str">
        <f t="shared" ca="1" si="36"/>
        <v>pics\\Kokos_6.jpg</v>
      </c>
      <c r="AR100" t="str">
        <f t="shared" si="43"/>
        <v/>
      </c>
      <c r="AS100" t="str">
        <f t="shared" si="42"/>
        <v/>
      </c>
      <c r="AT100">
        <f t="shared" ca="1" si="31"/>
        <v>0.71233551388845606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9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40"/>
        <v/>
      </c>
      <c r="AI101" t="s">
        <v>111</v>
      </c>
      <c r="AO101">
        <f t="shared" ca="1" si="35"/>
        <v>0.19326109142188341</v>
      </c>
      <c r="AP101" t="str">
        <f t="shared" ca="1" si="36"/>
        <v>pics\\Redis_5.jpg</v>
      </c>
      <c r="AR101" t="str">
        <f t="shared" si="43"/>
        <v/>
      </c>
      <c r="AS101" t="str">
        <f t="shared" si="42"/>
        <v/>
      </c>
      <c r="AT101">
        <f t="shared" ca="1" si="31"/>
        <v>0.19909022211319793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9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40"/>
        <v/>
      </c>
      <c r="AI102" t="s">
        <v>112</v>
      </c>
      <c r="AO102">
        <f t="shared" ca="1" si="35"/>
        <v>0.554969900948457</v>
      </c>
      <c r="AP102" t="str">
        <f t="shared" ca="1" si="36"/>
        <v>pics\\Goroh_7.jpg</v>
      </c>
      <c r="AR102" t="str">
        <f t="shared" si="43"/>
        <v/>
      </c>
      <c r="AS102" t="str">
        <f t="shared" si="42"/>
        <v/>
      </c>
      <c r="AT102">
        <f t="shared" ca="1" si="31"/>
        <v>0.40359593769828472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9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40"/>
        <v/>
      </c>
      <c r="AI103" t="s">
        <v>113</v>
      </c>
      <c r="AO103">
        <f t="shared" ca="1" si="35"/>
        <v>1.5099580902455667E-2</v>
      </c>
      <c r="AP103" t="str">
        <f t="shared" ca="1" si="36"/>
        <v>pics\\Tomat_7.jpg</v>
      </c>
      <c r="AR103" t="str">
        <f t="shared" si="43"/>
        <v/>
      </c>
      <c r="AS103" t="str">
        <f t="shared" si="42"/>
        <v/>
      </c>
      <c r="AT103">
        <f t="shared" ca="1" si="31"/>
        <v>0.8437899545972154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9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40"/>
        <v/>
      </c>
      <c r="AI104" t="s">
        <v>114</v>
      </c>
      <c r="AO104">
        <f t="shared" ca="1" si="35"/>
        <v>0.78436733253730873</v>
      </c>
      <c r="AP104" t="str">
        <f t="shared" ca="1" si="36"/>
        <v>pics\\Finik_5.jpg</v>
      </c>
      <c r="AR104" t="str">
        <f t="shared" si="43"/>
        <v/>
      </c>
      <c r="AS104" t="str">
        <f t="shared" si="42"/>
        <v/>
      </c>
      <c r="AT104">
        <f t="shared" ca="1" si="31"/>
        <v>0.59274804994509911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9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40"/>
        <v/>
      </c>
      <c r="AI105" t="s">
        <v>115</v>
      </c>
      <c r="AO105">
        <f t="shared" ca="1" si="35"/>
        <v>0.34017092429139206</v>
      </c>
      <c r="AP105" t="str">
        <f t="shared" ca="1" si="36"/>
        <v>pics\\Limon_8.jpg</v>
      </c>
      <c r="AR105" t="str">
        <f t="shared" si="43"/>
        <v/>
      </c>
      <c r="AS105" t="str">
        <f t="shared" si="42"/>
        <v/>
      </c>
      <c r="AT105">
        <f t="shared" ca="1" si="31"/>
        <v>0.11423050150930225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2001</v>
      </c>
      <c r="AD106" t="str">
        <f t="shared" ca="1" si="39"/>
        <v>pics\\Banan_1.jpg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pics\\Banan_1.jpg</v>
      </c>
      <c r="AI106" t="s">
        <v>116</v>
      </c>
      <c r="AO106">
        <f t="shared" ca="1" si="35"/>
        <v>0.97545879544460878</v>
      </c>
      <c r="AP106" t="str">
        <f t="shared" ca="1" si="36"/>
        <v>pics\\Banan_1.jpg</v>
      </c>
      <c r="AR106" t="str">
        <f t="shared" si="43"/>
        <v/>
      </c>
      <c r="AS106" t="str">
        <f t="shared" ca="1" si="42"/>
        <v>pics\\Banan_1.jpg</v>
      </c>
      <c r="AT106">
        <f t="shared" ca="1" si="31"/>
        <v>0.17923338806591316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2020</v>
      </c>
      <c r="AD107" t="str">
        <f t="shared" ca="1" si="39"/>
        <v>pics\\Goroh_4.jpg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pics\\Goroh_4.jpg</v>
      </c>
      <c r="AI107" t="s">
        <v>117</v>
      </c>
      <c r="AO107">
        <f t="shared" ca="1" si="35"/>
        <v>0.62521849005961061</v>
      </c>
      <c r="AP107" t="str">
        <f t="shared" ca="1" si="36"/>
        <v>pics\\Goroh_4.jpg</v>
      </c>
      <c r="AR107" t="str">
        <f t="shared" si="43"/>
        <v/>
      </c>
      <c r="AS107" t="str">
        <f t="shared" ca="1" si="42"/>
        <v>pics\\Goroh_4.jpg</v>
      </c>
      <c r="AT107">
        <f t="shared" ca="1" si="31"/>
        <v>0.63327077012822719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2002</v>
      </c>
      <c r="AD108" t="str">
        <f t="shared" ca="1" si="39"/>
        <v>pics\\Banan_2.jpg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pics\\Banan_2.jpg</v>
      </c>
      <c r="AI108" t="s">
        <v>118</v>
      </c>
      <c r="AO108">
        <f t="shared" ca="1" si="35"/>
        <v>0.96956233763584621</v>
      </c>
      <c r="AP108" t="str">
        <f t="shared" ca="1" si="36"/>
        <v>pics\\Banan_2.jpg</v>
      </c>
      <c r="AR108" t="str">
        <f t="shared" si="43"/>
        <v/>
      </c>
      <c r="AS108" t="str">
        <f t="shared" ca="1" si="42"/>
        <v>pics\\Banan_2.jpg</v>
      </c>
      <c r="AT108">
        <f t="shared" ca="1" si="31"/>
        <v>0.10233603327327712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2016</v>
      </c>
      <c r="AD109" t="str">
        <f t="shared" ca="1" si="39"/>
        <v>pics\\Finik_8.jpg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pics\\Finik_8.jpg</v>
      </c>
      <c r="AI109" t="s">
        <v>119</v>
      </c>
      <c r="AO109">
        <f t="shared" ca="1" si="35"/>
        <v>0.6880917796734628</v>
      </c>
      <c r="AP109" t="str">
        <f t="shared" ca="1" si="36"/>
        <v>pics\\Finik_8.jpg</v>
      </c>
      <c r="AR109" t="str">
        <f t="shared" si="43"/>
        <v/>
      </c>
      <c r="AS109" t="str">
        <f t="shared" ca="1" si="42"/>
        <v>pics\\Finik_8.jpg</v>
      </c>
      <c r="AT109">
        <f t="shared" ca="1" si="31"/>
        <v>0.84558896291112273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2041</v>
      </c>
      <c r="AD110" t="str">
        <f t="shared" ca="1" si="39"/>
        <v>pics\\Peper_1.jpg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pics\\Peper_1.jpg</v>
      </c>
      <c r="AI110" t="s">
        <v>120</v>
      </c>
      <c r="AO110">
        <f t="shared" ca="1" si="35"/>
        <v>0.3245537743387068</v>
      </c>
      <c r="AP110" t="str">
        <f t="shared" ca="1" si="36"/>
        <v>pics\\Peper_1.jpg</v>
      </c>
      <c r="AR110" t="str">
        <f t="shared" si="43"/>
        <v/>
      </c>
      <c r="AS110" t="str">
        <f t="shared" ca="1" si="42"/>
        <v>pics\\Peper_1.jpg</v>
      </c>
      <c r="AT110">
        <f t="shared" ca="1" si="31"/>
        <v>0.9922412757499256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2026</v>
      </c>
      <c r="AD111" t="str">
        <f t="shared" ca="1" si="39"/>
        <v>pics\\Kokos_2.jpg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pics\\Kokos_2.jpg</v>
      </c>
      <c r="AI111" t="s">
        <v>121</v>
      </c>
      <c r="AO111">
        <f t="shared" ca="1" si="35"/>
        <v>0.53912101397145795</v>
      </c>
      <c r="AP111" t="str">
        <f t="shared" ca="1" si="36"/>
        <v>pics\\Kokos_2.jpg</v>
      </c>
      <c r="AR111" t="str">
        <f t="shared" si="43"/>
        <v/>
      </c>
      <c r="AS111" t="str">
        <f t="shared" ca="1" si="42"/>
        <v>pics\\Kokos_2.jpg</v>
      </c>
      <c r="AT111">
        <f t="shared" ca="1" si="31"/>
        <v>0.81230482738941412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2050</v>
      </c>
      <c r="AD112" t="str">
        <f t="shared" ca="1" si="39"/>
        <v>pics\\Redis_2.jpg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pics\\Redis_2.jpg</v>
      </c>
      <c r="AI112" t="s">
        <v>122</v>
      </c>
      <c r="AO112">
        <f t="shared" ca="1" si="35"/>
        <v>0.215550656177525</v>
      </c>
      <c r="AP112" t="str">
        <f t="shared" ca="1" si="36"/>
        <v>pics\\Redis_2.jpg</v>
      </c>
      <c r="AR112" t="str">
        <f t="shared" si="43"/>
        <v/>
      </c>
      <c r="AS112" t="str">
        <f t="shared" ca="1" si="42"/>
        <v>pics\\Redis_2.jpg</v>
      </c>
      <c r="AT112">
        <f t="shared" ca="1" si="31"/>
        <v>0.34802035459037806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2031</v>
      </c>
      <c r="AD113" t="str">
        <f t="shared" ca="1" si="39"/>
        <v>pics\\Kokos_7.jpg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pics\\Kokos_7.jpg</v>
      </c>
      <c r="AI113" t="s">
        <v>123</v>
      </c>
      <c r="AO113">
        <f t="shared" ca="1" si="35"/>
        <v>0.45727738245102256</v>
      </c>
      <c r="AP113" t="str">
        <f t="shared" ca="1" si="36"/>
        <v>pics\\Kokos_7.jpg</v>
      </c>
      <c r="AR113" t="str">
        <f t="shared" si="43"/>
        <v/>
      </c>
      <c r="AS113" t="str">
        <f t="shared" ca="1" si="42"/>
        <v>pics\\Kokos_7.jpg</v>
      </c>
      <c r="AT113">
        <f t="shared" ca="1" si="31"/>
        <v>0.27512662392258835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9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40"/>
        <v/>
      </c>
      <c r="AI114" t="s">
        <v>86</v>
      </c>
      <c r="AO114">
        <f t="shared" ca="1" si="35"/>
        <v>0.4989247835069045</v>
      </c>
      <c r="AP114" t="str">
        <f t="shared" ca="1" si="36"/>
        <v>pics\\Kokos_4.jpg</v>
      </c>
      <c r="AR114" t="str">
        <f t="shared" si="43"/>
        <v/>
      </c>
      <c r="AS114" t="str">
        <f t="shared" si="42"/>
        <v/>
      </c>
      <c r="AT114">
        <f t="shared" ca="1" si="31"/>
        <v>0.81890173110399311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9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40"/>
        <v/>
      </c>
      <c r="AI115" t="s">
        <v>87</v>
      </c>
      <c r="AO115">
        <f t="shared" ca="1" si="35"/>
        <v>0.91368792161062584</v>
      </c>
      <c r="AP115" t="str">
        <f t="shared" ca="1" si="36"/>
        <v>pics\\Banan_7.jpg</v>
      </c>
      <c r="AR115" t="str">
        <f t="shared" si="43"/>
        <v/>
      </c>
      <c r="AS115" t="str">
        <f t="shared" si="42"/>
        <v/>
      </c>
      <c r="AT115">
        <f t="shared" ca="1" si="31"/>
        <v>5.439132727167062E-2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9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40"/>
        <v/>
      </c>
      <c r="AI116" t="s">
        <v>88</v>
      </c>
      <c r="AO116">
        <f t="shared" ca="1" si="35"/>
        <v>0.76573174532583133</v>
      </c>
      <c r="AP116" t="str">
        <f t="shared" ca="1" si="36"/>
        <v>pics\\Finik_7.jpg</v>
      </c>
      <c r="AR116" t="str">
        <f t="shared" si="43"/>
        <v/>
      </c>
      <c r="AS116" t="str">
        <f t="shared" si="42"/>
        <v/>
      </c>
      <c r="AT116">
        <f t="shared" ca="1" si="31"/>
        <v>0.50655627758404287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9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40"/>
        <v/>
      </c>
      <c r="AI117" t="s">
        <v>89</v>
      </c>
      <c r="AO117">
        <f t="shared" ca="1" si="35"/>
        <v>0.11600794849183316</v>
      </c>
      <c r="AP117" t="str">
        <f t="shared" ca="1" si="36"/>
        <v>pics\\Redis_8.jpg</v>
      </c>
      <c r="AR117" t="str">
        <f t="shared" si="43"/>
        <v/>
      </c>
      <c r="AS117" t="str">
        <f t="shared" si="42"/>
        <v/>
      </c>
      <c r="AT117">
        <f t="shared" ca="1" si="31"/>
        <v>0.9774248164751933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9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40"/>
        <v/>
      </c>
      <c r="AI118" t="s">
        <v>90</v>
      </c>
      <c r="AO118">
        <f t="shared" ca="1" si="35"/>
        <v>0.96487587381933748</v>
      </c>
      <c r="AP118" t="str">
        <f t="shared" ca="1" si="36"/>
        <v>pics\\Banan_4.jpg</v>
      </c>
      <c r="AR118" t="str">
        <f t="shared" si="43"/>
        <v/>
      </c>
      <c r="AS118" t="str">
        <f t="shared" si="42"/>
        <v/>
      </c>
      <c r="AT118">
        <f t="shared" ca="1" si="31"/>
        <v>0.83178525766737765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9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40"/>
        <v/>
      </c>
      <c r="AI119" t="s">
        <v>91</v>
      </c>
      <c r="AO119">
        <f t="shared" ca="1" si="35"/>
        <v>0.55000951375656504</v>
      </c>
      <c r="AP119" t="str">
        <f t="shared" ca="1" si="36"/>
        <v>pics\\Goroh_8.jpg</v>
      </c>
      <c r="AR119" t="str">
        <f t="shared" si="43"/>
        <v/>
      </c>
      <c r="AS119" t="str">
        <f t="shared" si="42"/>
        <v/>
      </c>
      <c r="AT119">
        <f t="shared" ca="1" si="31"/>
        <v>0.85630463730206097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9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40"/>
        <v/>
      </c>
      <c r="AI120" t="s">
        <v>92</v>
      </c>
      <c r="AO120">
        <f t="shared" ca="1" si="35"/>
        <v>6.80525116615599E-2</v>
      </c>
      <c r="AP120" t="str">
        <f t="shared" ca="1" si="36"/>
        <v>pics\\Tomat_3.jpg</v>
      </c>
      <c r="AR120" t="str">
        <f t="shared" si="43"/>
        <v/>
      </c>
      <c r="AS120" t="str">
        <f t="shared" si="42"/>
        <v/>
      </c>
      <c r="AT120">
        <f t="shared" ca="1" si="31"/>
        <v>0.73188370975791661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9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40"/>
        <v/>
      </c>
      <c r="AI121" t="s">
        <v>93</v>
      </c>
      <c r="AO121">
        <f t="shared" ca="1" si="35"/>
        <v>0.29191323128270985</v>
      </c>
      <c r="AP121" t="str">
        <f t="shared" ca="1" si="36"/>
        <v>pics\\Peper_5.jpg</v>
      </c>
      <c r="AR121" t="str">
        <f>IF(AH121="sound\\Ogorod",AP49,"")</f>
        <v/>
      </c>
      <c r="AS121" t="str">
        <f t="shared" si="42"/>
        <v/>
      </c>
      <c r="AT121">
        <f t="shared" ca="1" si="31"/>
        <v>0.89357812255601432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2051</v>
      </c>
      <c r="AD122" t="str">
        <f t="shared" ca="1" si="39"/>
        <v>pics\\Redis_3.jpg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pics\\Redis_3.jpg</v>
      </c>
      <c r="AI122" t="s">
        <v>124</v>
      </c>
      <c r="AO122">
        <f t="shared" ca="1" si="35"/>
        <v>0.21225506344210232</v>
      </c>
      <c r="AP122" t="str">
        <f t="shared" ca="1" si="36"/>
        <v>pics\\Redis_3.jpg</v>
      </c>
      <c r="AR122" t="str">
        <f t="shared" ref="AR122:AR129" si="44">IF(AH122="sound\\Ogorod",AP50,"")</f>
        <v/>
      </c>
      <c r="AS122" t="str">
        <f t="shared" ca="1" si="42"/>
        <v>pics\\Redis_3.jpg</v>
      </c>
      <c r="AT122">
        <f t="shared" ca="1" si="31"/>
        <v>0.31579043810120122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2012</v>
      </c>
      <c r="AD123" t="str">
        <f t="shared" ca="1" si="39"/>
        <v>pics\\Finik_4.jpg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pics\\Finik_4.jpg</v>
      </c>
      <c r="AI123" t="s">
        <v>125</v>
      </c>
      <c r="AO123">
        <f t="shared" ca="1" si="35"/>
        <v>0.80044168241559899</v>
      </c>
      <c r="AP123" t="str">
        <f t="shared" ca="1" si="36"/>
        <v>pics\\Finik_4.jpg</v>
      </c>
      <c r="AR123" t="str">
        <f t="shared" si="44"/>
        <v/>
      </c>
      <c r="AS123" t="str">
        <f t="shared" ca="1" si="42"/>
        <v>pics\\Finik_4.jpg</v>
      </c>
      <c r="AT123">
        <f t="shared" ca="1" si="31"/>
        <v>0.87167520289953804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2055</v>
      </c>
      <c r="AD124" t="str">
        <f t="shared" ca="1" si="39"/>
        <v>pics\\Redis_7.jpg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pics\\Redis_7.jpg</v>
      </c>
      <c r="AI124" t="s">
        <v>126</v>
      </c>
      <c r="AO124">
        <f t="shared" ca="1" si="35"/>
        <v>0.14068182200426582</v>
      </c>
      <c r="AP124" t="str">
        <f t="shared" ca="1" si="36"/>
        <v>pics\\Redis_7.jpg</v>
      </c>
      <c r="AR124" t="str">
        <f t="shared" si="44"/>
        <v/>
      </c>
      <c r="AS124" t="str">
        <f t="shared" ca="1" si="42"/>
        <v>pics\\Redis_7.jpg</v>
      </c>
      <c r="AT124">
        <f t="shared" ca="1" si="31"/>
        <v>0.11308931690044099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2042</v>
      </c>
      <c r="AD125" t="str">
        <f t="shared" ca="1" si="39"/>
        <v>pics\\Peper_2.jpg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pics\\Peper_2.jpg</v>
      </c>
      <c r="AI125" t="s">
        <v>127</v>
      </c>
      <c r="AO125">
        <f t="shared" ca="1" si="35"/>
        <v>0.3191300789328767</v>
      </c>
      <c r="AP125" t="str">
        <f t="shared" ca="1" si="36"/>
        <v>pics\\Peper_2.jpg</v>
      </c>
      <c r="AR125" t="str">
        <f t="shared" si="44"/>
        <v/>
      </c>
      <c r="AS125" t="str">
        <f t="shared" ca="1" si="42"/>
        <v>pics\\Peper_2.jpg</v>
      </c>
      <c r="AT125">
        <f t="shared" ca="1" si="31"/>
        <v>0.10840034955402189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2048</v>
      </c>
      <c r="AD126" t="str">
        <f t="shared" ca="1" si="39"/>
        <v>pics\\Peper_8.jpg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pics\\Peper_8.jpg</v>
      </c>
      <c r="AI126" t="s">
        <v>128</v>
      </c>
      <c r="AO126">
        <f t="shared" ca="1" si="35"/>
        <v>0.25610686232602431</v>
      </c>
      <c r="AP126" t="str">
        <f t="shared" ca="1" si="36"/>
        <v>pics\\Peper_8.jpg</v>
      </c>
      <c r="AR126" t="str">
        <f t="shared" si="44"/>
        <v/>
      </c>
      <c r="AS126" t="str">
        <f t="shared" ca="1" si="42"/>
        <v>pics\\Peper_8.jpg</v>
      </c>
      <c r="AT126">
        <f t="shared" ca="1" si="31"/>
        <v>0.76933876215592689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2061</v>
      </c>
      <c r="AD127" t="str">
        <f t="shared" ca="1" si="39"/>
        <v>pics\\Tomat_5.jpg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pics\\Tomat_5.jpg</v>
      </c>
      <c r="AI127" t="s">
        <v>129</v>
      </c>
      <c r="AO127">
        <f t="shared" ca="1" si="35"/>
        <v>1.8209604163085591E-2</v>
      </c>
      <c r="AP127" t="str">
        <f t="shared" ca="1" si="36"/>
        <v>pics\\Tomat_5.jpg</v>
      </c>
      <c r="AR127" t="str">
        <f t="shared" si="44"/>
        <v/>
      </c>
      <c r="AS127" t="str">
        <f t="shared" ca="1" si="42"/>
        <v>pics\\Tomat_5.jpg</v>
      </c>
      <c r="AT127">
        <f t="shared" ca="1" si="31"/>
        <v>0.44347503000042288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2009</v>
      </c>
      <c r="AD128" t="str">
        <f t="shared" ca="1" si="39"/>
        <v>pics\\Finik_1.jpg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pics\\Finik_1.jpg</v>
      </c>
      <c r="AI128" t="s">
        <v>130</v>
      </c>
      <c r="AO128">
        <f t="shared" ca="1" si="35"/>
        <v>0.88182796655385853</v>
      </c>
      <c r="AP128" t="str">
        <f t="shared" ca="1" si="36"/>
        <v>pics\\Finik_1.jpg</v>
      </c>
      <c r="AR128" t="str">
        <f t="shared" si="44"/>
        <v/>
      </c>
      <c r="AS128" t="str">
        <f t="shared" ca="1" si="42"/>
        <v>pics\\Finik_1.jpg</v>
      </c>
      <c r="AT128">
        <f t="shared" ca="1" si="31"/>
        <v>7.323108652392829E-3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2025</v>
      </c>
      <c r="AD129" t="str">
        <f t="shared" ca="1" si="39"/>
        <v>pics\\Kokos_1.jpg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pics\\Kokos_1.jpg</v>
      </c>
      <c r="AI129" t="s">
        <v>131</v>
      </c>
      <c r="AO129">
        <f t="shared" ca="1" si="35"/>
        <v>0.54788695492345396</v>
      </c>
      <c r="AP129" t="str">
        <f t="shared" ca="1" si="36"/>
        <v>pics\\Kokos_1.jpg</v>
      </c>
      <c r="AR129" t="str">
        <f t="shared" si="44"/>
        <v/>
      </c>
      <c r="AS129" t="str">
        <f t="shared" ca="1" si="42"/>
        <v>pics\\Kokos_1.jpg</v>
      </c>
      <c r="AT129">
        <f t="shared" ca="1" si="31"/>
        <v>0.13965652954952712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B161"/>
  <sheetViews>
    <sheetView tabSelected="1"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0.13904959183763121</v>
      </c>
      <c r="AP2" t="str">
        <f ca="1">INDEX($AM$2:$AM$25,(RANK(AO2,$AO$2:$AO$25)))</f>
        <v>pics\\Injir_4.jpg</v>
      </c>
      <c r="AQ2" t="str">
        <f ca="1">INDEX($AN$2:$AN$25,(RANK(AO2,$AO$2:$AO$25)))</f>
        <v>pics\\Tikva_4.jpg</v>
      </c>
      <c r="AR2" t="str">
        <f t="shared" ref="AR2:AR9" ca="1" si="6">IF(AH2="sound\\Ogorod",AP2,"")</f>
        <v>pics\\Injir_4.jpg</v>
      </c>
      <c r="AT2">
        <f t="shared" ref="AT2:AT65" ca="1" si="7">RAND()</f>
        <v>0.66179118315837948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2007</v>
      </c>
      <c r="AD3" t="str">
        <f t="shared" ref="AD3:AD66" ca="1" si="10">IF(ISTEXT(AE3),AE3,IF(ISTEXT(AF3),AF3,""))</f>
        <v>pics\\Banan_7.jpg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0.47305894508125634</v>
      </c>
      <c r="AP3" t="str">
        <f t="shared" ref="AP3:AP25" ca="1" si="12">INDEX($AM$2:$AM$25,(RANK(AO3,$AO$2:$AO$25)))</f>
        <v>pics\\Banan_7.jpg</v>
      </c>
      <c r="AQ3" t="str">
        <f t="shared" ref="AQ3:AQ25" ca="1" si="13">INDEX($AN$2:$AN$25,(RANK(AO3,$AO$2:$AO$25)))</f>
        <v>pics\\Goroh_7.jpg</v>
      </c>
      <c r="AR3" t="str">
        <f t="shared" ca="1" si="6"/>
        <v>pics\\Banan_7.jpg</v>
      </c>
      <c r="AT3">
        <f t="shared" ca="1" si="7"/>
        <v>0.4479363938726848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0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0.27331370484376682</v>
      </c>
      <c r="AP4" t="str">
        <f t="shared" ca="1" si="12"/>
        <v>pics\\Injir_3.jpg</v>
      </c>
      <c r="AQ4" t="str">
        <f t="shared" ca="1" si="13"/>
        <v>pics\\Tikva_3.jpg</v>
      </c>
      <c r="AR4" t="str">
        <f t="shared" ca="1" si="6"/>
        <v>pics\\Injir_3.jpg</v>
      </c>
      <c r="AT4">
        <f t="shared" ca="1" si="7"/>
        <v>0.95326583948496035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2153</v>
      </c>
      <c r="AD5" t="str">
        <f t="shared" ca="1" si="10"/>
        <v>pics\\Injir_1.jpg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0.39869024931808128</v>
      </c>
      <c r="AP5" t="str">
        <f t="shared" ca="1" si="12"/>
        <v>pics\\Injir_1.jpg</v>
      </c>
      <c r="AQ5" t="str">
        <f t="shared" ca="1" si="13"/>
        <v>pics\\Tikva_1.jpg</v>
      </c>
      <c r="AR5" t="str">
        <f t="shared" ca="1" si="6"/>
        <v>pics\\Injir_1.jpg</v>
      </c>
      <c r="AT5">
        <f t="shared" ca="1" si="7"/>
        <v>0.46813271383732802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2033</v>
      </c>
      <c r="AD6" t="str">
        <f t="shared" ca="1" si="10"/>
        <v>pics\\Limon_1.jpg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0.98571546117071041</v>
      </c>
      <c r="AP6" t="str">
        <f t="shared" ca="1" si="12"/>
        <v>pics\\Limon_1.jpg</v>
      </c>
      <c r="AQ6" t="str">
        <f t="shared" ca="1" si="13"/>
        <v>pics\\Redis_1.jpg</v>
      </c>
      <c r="AR6" t="str">
        <f t="shared" ca="1" si="6"/>
        <v>pics\\Limon_1.jpg</v>
      </c>
      <c r="AT6">
        <f t="shared" ca="1" si="7"/>
        <v>0.156165524927799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2040</v>
      </c>
      <c r="AD7" t="str">
        <f t="shared" ca="1" si="10"/>
        <v>pics\\Limon_8.jpg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0.83477561188959504</v>
      </c>
      <c r="AP7" t="str">
        <f t="shared" ca="1" si="12"/>
        <v>pics\\Limon_8.jpg</v>
      </c>
      <c r="AQ7" t="str">
        <f t="shared" ca="1" si="13"/>
        <v>pics\\Redis_8.jpg</v>
      </c>
      <c r="AR7" t="str">
        <f t="shared" ca="1" si="6"/>
        <v>pics\\Limon_8.jpg</v>
      </c>
      <c r="AT7">
        <f t="shared" ca="1" si="7"/>
        <v>3.2149728430357349E-3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2038</v>
      </c>
      <c r="AD8" t="str">
        <f t="shared" ca="1" si="10"/>
        <v>pics\\Limon_6.jpg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0.89643958754003483</v>
      </c>
      <c r="AP8" t="str">
        <f t="shared" ca="1" si="12"/>
        <v>pics\\Limon_6.jpg</v>
      </c>
      <c r="AQ8" t="str">
        <f t="shared" ca="1" si="13"/>
        <v>pics\\Redis_6.jpg</v>
      </c>
      <c r="AR8" t="str">
        <f t="shared" ca="1" si="6"/>
        <v>pics\\Limon_6.jpg</v>
      </c>
      <c r="AT8">
        <f t="shared" ca="1" si="7"/>
        <v>9.0635450028928699E-2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0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0.91008813041832703</v>
      </c>
      <c r="AP9" t="str">
        <f t="shared" ca="1" si="12"/>
        <v>pics\\Limon_5.jpg</v>
      </c>
      <c r="AQ9" t="str">
        <f t="shared" ca="1" si="13"/>
        <v>pics\\Redis_5.jpg</v>
      </c>
      <c r="AR9" t="str">
        <f t="shared" ca="1" si="6"/>
        <v>pics\\Limon_5.jpg</v>
      </c>
      <c r="AT9">
        <f t="shared" ca="1" si="7"/>
        <v>5.5807092563868066E-2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9.7335177642857706E-3</v>
      </c>
      <c r="AP10" t="str">
        <f t="shared" ca="1" si="12"/>
        <v>pics\\Injir_8.jpg</v>
      </c>
      <c r="AQ10" t="str">
        <f t="shared" ca="1" si="13"/>
        <v>pics\\Tikva_8.jpg</v>
      </c>
      <c r="AT10">
        <f t="shared" ca="1" si="7"/>
        <v>0.61694755259630008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0.39665106764458802</v>
      </c>
      <c r="AP11" t="str">
        <f t="shared" ca="1" si="12"/>
        <v>pics\\Injir_2.jpg</v>
      </c>
      <c r="AQ11" t="str">
        <f t="shared" ca="1" si="13"/>
        <v>pics\\Tikva_2.jpg</v>
      </c>
      <c r="AT11">
        <f t="shared" ca="1" si="7"/>
        <v>0.88008388823485362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0.79119151975501711</v>
      </c>
      <c r="AP12" t="str">
        <f t="shared" ca="1" si="12"/>
        <v>pics\\Banan_2.jpg</v>
      </c>
      <c r="AQ12" t="str">
        <f t="shared" ca="1" si="13"/>
        <v>pics\\Goroh_2.jpg</v>
      </c>
      <c r="AT12">
        <f t="shared" ca="1" si="7"/>
        <v>0.6225378826130018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2.5924183777973231E-2</v>
      </c>
      <c r="AP13" t="str">
        <f t="shared" ca="1" si="12"/>
        <v>pics\\Injir_7.jpg</v>
      </c>
      <c r="AQ13" t="str">
        <f t="shared" ca="1" si="13"/>
        <v>pics\\Tikva_7.jpg</v>
      </c>
      <c r="AT13">
        <f t="shared" ca="1" si="7"/>
        <v>0.63211158929138911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0.94424498697608616</v>
      </c>
      <c r="AP14" t="str">
        <f t="shared" ca="1" si="12"/>
        <v>pics\\Limon_3.jpg</v>
      </c>
      <c r="AQ14" t="str">
        <f t="shared" ca="1" si="13"/>
        <v>pics\\Redis_3.jpg</v>
      </c>
      <c r="AT14">
        <f t="shared" ca="1" si="7"/>
        <v>0.50385478381266091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0.97138638957155921</v>
      </c>
      <c r="AP15" t="str">
        <f t="shared" ca="1" si="12"/>
        <v>pics\\Limon_2.jpg</v>
      </c>
      <c r="AQ15" t="str">
        <f t="shared" ca="1" si="13"/>
        <v>pics\\Redis_2.jpg</v>
      </c>
      <c r="AT15">
        <f t="shared" ca="1" si="7"/>
        <v>0.63768803653268713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0.7023377330887477</v>
      </c>
      <c r="AP16" t="str">
        <f t="shared" ca="1" si="12"/>
        <v>pics\\Banan_4.jpg</v>
      </c>
      <c r="AQ16" t="str">
        <f t="shared" ca="1" si="13"/>
        <v>pics\\Goroh_4.jpg</v>
      </c>
      <c r="AT16">
        <f t="shared" ca="1" si="7"/>
        <v>0.58493234274014383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0.13542051547525258</v>
      </c>
      <c r="AP17" t="str">
        <f t="shared" ca="1" si="12"/>
        <v>pics\\Injir_5.jpg</v>
      </c>
      <c r="AQ17" t="str">
        <f t="shared" ca="1" si="13"/>
        <v>pics\\Tikva_5.jpg</v>
      </c>
      <c r="AT17">
        <f t="shared" ca="1" si="7"/>
        <v>0.28823396388601896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2024</v>
      </c>
      <c r="AD18" t="str">
        <f t="shared" ca="1" si="10"/>
        <v>pics\\Goroh_8.jpg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0.46430236873855291</v>
      </c>
      <c r="AP18" t="str">
        <f t="shared" ca="1" si="12"/>
        <v>pics\\Banan_8.jpg</v>
      </c>
      <c r="AQ18" t="str">
        <f t="shared" ca="1" si="13"/>
        <v>pics\\Goroh_8.jpg</v>
      </c>
      <c r="AS18" t="str">
        <f t="shared" ref="AS18:AS25" ca="1" si="16">IF(AH18="sound\\Tropic",AQ18,"")</f>
        <v>pics\\Goroh_8.jpg</v>
      </c>
      <c r="AT18">
        <f t="shared" ca="1" si="7"/>
        <v>0.65283400112824397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0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0.70889117314027916</v>
      </c>
      <c r="AP19" t="str">
        <f t="shared" ca="1" si="12"/>
        <v>pics\\Banan_3.jpg</v>
      </c>
      <c r="AQ19" t="str">
        <f t="shared" ca="1" si="13"/>
        <v>pics\\Goroh_3.jpg</v>
      </c>
      <c r="AS19" t="str">
        <f t="shared" ca="1" si="16"/>
        <v>pics\\Goroh_3.jpg</v>
      </c>
      <c r="AT19">
        <f t="shared" ca="1" si="7"/>
        <v>0.25803697284933469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2017</v>
      </c>
      <c r="AD20" t="str">
        <f t="shared" ca="1" si="10"/>
        <v>pics\\Goroh_1.jpg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0.81956779264197643</v>
      </c>
      <c r="AP20" t="str">
        <f t="shared" ca="1" si="12"/>
        <v>pics\\Banan_1.jpg</v>
      </c>
      <c r="AQ20" t="str">
        <f t="shared" ca="1" si="13"/>
        <v>pics\\Goroh_1.jpg</v>
      </c>
      <c r="AS20" t="str">
        <f t="shared" ca="1" si="16"/>
        <v>pics\\Goroh_1.jpg</v>
      </c>
      <c r="AT20">
        <f t="shared" ca="1" si="7"/>
        <v>4.9200681385520029E-2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2022</v>
      </c>
      <c r="AD21" t="str">
        <f t="shared" ca="1" si="10"/>
        <v>pics\\Goroh_6.jpg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0.69170178587650655</v>
      </c>
      <c r="AP21" t="str">
        <f t="shared" ca="1" si="12"/>
        <v>pics\\Banan_6.jpg</v>
      </c>
      <c r="AQ21" t="str">
        <f t="shared" ca="1" si="13"/>
        <v>pics\\Goroh_6.jpg</v>
      </c>
      <c r="AS21" t="str">
        <f t="shared" ca="1" si="16"/>
        <v>pics\\Goroh_6.jpg</v>
      </c>
      <c r="AT21">
        <f t="shared" ca="1" si="7"/>
        <v>0.58130519620170495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0.83724536365144131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6"/>
        <v>pics\\Redis_7.jpg</v>
      </c>
      <c r="AT22">
        <f t="shared" ca="1" si="7"/>
        <v>0.48077633191027946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2052</v>
      </c>
      <c r="AD23" t="str">
        <f t="shared" ca="1" si="10"/>
        <v>pics\\Redis_4.jpg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0.94002744769692359</v>
      </c>
      <c r="AP23" t="str">
        <f t="shared" ca="1" si="12"/>
        <v>pics\\Limon_4.jpg</v>
      </c>
      <c r="AQ23" t="str">
        <f t="shared" ca="1" si="13"/>
        <v>pics\\Redis_4.jpg</v>
      </c>
      <c r="AS23" t="str">
        <f t="shared" ca="1" si="16"/>
        <v>pics\\Redis_4.jpg</v>
      </c>
      <c r="AT23">
        <f t="shared" ca="1" si="7"/>
        <v>0.50430617725715798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0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0.7019734186199259</v>
      </c>
      <c r="AP24" t="str">
        <f t="shared" ca="1" si="12"/>
        <v>pics\\Banan_5.jpg</v>
      </c>
      <c r="AQ24" t="str">
        <f t="shared" ca="1" si="13"/>
        <v>pics\\Goroh_5.jpg</v>
      </c>
      <c r="AS24" t="str">
        <f t="shared" ca="1" si="16"/>
        <v>pics\\Goroh_5.jpg</v>
      </c>
      <c r="AT24">
        <f t="shared" ca="1" si="7"/>
        <v>0.60135774655304275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2166</v>
      </c>
      <c r="AD25" t="str">
        <f t="shared" ca="1" si="10"/>
        <v>pics\\Tikva_6.jpg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7.6863063999470072E-2</v>
      </c>
      <c r="AP25" t="str">
        <f t="shared" ca="1" si="12"/>
        <v>pics\\Injir_6.jpg</v>
      </c>
      <c r="AQ25" t="str">
        <f t="shared" ca="1" si="13"/>
        <v>pics\\Tikva_6.jpg</v>
      </c>
      <c r="AS25" t="str">
        <f t="shared" ca="1" si="16"/>
        <v>pics\\Tikva_6.jpg</v>
      </c>
      <c r="AT25">
        <f t="shared" ca="1" si="7"/>
        <v>0.89801723266798117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3.5042516515808253E-2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0.72979533643798533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0.90029916436482982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0.71142565431759075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0.17504148232409122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8.5906592673344551E-2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0.5113599558441948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0.91380482144949859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2160</v>
      </c>
      <c r="AD34" t="str">
        <f t="shared" ca="1" si="10"/>
        <v>pics\\Injir_8.jpg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pics\\Injir_8.jpg</v>
      </c>
      <c r="AT34">
        <f t="shared" ca="1" si="7"/>
        <v>0.57840375585971349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2154</v>
      </c>
      <c r="AD35" t="str">
        <f t="shared" ca="1" si="10"/>
        <v>pics\\Injir_2.jpg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pics\\Injir_2.jpg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pics\\Injir_2.jpg</v>
      </c>
      <c r="AT35">
        <f t="shared" ca="1" si="7"/>
        <v>0.33264473203288092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2002</v>
      </c>
      <c r="AD36" t="str">
        <f t="shared" ca="1" si="10"/>
        <v>pics\\Banan_2.jpg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pics\\Banan_2.jpg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pics\\Banan_2.jpg</v>
      </c>
      <c r="AT36">
        <f t="shared" ca="1" si="7"/>
        <v>0.71334905160134765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10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pics\\Injir_7.jpg</v>
      </c>
      <c r="AT37">
        <f t="shared" ca="1" si="7"/>
        <v>0.15612027268418183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0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pics\\Limon_3.jpg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pics\\Limon_3.jpg</v>
      </c>
      <c r="AT38">
        <f t="shared" ca="1" si="7"/>
        <v>0.30356445516259878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2034</v>
      </c>
      <c r="AD39" t="str">
        <f t="shared" ca="1" si="10"/>
        <v>pics\\Limon_2.jpg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pics\\Limon_2.jpg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pics\\Limon_2.jpg</v>
      </c>
      <c r="AT39">
        <f t="shared" ca="1" si="7"/>
        <v>3.1932682773582743E-2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2004</v>
      </c>
      <c r="AD40" t="str">
        <f t="shared" ca="1" si="10"/>
        <v>pics\\Banan_4.jpg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pics\\Banan_4.jpg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pics\\Banan_4.jpg</v>
      </c>
      <c r="AT40">
        <f t="shared" ca="1" si="7"/>
        <v>7.8653132401577674E-2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2157</v>
      </c>
      <c r="AD41" t="str">
        <f t="shared" ca="1" si="10"/>
        <v>pics\\Injir_5.jpg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pics\\Injir_5.jpg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pics\\Injir_5.jpg</v>
      </c>
      <c r="AT41">
        <f t="shared" ca="1" si="7"/>
        <v>0.20075635127397307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0.79498776440717112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0.39894290173118985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0.69329869168970448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0.10455410432216206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0.4691850069942739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0.97991827277139243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0.84204733459802983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0.17458954477589761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2164</v>
      </c>
      <c r="AD50" t="str">
        <f t="shared" ca="1" si="10"/>
        <v>pics\\Tikva_4.jpg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pics\\Tikva_4.jpg</v>
      </c>
      <c r="AH50" t="str">
        <f t="shared" si="3"/>
        <v>sound\\Tropic</v>
      </c>
      <c r="AS50" t="str">
        <f ca="1">IF(AH50="sound\\Tropic",AQ2,"")</f>
        <v>pics\\Tikva_4.jpg</v>
      </c>
      <c r="AT50">
        <f t="shared" ca="1" si="7"/>
        <v>0.49760174048502559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2023</v>
      </c>
      <c r="AD51" t="str">
        <f t="shared" ca="1" si="10"/>
        <v>pics\\Goroh_7.jpg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pics\\Goroh_7.jpg</v>
      </c>
      <c r="AH51" t="str">
        <f t="shared" si="3"/>
        <v>sound\\Tropic</v>
      </c>
      <c r="AS51" t="str">
        <f t="shared" ref="AS51:AS57" ca="1" si="23">IF(AH51="sound\\Tropic",AQ3,"")</f>
        <v>pics\\Goroh_7.jpg</v>
      </c>
      <c r="AT51">
        <f t="shared" ca="1" si="7"/>
        <v>0.77701669886064284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0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pics\\Tikva_3.jpg</v>
      </c>
      <c r="AH52" t="str">
        <f t="shared" si="3"/>
        <v>sound\\Tropic</v>
      </c>
      <c r="AS52" t="str">
        <f t="shared" ca="1" si="23"/>
        <v>pics\\Tikva_3.jpg</v>
      </c>
      <c r="AT52">
        <f t="shared" ca="1" si="7"/>
        <v>0.79992039829669881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2161</v>
      </c>
      <c r="AD53" t="str">
        <f t="shared" ca="1" si="10"/>
        <v>pics\\Tikva_1.jpg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pics\\Tikva_1.jpg</v>
      </c>
      <c r="AH53" t="str">
        <f t="shared" si="3"/>
        <v>sound\\Tropic</v>
      </c>
      <c r="AS53" t="str">
        <f t="shared" ca="1" si="23"/>
        <v>pics\\Tikva_1.jpg</v>
      </c>
      <c r="AT53">
        <f t="shared" ca="1" si="7"/>
        <v>0.33853870869478719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2049</v>
      </c>
      <c r="AD54" t="str">
        <f t="shared" ca="1" si="10"/>
        <v>pics\\Redis_1.jpg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pics\\Redis_1.jpg</v>
      </c>
      <c r="AH54" t="str">
        <f t="shared" si="3"/>
        <v>sound\\Tropic</v>
      </c>
      <c r="AI54" s="11"/>
      <c r="AS54" t="str">
        <f t="shared" ca="1" si="23"/>
        <v>pics\\Redis_1.jpg</v>
      </c>
      <c r="AT54">
        <f t="shared" ca="1" si="7"/>
        <v>0.62705776761043652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2056</v>
      </c>
      <c r="AD55" t="str">
        <f t="shared" ca="1" si="10"/>
        <v>pics\\Redis_8.jpg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pics\\Redis_8.jpg</v>
      </c>
      <c r="AH55" t="str">
        <f t="shared" si="3"/>
        <v>sound\\Tropic</v>
      </c>
      <c r="AS55" t="str">
        <f t="shared" ca="1" si="23"/>
        <v>pics\\Redis_8.jpg</v>
      </c>
      <c r="AT55">
        <f t="shared" ca="1" si="7"/>
        <v>0.42667938236926295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2054</v>
      </c>
      <c r="AD56" t="str">
        <f t="shared" ca="1" si="10"/>
        <v>pics\\Redis_6.jpg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pics\\Redis_6.jpg</v>
      </c>
      <c r="AH56" t="str">
        <f t="shared" si="3"/>
        <v>sound\\Tropic</v>
      </c>
      <c r="AS56" t="str">
        <f t="shared" ca="1" si="23"/>
        <v>pics\\Redis_6.jpg</v>
      </c>
      <c r="AT56">
        <f t="shared" ca="1" si="7"/>
        <v>0.75894070553391746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0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3"/>
        <v>pics\\Redis_5.jpg</v>
      </c>
      <c r="AT57">
        <f t="shared" ca="1" si="7"/>
        <v>0.44125781621900639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0.46838412551897191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0.67859281854908182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0.16609568128556396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9.2912149503779795E-2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0.67372047509994681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0.21936989967683995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0.58114019837307818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0.13092293550075429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2061</v>
      </c>
      <c r="AD66" t="str">
        <f t="shared" ca="1" si="10"/>
        <v>pics\\Tomat_5.jpg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pics\\Tomat_5.jpg</v>
      </c>
      <c r="AG66" t="str">
        <f>IF(OR(E66=11,E66=13),M66,"")</f>
        <v/>
      </c>
      <c r="AI66" t="s">
        <v>67</v>
      </c>
      <c r="AO66">
        <f ca="1">RAND()</f>
        <v>7.4076667969205423E-2</v>
      </c>
      <c r="AP66" t="str">
        <f ca="1">INDEX($AI$66:$AI$129,(RANK(AO66,$AO$66:$AO$129)))</f>
        <v>pics\\Tomat_5.jpg</v>
      </c>
      <c r="AS66" t="str">
        <f ca="1">IF(G66="импл_",AP66,"")</f>
        <v>pics\\Tomat_5.jpg</v>
      </c>
      <c r="AT66">
        <f t="shared" ref="AT66:AT129" ca="1" si="28">RAND()</f>
        <v>0.61360065971115663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2012</v>
      </c>
      <c r="AD67" t="str">
        <f t="shared" ref="AD67:AD74" ca="1" si="31">IF(ISTEXT(AE67),AE67,IF(ISTEXT(AF67),AF67,""))</f>
        <v>pics\\Finik_4.jpg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pics\\Finik_4.jpg</v>
      </c>
      <c r="AI67" t="s">
        <v>68</v>
      </c>
      <c r="AO67">
        <f t="shared" ref="AO67:AO129" ca="1" si="32">RAND()</f>
        <v>0.85896766547214332</v>
      </c>
      <c r="AP67" t="str">
        <f t="shared" ref="AP67:AP129" ca="1" si="33">INDEX($AI$66:$AI$129,(RANK(AO67,$AO$66:$AO$129)))</f>
        <v>pics\\Finik_4.jpg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pics\\Finik_4.jpg</v>
      </c>
      <c r="AT67">
        <f t="shared" ca="1" si="28"/>
        <v>0.73795824386418862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2064</v>
      </c>
      <c r="AD68" t="str">
        <f t="shared" ca="1" si="31"/>
        <v>pics\\Tomat_8.jpg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pics\\Tomat_8.jpg</v>
      </c>
      <c r="AI68" t="s">
        <v>69</v>
      </c>
      <c r="AO68">
        <f t="shared" ca="1" si="32"/>
        <v>1.5485016098955362E-2</v>
      </c>
      <c r="AP68" t="str">
        <f t="shared" ca="1" si="33"/>
        <v>pics\\Tomat_8.jpg</v>
      </c>
      <c r="AR68" t="str">
        <f t="shared" si="34"/>
        <v/>
      </c>
      <c r="AS68" t="str">
        <f t="shared" ca="1" si="35"/>
        <v>pics\\Tomat_8.jpg</v>
      </c>
      <c r="AT68">
        <f t="shared" ca="1" si="28"/>
        <v>0.37127209684694717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2015</v>
      </c>
      <c r="AD69" t="str">
        <f t="shared" ca="1" si="31"/>
        <v>pics\\Finik_7.jpg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pics\\Finik_7.jpg</v>
      </c>
      <c r="AI69" t="s">
        <v>70</v>
      </c>
      <c r="AO69">
        <f t="shared" ca="1" si="32"/>
        <v>0.83284734754598455</v>
      </c>
      <c r="AP69" t="str">
        <f t="shared" ca="1" si="33"/>
        <v>pics\\Finik_7.jpg</v>
      </c>
      <c r="AR69" t="str">
        <f t="shared" si="34"/>
        <v/>
      </c>
      <c r="AS69" t="str">
        <f t="shared" ca="1" si="35"/>
        <v>pics\\Finik_7.jpg</v>
      </c>
      <c r="AT69">
        <f t="shared" ca="1" si="28"/>
        <v>0.16408614393319154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2023</v>
      </c>
      <c r="AD70" t="str">
        <f t="shared" ca="1" si="31"/>
        <v>pics\\Goroh_7.jpg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pics\\Goroh_7.jpg</v>
      </c>
      <c r="AI70" t="s">
        <v>71</v>
      </c>
      <c r="AO70">
        <f t="shared" ca="1" si="32"/>
        <v>0.72210747003225917</v>
      </c>
      <c r="AP70" t="str">
        <f t="shared" ca="1" si="33"/>
        <v>pics\\Goroh_7.jpg</v>
      </c>
      <c r="AR70" t="str">
        <f t="shared" si="34"/>
        <v/>
      </c>
      <c r="AS70" t="str">
        <f t="shared" ca="1" si="35"/>
        <v>pics\\Goroh_7.jpg</v>
      </c>
      <c r="AT70">
        <f t="shared" ca="1" si="28"/>
        <v>0.89379793248202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2014</v>
      </c>
      <c r="AD71" t="str">
        <f t="shared" ca="1" si="31"/>
        <v>pics\\Finik_6.jpg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pics\\Finik_6.jpg</v>
      </c>
      <c r="AI71" t="s">
        <v>72</v>
      </c>
      <c r="AO71">
        <f t="shared" ca="1" si="32"/>
        <v>0.8410390696805724</v>
      </c>
      <c r="AP71" t="str">
        <f t="shared" ca="1" si="33"/>
        <v>pics\\Finik_6.jpg</v>
      </c>
      <c r="AR71" t="str">
        <f t="shared" si="34"/>
        <v/>
      </c>
      <c r="AS71" t="str">
        <f t="shared" ca="1" si="35"/>
        <v>pics\\Finik_6.jpg</v>
      </c>
      <c r="AT71">
        <f t="shared" ca="1" si="28"/>
        <v>0.60706533514980587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2035</v>
      </c>
      <c r="AD72" t="str">
        <f t="shared" ca="1" si="31"/>
        <v>pics\\Limon_3.jpg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pics\\Limon_3.jpg</v>
      </c>
      <c r="AI72" t="s">
        <v>73</v>
      </c>
      <c r="AO72">
        <f t="shared" ca="1" si="32"/>
        <v>0.44999298956490363</v>
      </c>
      <c r="AP72" t="str">
        <f t="shared" ca="1" si="33"/>
        <v>pics\\Limon_3.jpg</v>
      </c>
      <c r="AR72" t="str">
        <f t="shared" si="34"/>
        <v/>
      </c>
      <c r="AS72" t="str">
        <f t="shared" ca="1" si="35"/>
        <v>pics\\Limon_3.jpg</v>
      </c>
      <c r="AT72">
        <f t="shared" ca="1" si="28"/>
        <v>0.55757561612902318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2057</v>
      </c>
      <c r="AD73" t="str">
        <f t="shared" ca="1" si="31"/>
        <v>pics\\Tomat_1.jpg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pics\\Tomat_1.jpg</v>
      </c>
      <c r="AI73" t="s">
        <v>74</v>
      </c>
      <c r="AO73">
        <f t="shared" ca="1" si="32"/>
        <v>0.11438563214284314</v>
      </c>
      <c r="AP73" t="str">
        <f t="shared" ca="1" si="33"/>
        <v>pics\\Tomat_1.jpg</v>
      </c>
      <c r="AR73" t="str">
        <f t="shared" si="34"/>
        <v/>
      </c>
      <c r="AS73" t="str">
        <f t="shared" ca="1" si="35"/>
        <v>pics\\Tomat_1.jpg</v>
      </c>
      <c r="AT73">
        <f t="shared" ca="1" si="28"/>
        <v>0.94290693419081872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1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7"/>
        <v/>
      </c>
      <c r="AI74" t="s">
        <v>76</v>
      </c>
      <c r="AO74">
        <f t="shared" ca="1" si="32"/>
        <v>0.31278478289086498</v>
      </c>
      <c r="AP74" t="str">
        <f t="shared" ca="1" si="33"/>
        <v>pics\\Redis_1.jpg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0.61559436360426623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ref="AD75:AD129" ca="1" si="36">IF(ISTEXT(AE75),AE75,IF(ISTEXT(AF75),AF75,""))</f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ref="AF75:AF129" si="37">AS75</f>
        <v/>
      </c>
      <c r="AI75" t="s">
        <v>77</v>
      </c>
      <c r="AO75">
        <f t="shared" ca="1" si="32"/>
        <v>8.7225681754124373E-2</v>
      </c>
      <c r="AP75" t="str">
        <f t="shared" ca="1" si="33"/>
        <v>pics\\Tomat_3.jpg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0.83380117342314786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6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7"/>
        <v/>
      </c>
      <c r="AI76" t="s">
        <v>78</v>
      </c>
      <c r="AO76">
        <f t="shared" ca="1" si="32"/>
        <v>0.65284333348046752</v>
      </c>
      <c r="AP76" t="str">
        <f t="shared" ca="1" si="33"/>
        <v>pics\\Kokos_2.jpg</v>
      </c>
      <c r="AR76" t="str">
        <f t="shared" si="38"/>
        <v/>
      </c>
      <c r="AS76" t="str">
        <f t="shared" si="39"/>
        <v/>
      </c>
      <c r="AT76">
        <f t="shared" ca="1" si="28"/>
        <v>0.39663130521173173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6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7"/>
        <v/>
      </c>
      <c r="AI77" t="s">
        <v>79</v>
      </c>
      <c r="AO77">
        <f t="shared" ca="1" si="32"/>
        <v>0.99573655515966852</v>
      </c>
      <c r="AP77" t="str">
        <f t="shared" ca="1" si="33"/>
        <v>pics\\Banan_1.jpg</v>
      </c>
      <c r="AR77" t="str">
        <f t="shared" si="38"/>
        <v/>
      </c>
      <c r="AS77" t="str">
        <f t="shared" si="39"/>
        <v/>
      </c>
      <c r="AT77">
        <f t="shared" ca="1" si="28"/>
        <v>0.84096591531369125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6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7"/>
        <v/>
      </c>
      <c r="AI78" t="s">
        <v>80</v>
      </c>
      <c r="AO78">
        <f t="shared" ca="1" si="32"/>
        <v>0.73882402484598508</v>
      </c>
      <c r="AP78" t="str">
        <f t="shared" ca="1" si="33"/>
        <v>pics\\Goroh_5.jpg</v>
      </c>
      <c r="AR78" t="str">
        <f t="shared" si="38"/>
        <v/>
      </c>
      <c r="AS78" t="str">
        <f t="shared" si="39"/>
        <v/>
      </c>
      <c r="AT78">
        <f t="shared" ca="1" si="28"/>
        <v>8.1502065517270017E-2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6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7"/>
        <v/>
      </c>
      <c r="AI79" t="s">
        <v>81</v>
      </c>
      <c r="AO79">
        <f t="shared" ca="1" si="32"/>
        <v>0.44549033028636664</v>
      </c>
      <c r="AP79" t="str">
        <f t="shared" ca="1" si="33"/>
        <v>pics\\Limon_5.jpg</v>
      </c>
      <c r="AR79" t="str">
        <f t="shared" si="38"/>
        <v/>
      </c>
      <c r="AS79" t="str">
        <f t="shared" si="39"/>
        <v/>
      </c>
      <c r="AT79">
        <f t="shared" ca="1" si="28"/>
        <v>0.53206734549901957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6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7"/>
        <v/>
      </c>
      <c r="AI80" t="s">
        <v>82</v>
      </c>
      <c r="AO80">
        <f t="shared" ca="1" si="32"/>
        <v>9.2850747292384517E-2</v>
      </c>
      <c r="AP80" t="str">
        <f t="shared" ca="1" si="33"/>
        <v>pics\\Tomat_2.jpg</v>
      </c>
      <c r="AR80" t="str">
        <f t="shared" si="38"/>
        <v/>
      </c>
      <c r="AS80" t="str">
        <f t="shared" si="39"/>
        <v/>
      </c>
      <c r="AT80">
        <f t="shared" ca="1" si="28"/>
        <v>0.15333889615164575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6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7"/>
        <v/>
      </c>
      <c r="AI81" t="s">
        <v>83</v>
      </c>
      <c r="AO81">
        <f t="shared" ca="1" si="32"/>
        <v>0.79069425782430425</v>
      </c>
      <c r="AP81" t="str">
        <f t="shared" ca="1" si="33"/>
        <v>pics\\Goroh_1.jpg</v>
      </c>
      <c r="AR81" t="str">
        <f t="shared" si="38"/>
        <v/>
      </c>
      <c r="AS81" t="str">
        <f t="shared" si="39"/>
        <v/>
      </c>
      <c r="AT81">
        <f t="shared" ca="1" si="28"/>
        <v>0.75652029516142105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2008</v>
      </c>
      <c r="AD82" t="str">
        <f t="shared" ca="1" si="36"/>
        <v>pics\\Banan_8.jpg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pics\\Banan_8.jpg</v>
      </c>
      <c r="AI82" t="s">
        <v>84</v>
      </c>
      <c r="AO82">
        <f t="shared" ca="1" si="32"/>
        <v>0.90642293519729766</v>
      </c>
      <c r="AP82" t="str">
        <f t="shared" ca="1" si="33"/>
        <v>pics\\Banan_8.jpg</v>
      </c>
      <c r="AR82" t="str">
        <f t="shared" si="38"/>
        <v/>
      </c>
      <c r="AS82" t="str">
        <f t="shared" ca="1" si="39"/>
        <v>pics\\Banan_8.jpg</v>
      </c>
      <c r="AT82">
        <f t="shared" ca="1" si="28"/>
        <v>0.95671672920727069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2055</v>
      </c>
      <c r="AD83" t="str">
        <f t="shared" ca="1" si="36"/>
        <v>pics\\Redis_7.jpg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pics\\Redis_7.jpg</v>
      </c>
      <c r="AI83" t="s">
        <v>85</v>
      </c>
      <c r="AO83">
        <f t="shared" ca="1" si="32"/>
        <v>0.1415676074415303</v>
      </c>
      <c r="AP83" t="str">
        <f t="shared" ca="1" si="33"/>
        <v>pics\\Redis_7.jpg</v>
      </c>
      <c r="AR83" t="str">
        <f t="shared" si="38"/>
        <v/>
      </c>
      <c r="AS83" t="str">
        <f t="shared" ca="1" si="39"/>
        <v>pics\\Redis_7.jpg</v>
      </c>
      <c r="AT83">
        <f t="shared" ca="1" si="28"/>
        <v>0.24976717942898408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2033</v>
      </c>
      <c r="AD84" t="str">
        <f t="shared" ca="1" si="36"/>
        <v>pics\\Limon_1.jpg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pics\\Limon_1.jpg</v>
      </c>
      <c r="AI84" t="s">
        <v>94</v>
      </c>
      <c r="AO84">
        <f t="shared" ca="1" si="32"/>
        <v>0.510734003123125</v>
      </c>
      <c r="AP84" t="str">
        <f t="shared" ca="1" si="33"/>
        <v>pics\\Limon_1.jpg</v>
      </c>
      <c r="AR84" t="str">
        <f t="shared" si="38"/>
        <v/>
      </c>
      <c r="AS84" t="str">
        <f t="shared" ca="1" si="39"/>
        <v>pics\\Limon_1.jpg</v>
      </c>
      <c r="AT84">
        <f t="shared" ca="1" si="28"/>
        <v>0.92444136409720712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2004</v>
      </c>
      <c r="AD85" t="str">
        <f t="shared" ca="1" si="36"/>
        <v>pics\\Banan_4.jpg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pics\\Banan_4.jpg</v>
      </c>
      <c r="AI85" t="s">
        <v>95</v>
      </c>
      <c r="AO85">
        <f t="shared" ca="1" si="32"/>
        <v>0.95484172054730887</v>
      </c>
      <c r="AP85" t="str">
        <f t="shared" ca="1" si="33"/>
        <v>pics\\Banan_4.jpg</v>
      </c>
      <c r="AR85" t="str">
        <f t="shared" si="38"/>
        <v/>
      </c>
      <c r="AS85" t="str">
        <f t="shared" ca="1" si="39"/>
        <v>pics\\Banan_4.jpg</v>
      </c>
      <c r="AT85">
        <f t="shared" ca="1" si="28"/>
        <v>0.4487040591449335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2020</v>
      </c>
      <c r="AD86" t="str">
        <f t="shared" ca="1" si="36"/>
        <v>pics\\Goroh_4.jpg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pics\\Goroh_4.jpg</v>
      </c>
      <c r="AI86" t="s">
        <v>96</v>
      </c>
      <c r="AO86">
        <f t="shared" ca="1" si="32"/>
        <v>0.75803079814220198</v>
      </c>
      <c r="AP86" t="str">
        <f t="shared" ca="1" si="33"/>
        <v>pics\\Goroh_4.jpg</v>
      </c>
      <c r="AR86" t="str">
        <f t="shared" si="38"/>
        <v/>
      </c>
      <c r="AS86" t="str">
        <f t="shared" ca="1" si="39"/>
        <v>pics\\Goroh_4.jpg</v>
      </c>
      <c r="AT86">
        <f t="shared" ca="1" si="28"/>
        <v>0.93083517322165565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2028</v>
      </c>
      <c r="AD87" t="str">
        <f t="shared" ca="1" si="36"/>
        <v>pics\\Kokos_4.jpg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pics\\Kokos_4.jpg</v>
      </c>
      <c r="AI87" t="s">
        <v>97</v>
      </c>
      <c r="AO87">
        <f t="shared" ca="1" si="32"/>
        <v>0.62933655995787796</v>
      </c>
      <c r="AP87" t="str">
        <f t="shared" ca="1" si="33"/>
        <v>pics\\Kokos_4.jpg</v>
      </c>
      <c r="AR87" t="str">
        <f t="shared" si="38"/>
        <v/>
      </c>
      <c r="AS87" t="str">
        <f t="shared" ca="1" si="39"/>
        <v>pics\\Kokos_4.jpg</v>
      </c>
      <c r="AT87">
        <f t="shared" ca="1" si="28"/>
        <v>0.14744853362724009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2052</v>
      </c>
      <c r="AD88" t="str">
        <f t="shared" ca="1" si="36"/>
        <v>pics\\Redis_4.jpg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pics\\Redis_4.jpg</v>
      </c>
      <c r="AI88" t="s">
        <v>98</v>
      </c>
      <c r="AO88">
        <f t="shared" ca="1" si="32"/>
        <v>0.27165152298062223</v>
      </c>
      <c r="AP88" t="str">
        <f t="shared" ca="1" si="33"/>
        <v>pics\\Redis_4.jpg</v>
      </c>
      <c r="AR88" t="str">
        <f t="shared" si="38"/>
        <v/>
      </c>
      <c r="AS88" t="str">
        <f t="shared" ca="1" si="39"/>
        <v>pics\\Redis_4.jpg</v>
      </c>
      <c r="AT88">
        <f t="shared" ca="1" si="28"/>
        <v>0.20960605950325817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2005</v>
      </c>
      <c r="AD89" t="str">
        <f t="shared" ca="1" si="36"/>
        <v>pics\\Banan_5.jpg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pics\\Banan_5.jpg</v>
      </c>
      <c r="AI89" t="s">
        <v>99</v>
      </c>
      <c r="AO89">
        <f t="shared" ca="1" si="32"/>
        <v>0.95460121956078869</v>
      </c>
      <c r="AP89" t="str">
        <f t="shared" ca="1" si="33"/>
        <v>pics\\Banan_5.jpg</v>
      </c>
      <c r="AR89" t="str">
        <f t="shared" si="38"/>
        <v/>
      </c>
      <c r="AS89" t="str">
        <f t="shared" ca="1" si="39"/>
        <v>pics\\Banan_5.jpg</v>
      </c>
      <c r="AT89">
        <f t="shared" ca="1" si="28"/>
        <v>0.84419947353071412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6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7"/>
        <v/>
      </c>
      <c r="AI90" t="s">
        <v>100</v>
      </c>
      <c r="AO90">
        <f t="shared" ca="1" si="32"/>
        <v>0.71782325996294805</v>
      </c>
      <c r="AP90" t="str">
        <f t="shared" ca="1" si="33"/>
        <v>pics\\Goroh_8.jpg</v>
      </c>
      <c r="AR90" t="str">
        <f t="shared" si="38"/>
        <v/>
      </c>
      <c r="AS90" t="str">
        <f t="shared" si="39"/>
        <v/>
      </c>
      <c r="AT90">
        <f t="shared" ca="1" si="28"/>
        <v>0.99140762480225342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6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7"/>
        <v/>
      </c>
      <c r="AI91" t="s">
        <v>101</v>
      </c>
      <c r="AO91">
        <f t="shared" ca="1" si="32"/>
        <v>0.96563876053962194</v>
      </c>
      <c r="AP91" t="str">
        <f t="shared" ca="1" si="33"/>
        <v>pics\\Banan_2.jpg</v>
      </c>
      <c r="AR91" t="str">
        <f t="shared" si="38"/>
        <v/>
      </c>
      <c r="AS91" t="str">
        <f t="shared" si="39"/>
        <v/>
      </c>
      <c r="AT91">
        <f t="shared" ca="1" si="28"/>
        <v>0.96710451357822891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6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7"/>
        <v/>
      </c>
      <c r="AI92" t="s">
        <v>102</v>
      </c>
      <c r="AO92">
        <f t="shared" ca="1" si="32"/>
        <v>0.95776192748849287</v>
      </c>
      <c r="AP92" t="str">
        <f t="shared" ca="1" si="33"/>
        <v>pics\\Banan_3.jpg</v>
      </c>
      <c r="AR92" t="str">
        <f t="shared" si="38"/>
        <v/>
      </c>
      <c r="AS92" t="str">
        <f t="shared" si="39"/>
        <v/>
      </c>
      <c r="AT92">
        <f t="shared" ca="1" si="28"/>
        <v>0.19265300665381024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6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7"/>
        <v/>
      </c>
      <c r="AI93" t="s">
        <v>103</v>
      </c>
      <c r="AO93">
        <f t="shared" ca="1" si="32"/>
        <v>0.78208554519843587</v>
      </c>
      <c r="AP93" t="str">
        <f t="shared" ca="1" si="33"/>
        <v>pics\\Goroh_3.jpg</v>
      </c>
      <c r="AR93" t="str">
        <f t="shared" si="38"/>
        <v/>
      </c>
      <c r="AS93" t="str">
        <f t="shared" si="39"/>
        <v/>
      </c>
      <c r="AT93">
        <f t="shared" ca="1" si="28"/>
        <v>0.26718220825502792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6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7"/>
        <v/>
      </c>
      <c r="AI94" t="s">
        <v>104</v>
      </c>
      <c r="AO94">
        <f t="shared" ca="1" si="32"/>
        <v>0.28648713030087836</v>
      </c>
      <c r="AP94" t="str">
        <f t="shared" ca="1" si="33"/>
        <v>pics\\Redis_3.jpg</v>
      </c>
      <c r="AR94" t="str">
        <f t="shared" si="38"/>
        <v/>
      </c>
      <c r="AS94" t="str">
        <f t="shared" si="39"/>
        <v/>
      </c>
      <c r="AT94">
        <f t="shared" ca="1" si="28"/>
        <v>0.31587576120970118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6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7"/>
        <v/>
      </c>
      <c r="AI95" t="s">
        <v>105</v>
      </c>
      <c r="AO95">
        <f t="shared" ca="1" si="32"/>
        <v>0.78934885343206962</v>
      </c>
      <c r="AP95" t="str">
        <f t="shared" ca="1" si="33"/>
        <v>pics\\Goroh_2.jpg</v>
      </c>
      <c r="AR95" t="str">
        <f t="shared" si="38"/>
        <v/>
      </c>
      <c r="AS95" t="str">
        <f t="shared" si="39"/>
        <v/>
      </c>
      <c r="AT95">
        <f t="shared" ca="1" si="28"/>
        <v>0.92871056473029967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6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7"/>
        <v/>
      </c>
      <c r="AI96" t="s">
        <v>106</v>
      </c>
      <c r="AO96">
        <f t="shared" ca="1" si="32"/>
        <v>0.64151900937270911</v>
      </c>
      <c r="AP96" t="str">
        <f t="shared" ca="1" si="33"/>
        <v>pics\\Kokos_3.jpg</v>
      </c>
      <c r="AR96" t="str">
        <f t="shared" si="38"/>
        <v/>
      </c>
      <c r="AS96" t="str">
        <f t="shared" si="39"/>
        <v/>
      </c>
      <c r="AT96">
        <f t="shared" ca="1" si="28"/>
        <v>0.16998311267798905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6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7"/>
        <v/>
      </c>
      <c r="AI97" t="s">
        <v>107</v>
      </c>
      <c r="AO97">
        <f t="shared" ca="1" si="32"/>
        <v>0.56420150818828885</v>
      </c>
      <c r="AP97" t="str">
        <f t="shared" ca="1" si="33"/>
        <v>pics\\Kokos_7.jpg</v>
      </c>
      <c r="AR97" t="str">
        <f t="shared" si="38"/>
        <v/>
      </c>
      <c r="AS97" t="str">
        <f t="shared" si="39"/>
        <v/>
      </c>
      <c r="AT97">
        <f t="shared" ca="1" si="28"/>
        <v>0.38577414399788557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2016</v>
      </c>
      <c r="AD98" t="str">
        <f t="shared" ca="1" si="36"/>
        <v>pics\\Finik_8.jpg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pics\\Finik_8.jpg</v>
      </c>
      <c r="AI98" t="s">
        <v>108</v>
      </c>
      <c r="AO98">
        <f t="shared" ca="1" si="32"/>
        <v>0.82494474737690782</v>
      </c>
      <c r="AP98" t="str">
        <f t="shared" ca="1" si="33"/>
        <v>pics\\Finik_8.jpg</v>
      </c>
      <c r="AR98" t="str">
        <f>IF(AH98="sound\\Ogorod",AP26,"")</f>
        <v/>
      </c>
      <c r="AS98" t="str">
        <f t="shared" ca="1" si="39"/>
        <v>pics\\Finik_8.jpg</v>
      </c>
      <c r="AT98">
        <f t="shared" ca="1" si="28"/>
        <v>8.8297578858255066E-2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2054</v>
      </c>
      <c r="AD99" t="str">
        <f t="shared" ca="1" si="36"/>
        <v>pics\\Redis_6.jpg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pics\\Redis_6.jpg</v>
      </c>
      <c r="AI99" t="s">
        <v>109</v>
      </c>
      <c r="AO99">
        <f t="shared" ca="1" si="32"/>
        <v>0.14949759648159955</v>
      </c>
      <c r="AP99" t="str">
        <f t="shared" ca="1" si="33"/>
        <v>pics\\Redis_6.jpg</v>
      </c>
      <c r="AR99" t="str">
        <f t="shared" ref="AR99:AR120" si="40">IF(AH99="sound\\Ogorod",AP27,"")</f>
        <v/>
      </c>
      <c r="AS99" t="str">
        <f t="shared" ca="1" si="39"/>
        <v>pics\\Redis_6.jpg</v>
      </c>
      <c r="AT99">
        <f t="shared" ca="1" si="28"/>
        <v>0.20244813858416266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2041</v>
      </c>
      <c r="AD100" t="str">
        <f t="shared" ca="1" si="36"/>
        <v>pics\\Peper_1.jpg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pics\\Peper_1.jpg</v>
      </c>
      <c r="AI100" t="s">
        <v>110</v>
      </c>
      <c r="AO100">
        <f t="shared" ca="1" si="32"/>
        <v>0.40418603092055438</v>
      </c>
      <c r="AP100" t="str">
        <f t="shared" ca="1" si="33"/>
        <v>pics\\Peper_1.jpg</v>
      </c>
      <c r="AR100" t="str">
        <f t="shared" si="40"/>
        <v/>
      </c>
      <c r="AS100" t="str">
        <f t="shared" ca="1" si="39"/>
        <v>pics\\Peper_1.jpg</v>
      </c>
      <c r="AT100">
        <f t="shared" ca="1" si="28"/>
        <v>0.13382205061099262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2010</v>
      </c>
      <c r="AD101" t="str">
        <f t="shared" ca="1" si="36"/>
        <v>pics\\Finik_2.jpg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pics\\Finik_2.jpg</v>
      </c>
      <c r="AI101" t="s">
        <v>111</v>
      </c>
      <c r="AO101">
        <f t="shared" ca="1" si="32"/>
        <v>0.88828971653203648</v>
      </c>
      <c r="AP101" t="str">
        <f t="shared" ca="1" si="33"/>
        <v>pics\\Finik_2.jpg</v>
      </c>
      <c r="AR101" t="str">
        <f t="shared" si="40"/>
        <v/>
      </c>
      <c r="AS101" t="str">
        <f t="shared" ca="1" si="39"/>
        <v>pics\\Finik_2.jpg</v>
      </c>
      <c r="AT101">
        <f t="shared" ca="1" si="28"/>
        <v>0.41350520342479957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2050</v>
      </c>
      <c r="AD102" t="str">
        <f t="shared" ca="1" si="36"/>
        <v>pics\\Redis_2.jpg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pics\\Redis_2.jpg</v>
      </c>
      <c r="AI102" t="s">
        <v>112</v>
      </c>
      <c r="AO102">
        <f t="shared" ca="1" si="32"/>
        <v>0.30257892637725625</v>
      </c>
      <c r="AP102" t="str">
        <f t="shared" ca="1" si="33"/>
        <v>pics\\Redis_2.jpg</v>
      </c>
      <c r="AR102" t="str">
        <f t="shared" si="40"/>
        <v/>
      </c>
      <c r="AS102" t="str">
        <f t="shared" ca="1" si="39"/>
        <v>pics\\Redis_2.jpg</v>
      </c>
      <c r="AT102">
        <f t="shared" ca="1" si="28"/>
        <v>0.49745946385528494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2011</v>
      </c>
      <c r="AD103" t="str">
        <f t="shared" ca="1" si="36"/>
        <v>pics\\Finik_3.jpg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pics\\Finik_3.jpg</v>
      </c>
      <c r="AI103" t="s">
        <v>113</v>
      </c>
      <c r="AO103">
        <f t="shared" ca="1" si="32"/>
        <v>0.8754439136971186</v>
      </c>
      <c r="AP103" t="str">
        <f t="shared" ca="1" si="33"/>
        <v>pics\\Finik_3.jpg</v>
      </c>
      <c r="AR103" t="str">
        <f t="shared" si="40"/>
        <v/>
      </c>
      <c r="AS103" t="str">
        <f t="shared" ca="1" si="39"/>
        <v>pics\\Finik_3.jpg</v>
      </c>
      <c r="AT103">
        <f t="shared" ca="1" si="28"/>
        <v>0.8334400390218526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2029</v>
      </c>
      <c r="AD104" t="str">
        <f t="shared" ca="1" si="36"/>
        <v>pics\\Kokos_5.jpg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pics\\Kokos_5.jpg</v>
      </c>
      <c r="AI104" t="s">
        <v>114</v>
      </c>
      <c r="AO104">
        <f t="shared" ca="1" si="32"/>
        <v>0.61878658950211141</v>
      </c>
      <c r="AP104" t="str">
        <f t="shared" ca="1" si="33"/>
        <v>pics\\Kokos_5.jpg</v>
      </c>
      <c r="AR104" t="str">
        <f t="shared" si="40"/>
        <v/>
      </c>
      <c r="AS104" t="str">
        <f t="shared" ca="1" si="39"/>
        <v>pics\\Kokos_5.jpg</v>
      </c>
      <c r="AT104">
        <f t="shared" ca="1" si="28"/>
        <v>0.91076999108529255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2039</v>
      </c>
      <c r="AD105" t="str">
        <f t="shared" ca="1" si="36"/>
        <v>pics\\Limon_7.jpg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pics\\Limon_7.jpg</v>
      </c>
      <c r="AI105" t="s">
        <v>115</v>
      </c>
      <c r="AO105">
        <f t="shared" ca="1" si="32"/>
        <v>0.42026573976921944</v>
      </c>
      <c r="AP105" t="str">
        <f t="shared" ca="1" si="33"/>
        <v>pics\\Limon_7.jpg</v>
      </c>
      <c r="AR105" t="str">
        <f t="shared" si="40"/>
        <v/>
      </c>
      <c r="AS105" t="str">
        <f t="shared" ca="1" si="39"/>
        <v>pics\\Limon_7.jpg</v>
      </c>
      <c r="AT105">
        <f t="shared" ca="1" si="28"/>
        <v>4.7996290602234759E-2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6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7"/>
        <v/>
      </c>
      <c r="AI106" t="s">
        <v>116</v>
      </c>
      <c r="AO106">
        <f t="shared" ca="1" si="32"/>
        <v>0.4462582124267368</v>
      </c>
      <c r="AP106" t="str">
        <f t="shared" ca="1" si="33"/>
        <v>pics\\Limon_4.jpg</v>
      </c>
      <c r="AR106" t="str">
        <f t="shared" si="40"/>
        <v/>
      </c>
      <c r="AS106" t="str">
        <f t="shared" si="39"/>
        <v/>
      </c>
      <c r="AT106">
        <f t="shared" ca="1" si="28"/>
        <v>0.7478745932231784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6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7"/>
        <v/>
      </c>
      <c r="AI107" t="s">
        <v>117</v>
      </c>
      <c r="AO107">
        <f t="shared" ca="1" si="32"/>
        <v>0.39744250402464787</v>
      </c>
      <c r="AP107" t="str">
        <f t="shared" ca="1" si="33"/>
        <v>pics\\Peper_3.jpg</v>
      </c>
      <c r="AR107" t="str">
        <f t="shared" si="40"/>
        <v/>
      </c>
      <c r="AS107" t="str">
        <f t="shared" si="39"/>
        <v/>
      </c>
      <c r="AT107">
        <f t="shared" ca="1" si="28"/>
        <v>0.42625464586551287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6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7"/>
        <v/>
      </c>
      <c r="AI108" t="s">
        <v>118</v>
      </c>
      <c r="AO108">
        <f t="shared" ca="1" si="32"/>
        <v>0.93338653877406719</v>
      </c>
      <c r="AP108" t="str">
        <f t="shared" ca="1" si="33"/>
        <v>pics\\Banan_6.jpg</v>
      </c>
      <c r="AR108" t="str">
        <f t="shared" si="40"/>
        <v/>
      </c>
      <c r="AS108" t="str">
        <f t="shared" si="39"/>
        <v/>
      </c>
      <c r="AT108">
        <f t="shared" ca="1" si="28"/>
        <v>0.96470724100161931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6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7"/>
        <v/>
      </c>
      <c r="AI109" t="s">
        <v>119</v>
      </c>
      <c r="AO109">
        <f t="shared" ca="1" si="32"/>
        <v>0.43065845953131854</v>
      </c>
      <c r="AP109" t="str">
        <f t="shared" ca="1" si="33"/>
        <v>pics\\Limon_6.jpg</v>
      </c>
      <c r="AR109" t="str">
        <f t="shared" si="40"/>
        <v/>
      </c>
      <c r="AS109" t="str">
        <f t="shared" si="39"/>
        <v/>
      </c>
      <c r="AT109">
        <f t="shared" ca="1" si="28"/>
        <v>0.37788227571694988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6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7"/>
        <v/>
      </c>
      <c r="AI110" t="s">
        <v>120</v>
      </c>
      <c r="AO110">
        <f t="shared" ca="1" si="32"/>
        <v>0.39028440688181965</v>
      </c>
      <c r="AP110" t="str">
        <f t="shared" ca="1" si="33"/>
        <v>pics\\Peper_5.jpg</v>
      </c>
      <c r="AR110" t="str">
        <f t="shared" si="40"/>
        <v/>
      </c>
      <c r="AS110" t="str">
        <f t="shared" si="39"/>
        <v/>
      </c>
      <c r="AT110">
        <f t="shared" ca="1" si="28"/>
        <v>0.57782666937541416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6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7"/>
        <v/>
      </c>
      <c r="AI111" t="s">
        <v>121</v>
      </c>
      <c r="AO111">
        <f t="shared" ca="1" si="32"/>
        <v>0.93057051181291284</v>
      </c>
      <c r="AP111" t="str">
        <f t="shared" ca="1" si="33"/>
        <v>pics\\Banan_7.jpg</v>
      </c>
      <c r="AR111" t="str">
        <f t="shared" si="40"/>
        <v/>
      </c>
      <c r="AS111" t="str">
        <f t="shared" si="39"/>
        <v/>
      </c>
      <c r="AT111">
        <f t="shared" ca="1" si="28"/>
        <v>0.7871445415830518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6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7"/>
        <v/>
      </c>
      <c r="AI112" t="s">
        <v>122</v>
      </c>
      <c r="AO112">
        <f t="shared" ca="1" si="32"/>
        <v>3.6545239439989774E-2</v>
      </c>
      <c r="AP112" t="str">
        <f t="shared" ca="1" si="33"/>
        <v>pics\\Tomat_6.jpg</v>
      </c>
      <c r="AR112" t="str">
        <f t="shared" si="40"/>
        <v/>
      </c>
      <c r="AS112" t="str">
        <f t="shared" si="39"/>
        <v/>
      </c>
      <c r="AT112">
        <f t="shared" ca="1" si="28"/>
        <v>0.47074312417426256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6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7"/>
        <v/>
      </c>
      <c r="AI113" t="s">
        <v>123</v>
      </c>
      <c r="AO113">
        <f t="shared" ca="1" si="32"/>
        <v>0.41645245213504767</v>
      </c>
      <c r="AP113" t="str">
        <f t="shared" ca="1" si="33"/>
        <v>pics\\Limon_8.jpg</v>
      </c>
      <c r="AR113" t="str">
        <f t="shared" si="40"/>
        <v/>
      </c>
      <c r="AS113" t="str">
        <f t="shared" si="39"/>
        <v/>
      </c>
      <c r="AT113">
        <f t="shared" ca="1" si="28"/>
        <v>0.6463919392509424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2053</v>
      </c>
      <c r="AD114" t="str">
        <f t="shared" ca="1" si="36"/>
        <v>pics\\Redis_5.jpg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pics\\Redis_5.jpg</v>
      </c>
      <c r="AI114" t="s">
        <v>86</v>
      </c>
      <c r="AO114">
        <f t="shared" ca="1" si="32"/>
        <v>0.24655082847806864</v>
      </c>
      <c r="AP114" t="str">
        <f t="shared" ca="1" si="33"/>
        <v>pics\\Redis_5.jpg</v>
      </c>
      <c r="AR114" t="str">
        <f t="shared" si="40"/>
        <v/>
      </c>
      <c r="AS114" t="str">
        <f t="shared" ca="1" si="39"/>
        <v>pics\\Redis_5.jpg</v>
      </c>
      <c r="AT114">
        <f t="shared" ca="1" si="28"/>
        <v>6.3374518550127878E-2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2048</v>
      </c>
      <c r="AD115" t="str">
        <f t="shared" ca="1" si="36"/>
        <v>pics\\Peper_8.jpg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pics\\Peper_8.jpg</v>
      </c>
      <c r="AI115" t="s">
        <v>87</v>
      </c>
      <c r="AO115">
        <f t="shared" ca="1" si="32"/>
        <v>0.32462419910721407</v>
      </c>
      <c r="AP115" t="str">
        <f t="shared" ca="1" si="33"/>
        <v>pics\\Peper_8.jpg</v>
      </c>
      <c r="AR115" t="str">
        <f t="shared" si="40"/>
        <v/>
      </c>
      <c r="AS115" t="str">
        <f t="shared" ca="1" si="39"/>
        <v>pics\\Peper_8.jpg</v>
      </c>
      <c r="AT115">
        <f t="shared" ca="1" si="28"/>
        <v>0.39486180118206338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2046</v>
      </c>
      <c r="AD116" t="str">
        <f t="shared" ca="1" si="36"/>
        <v>pics\\Peper_6.jpg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pics\\Peper_6.jpg</v>
      </c>
      <c r="AI116" t="s">
        <v>88</v>
      </c>
      <c r="AO116">
        <f t="shared" ca="1" si="32"/>
        <v>0.36024893161421068</v>
      </c>
      <c r="AP116" t="str">
        <f t="shared" ca="1" si="33"/>
        <v>pics\\Peper_6.jpg</v>
      </c>
      <c r="AR116" t="str">
        <f t="shared" si="40"/>
        <v/>
      </c>
      <c r="AS116" t="str">
        <f t="shared" ca="1" si="39"/>
        <v>pics\\Peper_6.jpg</v>
      </c>
      <c r="AT116">
        <f t="shared" ca="1" si="28"/>
        <v>0.2946257679641423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2047</v>
      </c>
      <c r="AD117" t="str">
        <f t="shared" ca="1" si="36"/>
        <v>pics\\Peper_7.jpg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pics\\Peper_7.jpg</v>
      </c>
      <c r="AI117" t="s">
        <v>89</v>
      </c>
      <c r="AO117">
        <f t="shared" ca="1" si="32"/>
        <v>0.34162521402177304</v>
      </c>
      <c r="AP117" t="str">
        <f t="shared" ca="1" si="33"/>
        <v>pics\\Peper_7.jpg</v>
      </c>
      <c r="AR117" t="str">
        <f t="shared" si="40"/>
        <v/>
      </c>
      <c r="AS117" t="str">
        <f t="shared" ca="1" si="39"/>
        <v>pics\\Peper_7.jpg</v>
      </c>
      <c r="AT117">
        <f t="shared" ca="1" si="28"/>
        <v>8.9030306054497244E-3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2025</v>
      </c>
      <c r="AD118" t="str">
        <f t="shared" ca="1" si="36"/>
        <v>pics\\Kokos_1.jpg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pics\\Kokos_1.jpg</v>
      </c>
      <c r="AI118" t="s">
        <v>90</v>
      </c>
      <c r="AO118">
        <f t="shared" ca="1" si="32"/>
        <v>0.70497604992516638</v>
      </c>
      <c r="AP118" t="str">
        <f t="shared" ca="1" si="33"/>
        <v>pics\\Kokos_1.jpg</v>
      </c>
      <c r="AR118" t="str">
        <f t="shared" si="40"/>
        <v/>
      </c>
      <c r="AS118" t="str">
        <f t="shared" ca="1" si="39"/>
        <v>pics\\Kokos_1.jpg</v>
      </c>
      <c r="AT118">
        <f t="shared" ca="1" si="28"/>
        <v>3.5628328935136788E-2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2056</v>
      </c>
      <c r="AD119" t="str">
        <f t="shared" ca="1" si="36"/>
        <v>pics\\Redis_8.jpg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pics\\Redis_8.jpg</v>
      </c>
      <c r="AI119" t="s">
        <v>91</v>
      </c>
      <c r="AO119">
        <f t="shared" ca="1" si="32"/>
        <v>0.11644810841989883</v>
      </c>
      <c r="AP119" t="str">
        <f t="shared" ca="1" si="33"/>
        <v>pics\\Redis_8.jpg</v>
      </c>
      <c r="AR119" t="str">
        <f t="shared" si="40"/>
        <v/>
      </c>
      <c r="AS119" t="str">
        <f t="shared" ca="1" si="39"/>
        <v>pics\\Redis_8.jpg</v>
      </c>
      <c r="AT119">
        <f t="shared" ca="1" si="28"/>
        <v>0.99942147376897028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2009</v>
      </c>
      <c r="AD120" t="str">
        <f t="shared" ca="1" si="36"/>
        <v>pics\\Finik_1.jpg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pics\\Finik_1.jpg</v>
      </c>
      <c r="AI120" t="s">
        <v>92</v>
      </c>
      <c r="AO120">
        <f t="shared" ca="1" si="32"/>
        <v>0.90110072007252284</v>
      </c>
      <c r="AP120" t="str">
        <f t="shared" ca="1" si="33"/>
        <v>pics\\Finik_1.jpg</v>
      </c>
      <c r="AR120" t="str">
        <f t="shared" si="40"/>
        <v/>
      </c>
      <c r="AS120" t="str">
        <f t="shared" ca="1" si="39"/>
        <v>pics\\Finik_1.jpg</v>
      </c>
      <c r="AT120">
        <f t="shared" ca="1" si="28"/>
        <v>0.60045796352839154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2060</v>
      </c>
      <c r="AD121" t="str">
        <f t="shared" ca="1" si="36"/>
        <v>pics\\Tomat_4.jpg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pics\\Tomat_4.jpg</v>
      </c>
      <c r="AI121" t="s">
        <v>93</v>
      </c>
      <c r="AO121">
        <f t="shared" ca="1" si="32"/>
        <v>8.1011664111266479E-2</v>
      </c>
      <c r="AP121" t="str">
        <f t="shared" ca="1" si="33"/>
        <v>pics\\Tomat_4.jpg</v>
      </c>
      <c r="AR121" t="str">
        <f>IF(AH121="sound\\Ogorod",AP49,"")</f>
        <v/>
      </c>
      <c r="AS121" t="str">
        <f t="shared" ca="1" si="39"/>
        <v>pics\\Tomat_4.jpg</v>
      </c>
      <c r="AT121">
        <f t="shared" ca="1" si="28"/>
        <v>0.88856221494124799</v>
      </c>
      <c r="AU121" t="s">
        <v>697</v>
      </c>
      <c r="AV121" t="str">
        <f t="shared" ca="1" si="29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6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7"/>
        <v/>
      </c>
      <c r="AI122" t="s">
        <v>124</v>
      </c>
      <c r="AO122">
        <f t="shared" ca="1" si="32"/>
        <v>0.59641951569359819</v>
      </c>
      <c r="AP122" t="str">
        <f t="shared" ca="1" si="33"/>
        <v>pics\\Kokos_6.jpg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0.9182305722690155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6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7"/>
        <v/>
      </c>
      <c r="AI123" t="s">
        <v>125</v>
      </c>
      <c r="AO123">
        <f t="shared" ca="1" si="32"/>
        <v>0.39879743876541296</v>
      </c>
      <c r="AP123" t="str">
        <f t="shared" ca="1" si="33"/>
        <v>pics\\Peper_2.jpg</v>
      </c>
      <c r="AR123" t="str">
        <f t="shared" si="41"/>
        <v/>
      </c>
      <c r="AS123" t="str">
        <f t="shared" si="39"/>
        <v/>
      </c>
      <c r="AT123">
        <f t="shared" ca="1" si="28"/>
        <v>0.8299273387124193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6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7"/>
        <v/>
      </c>
      <c r="AI124" t="s">
        <v>126</v>
      </c>
      <c r="AO124">
        <f t="shared" ca="1" si="32"/>
        <v>3.1664366612047634E-2</v>
      </c>
      <c r="AP124" t="str">
        <f t="shared" ca="1" si="33"/>
        <v>pics\\Tomat_7.jpg</v>
      </c>
      <c r="AR124" t="str">
        <f t="shared" si="41"/>
        <v/>
      </c>
      <c r="AS124" t="str">
        <f t="shared" si="39"/>
        <v/>
      </c>
      <c r="AT124">
        <f t="shared" ca="1" si="28"/>
        <v>0.30827517791835624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6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7"/>
        <v/>
      </c>
      <c r="AI125" t="s">
        <v>127</v>
      </c>
      <c r="AO125">
        <f t="shared" ca="1" si="32"/>
        <v>0.4667265951261943</v>
      </c>
      <c r="AP125" t="str">
        <f t="shared" ca="1" si="33"/>
        <v>pics\\Limon_2.jpg</v>
      </c>
      <c r="AR125" t="str">
        <f t="shared" si="41"/>
        <v/>
      </c>
      <c r="AS125" t="str">
        <f t="shared" si="39"/>
        <v/>
      </c>
      <c r="AT125">
        <f t="shared" ca="1" si="28"/>
        <v>0.91151389383710257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6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7"/>
        <v/>
      </c>
      <c r="AI126" t="s">
        <v>128</v>
      </c>
      <c r="AO126">
        <f t="shared" ca="1" si="32"/>
        <v>0.39396395360210679</v>
      </c>
      <c r="AP126" t="str">
        <f t="shared" ca="1" si="33"/>
        <v>pics\\Peper_4.jpg</v>
      </c>
      <c r="AR126" t="str">
        <f t="shared" si="41"/>
        <v/>
      </c>
      <c r="AS126" t="str">
        <f t="shared" si="39"/>
        <v/>
      </c>
      <c r="AT126">
        <f t="shared" ca="1" si="28"/>
        <v>0.73338207591336113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6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7"/>
        <v/>
      </c>
      <c r="AI127" t="s">
        <v>129</v>
      </c>
      <c r="AO127">
        <f t="shared" ca="1" si="32"/>
        <v>0.54148934655195946</v>
      </c>
      <c r="AP127" t="str">
        <f t="shared" ca="1" si="33"/>
        <v>pics\\Kokos_8.jpg</v>
      </c>
      <c r="AR127" t="str">
        <f t="shared" si="41"/>
        <v/>
      </c>
      <c r="AS127" t="str">
        <f t="shared" si="39"/>
        <v/>
      </c>
      <c r="AT127">
        <f t="shared" ca="1" si="28"/>
        <v>0.30549448989417227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6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7"/>
        <v/>
      </c>
      <c r="AI128" t="s">
        <v>130</v>
      </c>
      <c r="AO128">
        <f t="shared" ca="1" si="32"/>
        <v>0.72603402524400096</v>
      </c>
      <c r="AP128" t="str">
        <f t="shared" ca="1" si="33"/>
        <v>pics\\Goroh_6.jpg</v>
      </c>
      <c r="AR128" t="str">
        <f t="shared" si="41"/>
        <v/>
      </c>
      <c r="AS128" t="str">
        <f t="shared" si="39"/>
        <v/>
      </c>
      <c r="AT128">
        <f t="shared" ca="1" si="28"/>
        <v>0.39783587612816596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7"/>
        <v/>
      </c>
      <c r="AI129" t="s">
        <v>131</v>
      </c>
      <c r="AO129">
        <f t="shared" ca="1" si="32"/>
        <v>0.84343607199979631</v>
      </c>
      <c r="AP129" t="str">
        <f t="shared" ca="1" si="33"/>
        <v>pics\\Finik_5.jpg</v>
      </c>
      <c r="AR129" t="str">
        <f t="shared" si="41"/>
        <v/>
      </c>
      <c r="AS129" t="str">
        <f t="shared" si="39"/>
        <v/>
      </c>
      <c r="AT129">
        <f t="shared" ca="1" si="28"/>
        <v>0.28189860725579852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61"/>
  <sheetViews>
    <sheetView zoomScale="57" zoomScaleNormal="5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0.70800966710817781</v>
      </c>
      <c r="AP2" t="str">
        <f ca="1">INDEX($AM$2:$AM$25,(RANK(AO2,$AO$2:$AO$25)))</f>
        <v>pics\\Finik_3.jpg</v>
      </c>
      <c r="AQ2" t="str">
        <f ca="1">INDEX($AN$2:$AN$25,(RANK(AO2,$AO$2:$AO$25)))</f>
        <v>pics\\Peper_3.jpg</v>
      </c>
      <c r="AT2">
        <f t="shared" ref="AT2:AT65" ca="1" si="7">RAND()</f>
        <v>0.28879778698119074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0.59154898909954967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0.48494131758046688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0.96780524746128294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0.21484021681815824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0.72138554338336169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0.10198087138741085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0.19216232031165625</v>
      </c>
      <c r="AP6" t="str">
        <f t="shared" ca="1" si="12"/>
        <v>pics\\Injir_5.jpg</v>
      </c>
      <c r="AQ6" t="str">
        <f t="shared" ca="1" si="13"/>
        <v>pics\\Tikva_5.jpg</v>
      </c>
      <c r="AT6">
        <f t="shared" ca="1" si="7"/>
        <v>0.56050513401198865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0.57330278438344273</v>
      </c>
      <c r="AP7" t="str">
        <f t="shared" ca="1" si="12"/>
        <v>pics\\Finik_7.jpg</v>
      </c>
      <c r="AQ7" t="str">
        <f t="shared" ca="1" si="13"/>
        <v>pics\\Peper_7.jpg</v>
      </c>
      <c r="AT7">
        <f t="shared" ca="1" si="7"/>
        <v>0.87308146064537961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0.84816072417007249</v>
      </c>
      <c r="AP8" t="str">
        <f t="shared" ca="1" si="12"/>
        <v>pics\\Kokos_7.jpg</v>
      </c>
      <c r="AQ8" t="str">
        <f t="shared" ca="1" si="13"/>
        <v>pics\\Tomat_7.jpg</v>
      </c>
      <c r="AT8">
        <f t="shared" ca="1" si="7"/>
        <v>0.45977105276406427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0.16232264752936865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0.11496381443226167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10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0.28829815161734418</v>
      </c>
      <c r="AP10" t="str">
        <f t="shared" ca="1" si="12"/>
        <v>pics\\Injir_4.jpg</v>
      </c>
      <c r="AQ10" t="str">
        <f t="shared" ca="1" si="13"/>
        <v>pics\\Tikva_4.jpg</v>
      </c>
      <c r="AS10" t="str">
        <f t="shared" ref="AS10:AS17" ca="1" si="15">IF(AH10="sound\\Tropic",AQ10,"")</f>
        <v>pics\\Tikva_4.jpg</v>
      </c>
      <c r="AT10">
        <f t="shared" ca="1" si="7"/>
        <v>7.0289186148914218E-2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2062</v>
      </c>
      <c r="AD11" t="str">
        <f t="shared" ca="1" si="10"/>
        <v>pics\\Tomat_6.jpg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0.86275468627248708</v>
      </c>
      <c r="AP11" t="str">
        <f t="shared" ca="1" si="12"/>
        <v>pics\\Kokos_6.jpg</v>
      </c>
      <c r="AQ11" t="str">
        <f t="shared" ca="1" si="13"/>
        <v>pics\\Tomat_6.jpg</v>
      </c>
      <c r="AS11" t="str">
        <f t="shared" ca="1" si="15"/>
        <v>pics\\Tomat_6.jpg</v>
      </c>
      <c r="AT11">
        <f t="shared" ca="1" si="7"/>
        <v>0.35965766576016633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10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2.0391889261868634E-2</v>
      </c>
      <c r="AP12" t="str">
        <f t="shared" ca="1" si="12"/>
        <v>pics\\Injir_7.jpg</v>
      </c>
      <c r="AQ12" t="str">
        <f t="shared" ca="1" si="13"/>
        <v>pics\\Tikva_7.jpg</v>
      </c>
      <c r="AS12" t="str">
        <f t="shared" ca="1" si="15"/>
        <v>pics\\Tikva_7.jpg</v>
      </c>
      <c r="AT12">
        <f t="shared" ca="1" si="7"/>
        <v>0.90168312013887431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0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0.79193108103066556</v>
      </c>
      <c r="AP13" t="str">
        <f t="shared" ca="1" si="12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7"/>
        <v>0.66930282448183565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0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0.87168266003614558</v>
      </c>
      <c r="AP14" t="str">
        <f t="shared" ca="1" si="12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7"/>
        <v>0.82936547276928674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2161</v>
      </c>
      <c r="AD15" t="str">
        <f t="shared" ca="1" si="10"/>
        <v>pics\\Tikva_1.jpg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0.4665532905122729</v>
      </c>
      <c r="AP15" t="str">
        <f t="shared" ca="1" si="12"/>
        <v>pics\\Injir_1.jpg</v>
      </c>
      <c r="AQ15" t="str">
        <f t="shared" ca="1" si="13"/>
        <v>pics\\Tikva_1.jpg</v>
      </c>
      <c r="AS15" t="str">
        <f t="shared" ca="1" si="15"/>
        <v>pics\\Tikva_1.jpg</v>
      </c>
      <c r="AT15">
        <f t="shared" ca="1" si="7"/>
        <v>6.9040769867563245E-3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2162</v>
      </c>
      <c r="AD16" t="str">
        <f t="shared" ca="1" si="10"/>
        <v>pics\\Tikva_2.jpg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0.40910400520868762</v>
      </c>
      <c r="AP16" t="str">
        <f t="shared" ca="1" si="12"/>
        <v>pics\\Injir_2.jpg</v>
      </c>
      <c r="AQ16" t="str">
        <f t="shared" ca="1" si="13"/>
        <v>pics\\Tikva_2.jpg</v>
      </c>
      <c r="AS16" t="str">
        <f t="shared" ca="1" si="15"/>
        <v>pics\\Tikva_2.jpg</v>
      </c>
      <c r="AT16">
        <f t="shared" ca="1" si="7"/>
        <v>0.91600853543189664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2060</v>
      </c>
      <c r="AD17" t="str">
        <f t="shared" ca="1" si="10"/>
        <v>pics\\Tomat_4.jpg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pics\\Tomat_4.jpg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0.8998728093497339</v>
      </c>
      <c r="AP17" t="str">
        <f t="shared" ca="1" si="12"/>
        <v>pics\\Kokos_4.jpg</v>
      </c>
      <c r="AQ17" t="str">
        <f t="shared" ca="1" si="13"/>
        <v>pics\\Tomat_4.jpg</v>
      </c>
      <c r="AS17" t="str">
        <f t="shared" ca="1" si="15"/>
        <v>pics\\Tomat_4.jpg</v>
      </c>
      <c r="AT17">
        <f t="shared" ca="1" si="7"/>
        <v>0.75590379860479173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0.79963712151558253</v>
      </c>
      <c r="AP18" t="str">
        <f t="shared" ca="1" si="12"/>
        <v>pics\\Kokos_8.jpg</v>
      </c>
      <c r="AQ18" t="str">
        <f t="shared" ca="1" si="13"/>
        <v>pics\\Tomat_8.jpg</v>
      </c>
      <c r="AT18">
        <f t="shared" ca="1" si="7"/>
        <v>0.95175113948138046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0.39507816394205464</v>
      </c>
      <c r="AP19" t="str">
        <f t="shared" ca="1" si="12"/>
        <v>pics\\Injir_3.jpg</v>
      </c>
      <c r="AQ19" t="str">
        <f t="shared" ca="1" si="13"/>
        <v>pics\\Tikva_3.jpg</v>
      </c>
      <c r="AT19">
        <f t="shared" ca="1" si="7"/>
        <v>0.64489296800761764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1.1301727079674584E-2</v>
      </c>
      <c r="AP20" t="str">
        <f t="shared" ca="1" si="12"/>
        <v>pics\\Injir_8.jpg</v>
      </c>
      <c r="AQ20" t="str">
        <f t="shared" ca="1" si="13"/>
        <v>pics\\Tikva_8.jpg</v>
      </c>
      <c r="AT20">
        <f t="shared" ca="1" si="7"/>
        <v>0.89962756242212871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0.66359730117946003</v>
      </c>
      <c r="AP21" t="str">
        <f t="shared" ca="1" si="12"/>
        <v>pics\\Finik_5.jpg</v>
      </c>
      <c r="AQ21" t="str">
        <f t="shared" ca="1" si="13"/>
        <v>pics\\Peper_5.jpg</v>
      </c>
      <c r="AT21">
        <f t="shared" ca="1" si="7"/>
        <v>0.7728378394520764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0.52473467700966325</v>
      </c>
      <c r="AP22" t="str">
        <f t="shared" ca="1" si="12"/>
        <v>pics\\Finik_8.jpg</v>
      </c>
      <c r="AQ22" t="str">
        <f t="shared" ca="1" si="13"/>
        <v>pics\\Peper_8.jpg</v>
      </c>
      <c r="AT22">
        <f t="shared" ca="1" si="7"/>
        <v>0.26986305261155996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0.95278938759242504</v>
      </c>
      <c r="AP23" t="str">
        <f t="shared" ca="1" si="12"/>
        <v>pics\\Kokos_2.jpg</v>
      </c>
      <c r="AQ23" t="str">
        <f t="shared" ca="1" si="13"/>
        <v>pics\\Tomat_2.jpg</v>
      </c>
      <c r="AT23">
        <f t="shared" ca="1" si="7"/>
        <v>0.50044993068618104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0.69333297145366291</v>
      </c>
      <c r="AP24" t="str">
        <f t="shared" ca="1" si="12"/>
        <v>pics\\Finik_4.jpg</v>
      </c>
      <c r="AQ24" t="str">
        <f t="shared" ca="1" si="13"/>
        <v>pics\\Peper_4.jpg</v>
      </c>
      <c r="AT24">
        <f t="shared" ca="1" si="7"/>
        <v>0.38980067945459951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0.92446369599757972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0.73224616051633007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2011</v>
      </c>
      <c r="AD26" t="str">
        <f t="shared" ca="1" si="10"/>
        <v>pics\\Finik_3.jpg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pics\\Finik_3.jpg</v>
      </c>
      <c r="AT26">
        <f t="shared" ca="1" si="7"/>
        <v>0.38879295023126947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0.78472219487655626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0.53770827526664355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pics\\Finik_2.jpg</v>
      </c>
      <c r="AT29">
        <f t="shared" ca="1" si="7"/>
        <v>0.90731542352567573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10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pics\\Injir_5.jpg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pics\\Injir_5.jpg</v>
      </c>
      <c r="AT30">
        <f t="shared" ca="1" si="7"/>
        <v>6.4638427368013396E-3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2015</v>
      </c>
      <c r="AD31" t="str">
        <f t="shared" ca="1" si="10"/>
        <v>pics\\Finik_7.jpg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pics\\Finik_7.jpg</v>
      </c>
      <c r="AT31">
        <f t="shared" ca="1" si="7"/>
        <v>0.3897771231642293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2031</v>
      </c>
      <c r="AD32" t="str">
        <f t="shared" ca="1" si="10"/>
        <v>pics\\Kokos_7.jpg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pics\\Kokos_7.jpg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pics\\Kokos_7.jpg</v>
      </c>
      <c r="AT32">
        <f t="shared" ca="1" si="7"/>
        <v>0.601772531043267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7"/>
        <v>0.71723400063273257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0.87205164896638687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0.80131612811407671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0.75366140366098611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0.66620972466839834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0.70609783663008663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0.45387754001258152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0.40285341236040595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0.35720446365832459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2064</v>
      </c>
      <c r="AD42" t="str">
        <f t="shared" ca="1" si="10"/>
        <v>pics\\Tomat_8.jpg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pics\\Tomat_8.jpg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pics\\Tomat_8.jpg</v>
      </c>
      <c r="AT42">
        <f t="shared" ca="1" si="7"/>
        <v>0.96890340940187469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2163</v>
      </c>
      <c r="AD43" t="str">
        <f t="shared" ca="1" si="10"/>
        <v>pics\\Tikva_3.jpg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pics\\Tikva_3.jpg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pics\\Tikva_3.jpg</v>
      </c>
      <c r="AT43">
        <f t="shared" ca="1" si="7"/>
        <v>0.89241108935510538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10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pics\\Tikva_8.jpg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pics\\Tikva_8.jpg</v>
      </c>
      <c r="AT44">
        <f t="shared" ca="1" si="7"/>
        <v>0.54135234786567632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pics\\Peper_5.jpg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pics\\Peper_5.jpg</v>
      </c>
      <c r="AT45">
        <f t="shared" ca="1" si="7"/>
        <v>0.67333709986358314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2048</v>
      </c>
      <c r="AD46" t="str">
        <f t="shared" ca="1" si="10"/>
        <v>pics\\Peper_8.jpg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pics\\Peper_8.jpg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pics\\Peper_8.jpg</v>
      </c>
      <c r="AT46">
        <f t="shared" ca="1" si="7"/>
        <v>0.61706134127227963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2058</v>
      </c>
      <c r="AD47" t="str">
        <f t="shared" ca="1" si="10"/>
        <v>pics\\Tomat_2.jpg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pics\\Tomat_2.jpg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pics\\Tomat_2.jpg</v>
      </c>
      <c r="AT47">
        <f t="shared" ca="1" si="7"/>
        <v>0.33983898169887461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2044</v>
      </c>
      <c r="AD48" t="str">
        <f t="shared" ca="1" si="10"/>
        <v>pics\\Peper_4.jpg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pics\\Peper_4.jpg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pics\\Peper_4.jpg</v>
      </c>
      <c r="AT48">
        <f t="shared" ca="1" si="7"/>
        <v>0.64057954618640167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pics\\Tomat_3.jpg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pics\\Tomat_3.jpg</v>
      </c>
      <c r="AT49">
        <f t="shared" ca="1" si="7"/>
        <v>0.24254086667395547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0.98910938894081546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0.25527443277644457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6.2393532018373166E-2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0.96540247016456449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0.34028565513988163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6.0067316201484422E-2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0.9686589230926741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4.8227855244469597E-2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10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pics\\Injir_4.jpg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pics\\Injir_4.jpg</v>
      </c>
      <c r="AT58">
        <f t="shared" ca="1" si="7"/>
        <v>0.82647145339420602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2030</v>
      </c>
      <c r="AD59" t="str">
        <f t="shared" ca="1" si="10"/>
        <v>pics\\Kokos_6.jpg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pics\\Kokos_6.jpg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pics\\Kokos_6.jpg</v>
      </c>
      <c r="AT59">
        <f t="shared" ca="1" si="7"/>
        <v>0.81522081039421901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10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pics\\Injir_7.jpg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pics\\Injir_7.jpg</v>
      </c>
      <c r="AT60">
        <f t="shared" ca="1" si="7"/>
        <v>9.1359587428048838E-2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0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pics\\Finik_1.jpg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pics\\Finik_1.jpg</v>
      </c>
      <c r="AT61">
        <f t="shared" ca="1" si="7"/>
        <v>0.75740972477416735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0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pics\\Kokos_5.jpg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pics\\Kokos_5.jpg</v>
      </c>
      <c r="AT62">
        <f t="shared" ca="1" si="7"/>
        <v>0.77288777007484344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2153</v>
      </c>
      <c r="AD63" t="str">
        <f t="shared" ca="1" si="10"/>
        <v>pics\\Injir_1.jpg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pics\\Injir_1.jpg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pics\\Injir_1.jpg</v>
      </c>
      <c r="AT63">
        <f t="shared" ca="1" si="7"/>
        <v>0.99211394962768107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2154</v>
      </c>
      <c r="AD64" t="str">
        <f t="shared" ca="1" si="10"/>
        <v>pics\\Injir_2.jpg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pics\\Injir_2.jpg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pics\\Injir_2.jpg</v>
      </c>
      <c r="AT64">
        <f t="shared" ca="1" si="7"/>
        <v>0.55564961077474151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2028</v>
      </c>
      <c r="AD65" t="str">
        <f t="shared" ca="1" si="10"/>
        <v>pics\\Kokos_4.jpg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pics\\Kokos_4.jpg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pics\\Kokos_4.jpg</v>
      </c>
      <c r="AT65">
        <f t="shared" ca="1" si="7"/>
        <v>0.25558851719076503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0.201617430619768</v>
      </c>
      <c r="AP66" t="str">
        <f ca="1">INDEX($AI$66:$AI$129,(RANK(AO66,$AO$66:$AO$129)))</f>
        <v>pics\\Redis_7.jpg</v>
      </c>
      <c r="AS66" t="str">
        <f>IF(G66="импл_",AP66,"")</f>
        <v/>
      </c>
      <c r="AT66">
        <f t="shared" ref="AT66:AT129" ca="1" si="28">RAND()</f>
        <v>0.92965260071756095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74" ca="1" si="31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7"/>
        <v/>
      </c>
      <c r="AI67" t="s">
        <v>68</v>
      </c>
      <c r="AO67">
        <f t="shared" ref="AO67:AO129" ca="1" si="32">RAND()</f>
        <v>7.6810153567854256E-2</v>
      </c>
      <c r="AP67" t="str">
        <f t="shared" ref="AP67:AP129" ca="1" si="33">INDEX($AI$66:$AI$129,(RANK(AO67,$AO$66:$AO$129)))</f>
        <v>pics\\Tomat_7.jpg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0.77336316471474931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1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7"/>
        <v/>
      </c>
      <c r="AI68" t="s">
        <v>69</v>
      </c>
      <c r="AO68">
        <f t="shared" ca="1" si="32"/>
        <v>0.49170315665206543</v>
      </c>
      <c r="AP68" t="str">
        <f t="shared" ca="1" si="33"/>
        <v>pics\\Kokos_8.jpg</v>
      </c>
      <c r="AR68" t="str">
        <f t="shared" si="34"/>
        <v/>
      </c>
      <c r="AS68" t="str">
        <f t="shared" si="35"/>
        <v/>
      </c>
      <c r="AT68">
        <f t="shared" ca="1" si="28"/>
        <v>0.50975790587844449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1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7"/>
        <v/>
      </c>
      <c r="AI69" t="s">
        <v>70</v>
      </c>
      <c r="AO69">
        <f t="shared" ca="1" si="32"/>
        <v>0.3838605275815854</v>
      </c>
      <c r="AP69" t="str">
        <f t="shared" ca="1" si="33"/>
        <v>pics\\Peper_2.jpg</v>
      </c>
      <c r="AR69" t="str">
        <f t="shared" si="34"/>
        <v/>
      </c>
      <c r="AS69" t="str">
        <f t="shared" si="35"/>
        <v/>
      </c>
      <c r="AT69">
        <f t="shared" ca="1" si="28"/>
        <v>0.33165261742901964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1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7"/>
        <v/>
      </c>
      <c r="AI70" t="s">
        <v>71</v>
      </c>
      <c r="AO70">
        <f t="shared" ca="1" si="32"/>
        <v>0.63363417378252362</v>
      </c>
      <c r="AP70" t="str">
        <f t="shared" ca="1" si="33"/>
        <v>pics\\Goroh_5.jpg</v>
      </c>
      <c r="AR70" t="str">
        <f t="shared" si="34"/>
        <v/>
      </c>
      <c r="AS70" t="str">
        <f t="shared" si="35"/>
        <v/>
      </c>
      <c r="AT70">
        <f t="shared" ca="1" si="28"/>
        <v>4.5275417646124749E-2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1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7"/>
        <v/>
      </c>
      <c r="AI71" t="s">
        <v>72</v>
      </c>
      <c r="AO71">
        <f t="shared" ca="1" si="32"/>
        <v>0.97730845782631404</v>
      </c>
      <c r="AP71" t="str">
        <f t="shared" ca="1" si="33"/>
        <v>pics\\Banan_1.jpg</v>
      </c>
      <c r="AR71" t="str">
        <f t="shared" si="34"/>
        <v/>
      </c>
      <c r="AS71" t="str">
        <f t="shared" si="35"/>
        <v/>
      </c>
      <c r="AT71">
        <f t="shared" ca="1" si="28"/>
        <v>0.11776313032977159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1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7"/>
        <v/>
      </c>
      <c r="AI72" t="s">
        <v>73</v>
      </c>
      <c r="AO72">
        <f t="shared" ca="1" si="32"/>
        <v>0.7554767782243299</v>
      </c>
      <c r="AP72" t="str">
        <f t="shared" ca="1" si="33"/>
        <v>pics\\Finik_5.jpg</v>
      </c>
      <c r="AR72" t="str">
        <f t="shared" si="34"/>
        <v/>
      </c>
      <c r="AS72" t="str">
        <f t="shared" si="35"/>
        <v/>
      </c>
      <c r="AT72">
        <f t="shared" ca="1" si="28"/>
        <v>0.40981041393555206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1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7"/>
        <v/>
      </c>
      <c r="AI73" t="s">
        <v>74</v>
      </c>
      <c r="AO73">
        <f t="shared" ca="1" si="32"/>
        <v>0.36504539091176569</v>
      </c>
      <c r="AP73" t="str">
        <f t="shared" ca="1" si="33"/>
        <v>pics\\Peper_4.jpg</v>
      </c>
      <c r="AR73" t="str">
        <f t="shared" si="34"/>
        <v/>
      </c>
      <c r="AS73" t="str">
        <f t="shared" si="35"/>
        <v/>
      </c>
      <c r="AT73">
        <f t="shared" ca="1" si="28"/>
        <v>0.34122319204162477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2014</v>
      </c>
      <c r="AD74" t="str">
        <f t="shared" ca="1" si="31"/>
        <v>pics\\Finik_6.jpg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pics\\Finik_6.jpg</v>
      </c>
      <c r="AI74" t="s">
        <v>76</v>
      </c>
      <c r="AO74">
        <f t="shared" ca="1" si="32"/>
        <v>0.69111967210908021</v>
      </c>
      <c r="AP74" t="str">
        <f t="shared" ca="1" si="33"/>
        <v>pics\\Finik_6.jpg</v>
      </c>
      <c r="AR74" t="str">
        <f>IF(AH74="sound\\Ogorod",AP2,"")</f>
        <v/>
      </c>
      <c r="AS74" t="str">
        <f ca="1">IF(G74="импл_",AP74,"")</f>
        <v>pics\\Finik_6.jpg</v>
      </c>
      <c r="AT74">
        <f t="shared" ca="1" si="28"/>
        <v>0.43968018653554386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2003</v>
      </c>
      <c r="AD75" t="str">
        <f t="shared" ref="AD75:AD129" ca="1" si="36">IF(ISTEXT(AE75),AE75,IF(ISTEXT(AF75),AF75,""))</f>
        <v>pics\\Banan_3.jpg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pics\\Banan_3.jpg</v>
      </c>
      <c r="AI75" t="s">
        <v>77</v>
      </c>
      <c r="AO75">
        <f t="shared" ca="1" si="32"/>
        <v>0.93503646347985891</v>
      </c>
      <c r="AP75" t="str">
        <f t="shared" ca="1" si="33"/>
        <v>pics\\Banan_3.jpg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pics\\Banan_3.jpg</v>
      </c>
      <c r="AT75">
        <f t="shared" ca="1" si="28"/>
        <v>0.34259628364309991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2023</v>
      </c>
      <c r="AD76" t="str">
        <f t="shared" ca="1" si="36"/>
        <v>pics\\Goroh_7.jpg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pics\\Goroh_7.jpg</v>
      </c>
      <c r="AI76" t="s">
        <v>78</v>
      </c>
      <c r="AO76">
        <f t="shared" ca="1" si="32"/>
        <v>0.61737279493298858</v>
      </c>
      <c r="AP76" t="str">
        <f t="shared" ca="1" si="33"/>
        <v>pics\\Goroh_7.jpg</v>
      </c>
      <c r="AR76" t="str">
        <f t="shared" si="38"/>
        <v/>
      </c>
      <c r="AS76" t="str">
        <f t="shared" ca="1" si="39"/>
        <v>pics\\Goroh_7.jpg</v>
      </c>
      <c r="AT76">
        <f t="shared" ca="1" si="28"/>
        <v>0.95228713171221868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2051</v>
      </c>
      <c r="AD77" t="str">
        <f t="shared" ca="1" si="36"/>
        <v>pics\\Redis_3.jpg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pics\\Redis_3.jpg</v>
      </c>
      <c r="AI77" t="s">
        <v>79</v>
      </c>
      <c r="AO77">
        <f t="shared" ca="1" si="32"/>
        <v>0.28922533955478658</v>
      </c>
      <c r="AP77" t="str">
        <f t="shared" ca="1" si="33"/>
        <v>pics\\Redis_3.jpg</v>
      </c>
      <c r="AR77" t="str">
        <f t="shared" si="38"/>
        <v/>
      </c>
      <c r="AS77" t="str">
        <f t="shared" ca="1" si="39"/>
        <v>pics\\Redis_3.jpg</v>
      </c>
      <c r="AT77">
        <f t="shared" ca="1" si="28"/>
        <v>0.14688721504789881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2031</v>
      </c>
      <c r="AD78" t="str">
        <f t="shared" ca="1" si="36"/>
        <v>pics\\Kokos_7.jpg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pics\\Kokos_7.jpg</v>
      </c>
      <c r="AI78" t="s">
        <v>80</v>
      </c>
      <c r="AO78">
        <f t="shared" ca="1" si="32"/>
        <v>0.50911493887322112</v>
      </c>
      <c r="AP78" t="str">
        <f t="shared" ca="1" si="33"/>
        <v>pics\\Kokos_7.jpg</v>
      </c>
      <c r="AR78" t="str">
        <f t="shared" si="38"/>
        <v/>
      </c>
      <c r="AS78" t="str">
        <f t="shared" ca="1" si="39"/>
        <v>pics\\Kokos_7.jpg</v>
      </c>
      <c r="AT78">
        <f t="shared" ca="1" si="28"/>
        <v>0.39787213145580458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2041</v>
      </c>
      <c r="AD79" t="str">
        <f t="shared" ca="1" si="36"/>
        <v>pics\\Peper_1.jpg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pics\\Peper_1.jpg</v>
      </c>
      <c r="AI79" t="s">
        <v>81</v>
      </c>
      <c r="AO79">
        <f t="shared" ca="1" si="32"/>
        <v>0.38510453776796538</v>
      </c>
      <c r="AP79" t="str">
        <f t="shared" ca="1" si="33"/>
        <v>pics\\Peper_1.jpg</v>
      </c>
      <c r="AR79" t="str">
        <f t="shared" si="38"/>
        <v/>
      </c>
      <c r="AS79" t="str">
        <f t="shared" ca="1" si="39"/>
        <v>pics\\Peper_1.jpg</v>
      </c>
      <c r="AT79">
        <f t="shared" ca="1" si="28"/>
        <v>0.60764956266690318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2064</v>
      </c>
      <c r="AD80" t="str">
        <f t="shared" ca="1" si="36"/>
        <v>pics\\Tomat_8.jpg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pics\\Tomat_8.jpg</v>
      </c>
      <c r="AI80" t="s">
        <v>82</v>
      </c>
      <c r="AO80">
        <f t="shared" ca="1" si="32"/>
        <v>4.7959778436256761E-2</v>
      </c>
      <c r="AP80" t="str">
        <f t="shared" ca="1" si="33"/>
        <v>pics\\Tomat_8.jpg</v>
      </c>
      <c r="AR80" t="str">
        <f t="shared" si="38"/>
        <v/>
      </c>
      <c r="AS80" t="str">
        <f t="shared" ca="1" si="39"/>
        <v>pics\\Tomat_8.jpg</v>
      </c>
      <c r="AT80">
        <f t="shared" ca="1" si="28"/>
        <v>0.83472222054368916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2054</v>
      </c>
      <c r="AD81" t="str">
        <f t="shared" ca="1" si="36"/>
        <v>pics\\Redis_6.jpg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pics\\Redis_6.jpg</v>
      </c>
      <c r="AI81" t="s">
        <v>83</v>
      </c>
      <c r="AO81">
        <f t="shared" ca="1" si="32"/>
        <v>0.2018769685129842</v>
      </c>
      <c r="AP81" t="str">
        <f t="shared" ca="1" si="33"/>
        <v>pics\\Redis_6.jpg</v>
      </c>
      <c r="AR81" t="str">
        <f t="shared" si="38"/>
        <v/>
      </c>
      <c r="AS81" t="str">
        <f t="shared" ca="1" si="39"/>
        <v>pics\\Redis_6.jpg</v>
      </c>
      <c r="AT81">
        <f t="shared" ca="1" si="28"/>
        <v>0.46104315463251055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6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37"/>
        <v/>
      </c>
      <c r="AI82" t="s">
        <v>84</v>
      </c>
      <c r="AO82">
        <f t="shared" ca="1" si="32"/>
        <v>0.16221919448892541</v>
      </c>
      <c r="AP82" t="str">
        <f t="shared" ca="1" si="33"/>
        <v>pics\\Tomat_2.jpg</v>
      </c>
      <c r="AR82" t="str">
        <f t="shared" si="38"/>
        <v/>
      </c>
      <c r="AS82" t="str">
        <f t="shared" si="39"/>
        <v/>
      </c>
      <c r="AT82">
        <f t="shared" ca="1" si="28"/>
        <v>0.68941316341840286</v>
      </c>
      <c r="AU82" t="s">
        <v>697</v>
      </c>
      <c r="AV82" t="str">
        <f t="shared" ca="1" si="29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6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37"/>
        <v/>
      </c>
      <c r="AI83" t="s">
        <v>85</v>
      </c>
      <c r="AO83">
        <f t="shared" ca="1" si="32"/>
        <v>0.1645892800581138</v>
      </c>
      <c r="AP83" t="str">
        <f t="shared" ca="1" si="33"/>
        <v>pics\\Tomat_1.jpg</v>
      </c>
      <c r="AR83" t="str">
        <f t="shared" si="38"/>
        <v/>
      </c>
      <c r="AS83" t="str">
        <f t="shared" si="39"/>
        <v/>
      </c>
      <c r="AT83">
        <f t="shared" ca="1" si="28"/>
        <v>0.88849003859841136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6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37"/>
        <v/>
      </c>
      <c r="AI84" t="s">
        <v>94</v>
      </c>
      <c r="AO84">
        <f t="shared" ca="1" si="32"/>
        <v>0.67668645322766674</v>
      </c>
      <c r="AP84" t="str">
        <f t="shared" ca="1" si="33"/>
        <v>pics\\Goroh_1.jpg</v>
      </c>
      <c r="AR84" t="str">
        <f t="shared" si="38"/>
        <v/>
      </c>
      <c r="AS84" t="str">
        <f t="shared" si="39"/>
        <v/>
      </c>
      <c r="AT84">
        <f t="shared" ca="1" si="28"/>
        <v>0.5329112236544451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6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37"/>
        <v/>
      </c>
      <c r="AI85" t="s">
        <v>95</v>
      </c>
      <c r="AO85">
        <f t="shared" ca="1" si="32"/>
        <v>0.83244499502156899</v>
      </c>
      <c r="AP85" t="str">
        <f t="shared" ca="1" si="33"/>
        <v>pics\\Finik_1.jpg</v>
      </c>
      <c r="AR85" t="str">
        <f t="shared" si="38"/>
        <v/>
      </c>
      <c r="AS85" t="str">
        <f t="shared" si="39"/>
        <v/>
      </c>
      <c r="AT85">
        <f t="shared" ca="1" si="28"/>
        <v>0.31058212016821474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6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37"/>
        <v/>
      </c>
      <c r="AI86" t="s">
        <v>96</v>
      </c>
      <c r="AO86">
        <f t="shared" ca="1" si="32"/>
        <v>0.24721654286331429</v>
      </c>
      <c r="AP86" t="str">
        <f t="shared" ca="1" si="33"/>
        <v>pics\\Redis_5.jpg</v>
      </c>
      <c r="AR86" t="str">
        <f t="shared" si="38"/>
        <v/>
      </c>
      <c r="AS86" t="str">
        <f t="shared" si="39"/>
        <v/>
      </c>
      <c r="AT86">
        <f t="shared" ca="1" si="28"/>
        <v>0.46888556682894778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6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37"/>
        <v/>
      </c>
      <c r="AI87" t="s">
        <v>97</v>
      </c>
      <c r="AO87">
        <f t="shared" ca="1" si="32"/>
        <v>0.36349654305627443</v>
      </c>
      <c r="AP87" t="str">
        <f t="shared" ca="1" si="33"/>
        <v>pics\\Peper_5.jpg</v>
      </c>
      <c r="AR87" t="str">
        <f t="shared" si="38"/>
        <v/>
      </c>
      <c r="AS87" t="str">
        <f t="shared" si="39"/>
        <v/>
      </c>
      <c r="AT87">
        <f t="shared" ca="1" si="28"/>
        <v>0.19546360371038485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6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37"/>
        <v/>
      </c>
      <c r="AI88" t="s">
        <v>98</v>
      </c>
      <c r="AO88">
        <f t="shared" ca="1" si="32"/>
        <v>0.68561591375226416</v>
      </c>
      <c r="AP88" t="str">
        <f t="shared" ca="1" si="33"/>
        <v>pics\\Finik_7.jpg</v>
      </c>
      <c r="AR88" t="str">
        <f t="shared" si="38"/>
        <v/>
      </c>
      <c r="AS88" t="str">
        <f t="shared" si="39"/>
        <v/>
      </c>
      <c r="AT88">
        <f t="shared" ca="1" si="28"/>
        <v>0.14598296528884414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6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37"/>
        <v/>
      </c>
      <c r="AI89" t="s">
        <v>99</v>
      </c>
      <c r="AO89">
        <f t="shared" ca="1" si="32"/>
        <v>0.86404432011346888</v>
      </c>
      <c r="AP89" t="str">
        <f t="shared" ca="1" si="33"/>
        <v>pics\\Banan_8.jpg</v>
      </c>
      <c r="AR89" t="str">
        <f t="shared" si="38"/>
        <v/>
      </c>
      <c r="AS89" t="str">
        <f t="shared" si="39"/>
        <v/>
      </c>
      <c r="AT89">
        <f t="shared" ca="1" si="28"/>
        <v>0.12266906613138118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2056</v>
      </c>
      <c r="AD90" t="str">
        <f t="shared" ca="1" si="36"/>
        <v>pics\\Redis_8.jpg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pics\\Redis_8.jpg</v>
      </c>
      <c r="AI90" t="s">
        <v>100</v>
      </c>
      <c r="AO90">
        <f t="shared" ca="1" si="32"/>
        <v>0.18274182222698487</v>
      </c>
      <c r="AP90" t="str">
        <f t="shared" ca="1" si="33"/>
        <v>pics\\Redis_8.jpg</v>
      </c>
      <c r="AR90" t="str">
        <f t="shared" si="38"/>
        <v/>
      </c>
      <c r="AS90" t="str">
        <f t="shared" ca="1" si="39"/>
        <v>pics\\Redis_8.jpg</v>
      </c>
      <c r="AT90">
        <f t="shared" ca="1" si="28"/>
        <v>0.80994532006679465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2018</v>
      </c>
      <c r="AD91" t="str">
        <f t="shared" ca="1" si="36"/>
        <v>pics\\Goroh_2.jpg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pics\\Goroh_2.jpg</v>
      </c>
      <c r="AI91" t="s">
        <v>101</v>
      </c>
      <c r="AO91">
        <f t="shared" ca="1" si="32"/>
        <v>0.67074859573154466</v>
      </c>
      <c r="AP91" t="str">
        <f t="shared" ca="1" si="33"/>
        <v>pics\\Goroh_2.jpg</v>
      </c>
      <c r="AR91" t="str">
        <f t="shared" si="38"/>
        <v/>
      </c>
      <c r="AS91" t="str">
        <f t="shared" ca="1" si="39"/>
        <v>pics\\Goroh_2.jpg</v>
      </c>
      <c r="AT91">
        <f t="shared" ca="1" si="28"/>
        <v>0.40267094630995615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2039</v>
      </c>
      <c r="AD92" t="str">
        <f t="shared" ca="1" si="36"/>
        <v>pics\\Limon_7.jpg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pics\\Limon_7.jpg</v>
      </c>
      <c r="AI92" t="s">
        <v>102</v>
      </c>
      <c r="AO92">
        <f t="shared" ca="1" si="32"/>
        <v>0.39864178196646083</v>
      </c>
      <c r="AP92" t="str">
        <f t="shared" ca="1" si="33"/>
        <v>pics\\Limon_7.jpg</v>
      </c>
      <c r="AR92" t="str">
        <f t="shared" si="38"/>
        <v/>
      </c>
      <c r="AS92" t="str">
        <f t="shared" ca="1" si="39"/>
        <v>pics\\Limon_7.jpg</v>
      </c>
      <c r="AT92">
        <f t="shared" ca="1" si="28"/>
        <v>0.67660721873561236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2026</v>
      </c>
      <c r="AD93" t="str">
        <f t="shared" ca="1" si="36"/>
        <v>pics\\Kokos_2.jpg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pics\\Kokos_2.jpg</v>
      </c>
      <c r="AI93" t="s">
        <v>103</v>
      </c>
      <c r="AO93">
        <f t="shared" ca="1" si="32"/>
        <v>0.59512181413628595</v>
      </c>
      <c r="AP93" t="str">
        <f t="shared" ca="1" si="33"/>
        <v>pics\\Kokos_2.jpg</v>
      </c>
      <c r="AR93" t="str">
        <f t="shared" si="38"/>
        <v/>
      </c>
      <c r="AS93" t="str">
        <f t="shared" ca="1" si="39"/>
        <v>pics\\Kokos_2.jpg</v>
      </c>
      <c r="AT93">
        <f t="shared" ca="1" si="28"/>
        <v>0.51160764840221484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2047</v>
      </c>
      <c r="AD94" t="str">
        <f t="shared" ca="1" si="36"/>
        <v>pics\\Peper_7.jpg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pics\\Peper_7.jpg</v>
      </c>
      <c r="AI94" t="s">
        <v>104</v>
      </c>
      <c r="AO94">
        <f t="shared" ca="1" si="32"/>
        <v>0.32519930889714832</v>
      </c>
      <c r="AP94" t="str">
        <f t="shared" ca="1" si="33"/>
        <v>pics\\Peper_7.jpg</v>
      </c>
      <c r="AR94" t="str">
        <f t="shared" si="38"/>
        <v/>
      </c>
      <c r="AS94" t="str">
        <f t="shared" ca="1" si="39"/>
        <v>pics\\Peper_7.jpg</v>
      </c>
      <c r="AT94">
        <f t="shared" ca="1" si="28"/>
        <v>0.70596196399208222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2016</v>
      </c>
      <c r="AD95" t="str">
        <f t="shared" ca="1" si="36"/>
        <v>pics\\Finik_8.jpg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pics\\Finik_8.jpg</v>
      </c>
      <c r="AI95" t="s">
        <v>105</v>
      </c>
      <c r="AO95">
        <f t="shared" ca="1" si="32"/>
        <v>0.68409073365545958</v>
      </c>
      <c r="AP95" t="str">
        <f t="shared" ca="1" si="33"/>
        <v>pics\\Finik_8.jpg</v>
      </c>
      <c r="AR95" t="str">
        <f t="shared" si="38"/>
        <v/>
      </c>
      <c r="AS95" t="str">
        <f t="shared" ca="1" si="39"/>
        <v>pics\\Finik_8.jpg</v>
      </c>
      <c r="AT95">
        <f t="shared" ca="1" si="28"/>
        <v>0.98144112126509497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2011</v>
      </c>
      <c r="AD96" t="str">
        <f t="shared" ca="1" si="36"/>
        <v>pics\\Finik_3.jpg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pics\\Finik_3.jpg</v>
      </c>
      <c r="AI96" t="s">
        <v>106</v>
      </c>
      <c r="AO96">
        <f t="shared" ca="1" si="32"/>
        <v>0.80803922594557176</v>
      </c>
      <c r="AP96" t="str">
        <f t="shared" ca="1" si="33"/>
        <v>pics\\Finik_3.jpg</v>
      </c>
      <c r="AR96" t="str">
        <f t="shared" si="38"/>
        <v/>
      </c>
      <c r="AS96" t="str">
        <f t="shared" ca="1" si="39"/>
        <v>pics\\Finik_3.jpg</v>
      </c>
      <c r="AT96">
        <f t="shared" ca="1" si="28"/>
        <v>0.39775902944958963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2019</v>
      </c>
      <c r="AD97" t="str">
        <f t="shared" ca="1" si="36"/>
        <v>pics\\Goroh_3.jpg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pics\\Goroh_3.jpg</v>
      </c>
      <c r="AI97" t="s">
        <v>107</v>
      </c>
      <c r="AO97">
        <f t="shared" ca="1" si="32"/>
        <v>0.67063741031332436</v>
      </c>
      <c r="AP97" t="str">
        <f t="shared" ca="1" si="33"/>
        <v>pics\\Goroh_3.jpg</v>
      </c>
      <c r="AR97" t="str">
        <f t="shared" si="38"/>
        <v/>
      </c>
      <c r="AS97" t="str">
        <f t="shared" ca="1" si="39"/>
        <v>pics\\Goroh_3.jpg</v>
      </c>
      <c r="AT97">
        <f t="shared" ca="1" si="28"/>
        <v>0.92992679169167636</v>
      </c>
      <c r="AU97" t="s">
        <v>697</v>
      </c>
      <c r="AV97" t="str">
        <f t="shared" ca="1" si="29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6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37"/>
        <v/>
      </c>
      <c r="AI98" t="s">
        <v>108</v>
      </c>
      <c r="AO98">
        <f t="shared" ca="1" si="32"/>
        <v>0.91229220629891483</v>
      </c>
      <c r="AP98" t="str">
        <f t="shared" ca="1" si="33"/>
        <v>pics\\Banan_6.jpg</v>
      </c>
      <c r="AR98" t="str">
        <f>IF(AH98="sound\\Ogorod",AP26,"")</f>
        <v/>
      </c>
      <c r="AS98" t="str">
        <f t="shared" si="39"/>
        <v/>
      </c>
      <c r="AT98">
        <f t="shared" ca="1" si="28"/>
        <v>8.9251175495935309E-2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6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37"/>
        <v/>
      </c>
      <c r="AI99" t="s">
        <v>109</v>
      </c>
      <c r="AO99">
        <f t="shared" ca="1" si="32"/>
        <v>0.78595258536944845</v>
      </c>
      <c r="AP99" t="str">
        <f t="shared" ca="1" si="33"/>
        <v>pics\\Finik_4.jpg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0.82398321129407204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6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37"/>
        <v/>
      </c>
      <c r="AI100" t="s">
        <v>110</v>
      </c>
      <c r="AO100">
        <f t="shared" ca="1" si="32"/>
        <v>0.3903838541087683</v>
      </c>
      <c r="AP100" t="str">
        <f t="shared" ca="1" si="33"/>
        <v>pics\\Limon_8.jpg</v>
      </c>
      <c r="AR100" t="str">
        <f t="shared" si="40"/>
        <v/>
      </c>
      <c r="AS100" t="str">
        <f t="shared" si="39"/>
        <v/>
      </c>
      <c r="AT100">
        <f t="shared" ca="1" si="28"/>
        <v>0.88685379244208518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6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37"/>
        <v/>
      </c>
      <c r="AI101" t="s">
        <v>111</v>
      </c>
      <c r="AO101">
        <f t="shared" ca="1" si="32"/>
        <v>0.25459236194458668</v>
      </c>
      <c r="AP101" t="str">
        <f t="shared" ca="1" si="33"/>
        <v>pics\\Redis_4.jpg</v>
      </c>
      <c r="AR101" t="str">
        <f t="shared" si="40"/>
        <v/>
      </c>
      <c r="AS101" t="str">
        <f t="shared" si="39"/>
        <v/>
      </c>
      <c r="AT101">
        <f t="shared" ca="1" si="28"/>
        <v>0.55634177526981388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6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37"/>
        <v/>
      </c>
      <c r="AI102" t="s">
        <v>112</v>
      </c>
      <c r="AO102">
        <f t="shared" ca="1" si="32"/>
        <v>0.88574976904833647</v>
      </c>
      <c r="AP102" t="str">
        <f t="shared" ca="1" si="33"/>
        <v>pics\\Banan_7.jpg</v>
      </c>
      <c r="AR102" t="str">
        <f t="shared" si="40"/>
        <v/>
      </c>
      <c r="AS102" t="str">
        <f t="shared" si="39"/>
        <v/>
      </c>
      <c r="AT102">
        <f t="shared" ca="1" si="28"/>
        <v>6.0371989274625171E-2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6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37"/>
        <v/>
      </c>
      <c r="AI103" t="s">
        <v>113</v>
      </c>
      <c r="AO103">
        <f t="shared" ca="1" si="32"/>
        <v>8.7955197665011919E-2</v>
      </c>
      <c r="AP103" t="str">
        <f t="shared" ca="1" si="33"/>
        <v>pics\\Tomat_6.jpg</v>
      </c>
      <c r="AR103" t="str">
        <f t="shared" si="40"/>
        <v/>
      </c>
      <c r="AS103" t="str">
        <f t="shared" si="39"/>
        <v/>
      </c>
      <c r="AT103">
        <f t="shared" ca="1" si="28"/>
        <v>0.18775440779803243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6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37"/>
        <v/>
      </c>
      <c r="AI104" t="s">
        <v>114</v>
      </c>
      <c r="AO104">
        <f t="shared" ca="1" si="32"/>
        <v>0.31412335173550399</v>
      </c>
      <c r="AP104" t="str">
        <f t="shared" ca="1" si="33"/>
        <v>pics\\Peper_8.jpg</v>
      </c>
      <c r="AR104" t="str">
        <f t="shared" si="40"/>
        <v/>
      </c>
      <c r="AS104" t="str">
        <f t="shared" si="39"/>
        <v/>
      </c>
      <c r="AT104">
        <f t="shared" ca="1" si="28"/>
        <v>0.21509841864148194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6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37"/>
        <v/>
      </c>
      <c r="AI105" t="s">
        <v>115</v>
      </c>
      <c r="AO105">
        <f t="shared" ca="1" si="32"/>
        <v>0.2933371874426477</v>
      </c>
      <c r="AP105" t="str">
        <f t="shared" ca="1" si="33"/>
        <v>pics\\Redis_2.jpg</v>
      </c>
      <c r="AR105" t="str">
        <f t="shared" si="40"/>
        <v/>
      </c>
      <c r="AS105" t="str">
        <f t="shared" si="39"/>
        <v/>
      </c>
      <c r="AT105">
        <f t="shared" ca="1" si="28"/>
        <v>0.48757586691302646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2002</v>
      </c>
      <c r="AD106" t="str">
        <f t="shared" ca="1" si="36"/>
        <v>pics\\Banan_2.jpg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pics\\Banan_2.jpg</v>
      </c>
      <c r="AI106" t="s">
        <v>116</v>
      </c>
      <c r="AO106">
        <f t="shared" ca="1" si="32"/>
        <v>0.96030253423342105</v>
      </c>
      <c r="AP106" t="str">
        <f t="shared" ca="1" si="33"/>
        <v>pics\\Banan_2.jpg</v>
      </c>
      <c r="AR106" t="str">
        <f t="shared" si="40"/>
        <v/>
      </c>
      <c r="AS106" t="str">
        <f t="shared" ca="1" si="39"/>
        <v>pics\\Banan_2.jpg</v>
      </c>
      <c r="AT106">
        <f t="shared" ca="1" si="28"/>
        <v>0.76634028634218587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2029</v>
      </c>
      <c r="AD107" t="str">
        <f t="shared" ca="1" si="36"/>
        <v>pics\\Kokos_5.jpg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pics\\Kokos_5.jpg</v>
      </c>
      <c r="AI107" t="s">
        <v>117</v>
      </c>
      <c r="AO107">
        <f t="shared" ca="1" si="32"/>
        <v>0.52728211806185621</v>
      </c>
      <c r="AP107" t="str">
        <f t="shared" ca="1" si="33"/>
        <v>pics\\Kokos_5.jpg</v>
      </c>
      <c r="AR107" t="str">
        <f t="shared" si="40"/>
        <v/>
      </c>
      <c r="AS107" t="str">
        <f t="shared" ca="1" si="39"/>
        <v>pics\\Kokos_5.jpg</v>
      </c>
      <c r="AT107">
        <f t="shared" ca="1" si="28"/>
        <v>0.33446033254699037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2020</v>
      </c>
      <c r="AD108" t="str">
        <f t="shared" ca="1" si="36"/>
        <v>pics\\Goroh_4.jpg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pics\\Goroh_4.jpg</v>
      </c>
      <c r="AI108" t="s">
        <v>118</v>
      </c>
      <c r="AO108">
        <f t="shared" ca="1" si="32"/>
        <v>0.63396598391073</v>
      </c>
      <c r="AP108" t="str">
        <f t="shared" ca="1" si="33"/>
        <v>pics\\Goroh_4.jpg</v>
      </c>
      <c r="AR108" t="str">
        <f t="shared" si="40"/>
        <v/>
      </c>
      <c r="AS108" t="str">
        <f t="shared" ca="1" si="39"/>
        <v>pics\\Goroh_4.jpg</v>
      </c>
      <c r="AT108">
        <f t="shared" ca="1" si="28"/>
        <v>0.65195723635285119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2059</v>
      </c>
      <c r="AD109" t="str">
        <f t="shared" ca="1" si="36"/>
        <v>pics\\Tomat_3.jpg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pics\\Tomat_3.jpg</v>
      </c>
      <c r="AI109" t="s">
        <v>119</v>
      </c>
      <c r="AO109">
        <f t="shared" ca="1" si="32"/>
        <v>0.12542198226618151</v>
      </c>
      <c r="AP109" t="str">
        <f t="shared" ca="1" si="33"/>
        <v>pics\\Tomat_3.jpg</v>
      </c>
      <c r="AR109" t="str">
        <f t="shared" si="40"/>
        <v/>
      </c>
      <c r="AS109" t="str">
        <f t="shared" ca="1" si="39"/>
        <v>pics\\Tomat_3.jpg</v>
      </c>
      <c r="AT109">
        <f t="shared" ca="1" si="28"/>
        <v>0.97094810982758173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2027</v>
      </c>
      <c r="AD110" t="str">
        <f t="shared" ca="1" si="36"/>
        <v>pics\\Kokos_3.jpg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pics\\Kokos_3.jpg</v>
      </c>
      <c r="AI110" t="s">
        <v>120</v>
      </c>
      <c r="AO110">
        <f t="shared" ca="1" si="32"/>
        <v>0.56106164697566685</v>
      </c>
      <c r="AP110" t="str">
        <f t="shared" ca="1" si="33"/>
        <v>pics\\Kokos_3.jpg</v>
      </c>
      <c r="AR110" t="str">
        <f t="shared" si="40"/>
        <v/>
      </c>
      <c r="AS110" t="str">
        <f t="shared" ca="1" si="39"/>
        <v>pics\\Kokos_3.jpg</v>
      </c>
      <c r="AT110">
        <f t="shared" ca="1" si="28"/>
        <v>0.61252762961075513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2025</v>
      </c>
      <c r="AD111" t="str">
        <f t="shared" ca="1" si="36"/>
        <v>pics\\Kokos_1.jpg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pics\\Kokos_1.jpg</v>
      </c>
      <c r="AI111" t="s">
        <v>121</v>
      </c>
      <c r="AO111">
        <f t="shared" ca="1" si="32"/>
        <v>0.60360276923762368</v>
      </c>
      <c r="AP111" t="str">
        <f t="shared" ca="1" si="33"/>
        <v>pics\\Kokos_1.jpg</v>
      </c>
      <c r="AR111" t="str">
        <f t="shared" si="40"/>
        <v/>
      </c>
      <c r="AS111" t="str">
        <f t="shared" ca="1" si="39"/>
        <v>pics\\Kokos_1.jpg</v>
      </c>
      <c r="AT111">
        <f t="shared" ca="1" si="28"/>
        <v>0.41414519202948019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2046</v>
      </c>
      <c r="AD112" t="str">
        <f t="shared" ca="1" si="36"/>
        <v>pics\\Peper_6.jpg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pics\\Peper_6.jpg</v>
      </c>
      <c r="AI112" t="s">
        <v>122</v>
      </c>
      <c r="AO112">
        <f t="shared" ca="1" si="32"/>
        <v>0.34205395663013449</v>
      </c>
      <c r="AP112" t="str">
        <f t="shared" ca="1" si="33"/>
        <v>pics\\Peper_6.jpg</v>
      </c>
      <c r="AR112" t="str">
        <f t="shared" si="40"/>
        <v/>
      </c>
      <c r="AS112" t="str">
        <f t="shared" ca="1" si="39"/>
        <v>pics\\Peper_6.jpg</v>
      </c>
      <c r="AT112">
        <f t="shared" ca="1" si="28"/>
        <v>0.77089621638366079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2022</v>
      </c>
      <c r="AD113" t="str">
        <f t="shared" ca="1" si="36"/>
        <v>pics\\Goroh_6.jpg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pics\\Goroh_6.jpg</v>
      </c>
      <c r="AI113" t="s">
        <v>123</v>
      </c>
      <c r="AO113">
        <f t="shared" ca="1" si="32"/>
        <v>0.62513323227801654</v>
      </c>
      <c r="AP113" t="str">
        <f t="shared" ca="1" si="33"/>
        <v>pics\\Goroh_6.jpg</v>
      </c>
      <c r="AR113" t="str">
        <f t="shared" si="40"/>
        <v/>
      </c>
      <c r="AS113" t="str">
        <f t="shared" ca="1" si="39"/>
        <v>pics\\Goroh_6.jpg</v>
      </c>
      <c r="AT113">
        <f t="shared" ca="1" si="28"/>
        <v>0.44397228960927471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6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7"/>
        <v/>
      </c>
      <c r="AI114" t="s">
        <v>86</v>
      </c>
      <c r="AO114">
        <f t="shared" ca="1" si="32"/>
        <v>0.52629408242290943</v>
      </c>
      <c r="AP114" t="str">
        <f t="shared" ca="1" si="33"/>
        <v>pics\\Kokos_6.jpg</v>
      </c>
      <c r="AR114" t="str">
        <f t="shared" si="40"/>
        <v/>
      </c>
      <c r="AS114" t="str">
        <f t="shared" si="39"/>
        <v/>
      </c>
      <c r="AT114">
        <f t="shared" ca="1" si="28"/>
        <v>0.74043235847124467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6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37"/>
        <v/>
      </c>
      <c r="AI115" t="s">
        <v>87</v>
      </c>
      <c r="AO115">
        <f t="shared" ca="1" si="32"/>
        <v>0.40062826787753414</v>
      </c>
      <c r="AP115" t="str">
        <f t="shared" ca="1" si="33"/>
        <v>pics\\Limon_6.jpg</v>
      </c>
      <c r="AR115" t="str">
        <f t="shared" si="40"/>
        <v/>
      </c>
      <c r="AS115" t="str">
        <f t="shared" si="39"/>
        <v/>
      </c>
      <c r="AT115">
        <f t="shared" ca="1" si="28"/>
        <v>0.24662465896937957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6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37"/>
        <v/>
      </c>
      <c r="AI116" t="s">
        <v>88</v>
      </c>
      <c r="AO116">
        <f t="shared" ca="1" si="32"/>
        <v>0.92231261567447032</v>
      </c>
      <c r="AP116" t="str">
        <f t="shared" ca="1" si="33"/>
        <v>pics\\Banan_4.jpg</v>
      </c>
      <c r="AR116" t="str">
        <f t="shared" si="40"/>
        <v/>
      </c>
      <c r="AS116" t="str">
        <f t="shared" si="39"/>
        <v/>
      </c>
      <c r="AT116">
        <f t="shared" ca="1" si="28"/>
        <v>0.5180126306677405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6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37"/>
        <v/>
      </c>
      <c r="AI117" t="s">
        <v>89</v>
      </c>
      <c r="AO117">
        <f t="shared" ca="1" si="32"/>
        <v>0.45493429557516485</v>
      </c>
      <c r="AP117" t="str">
        <f t="shared" ca="1" si="33"/>
        <v>pics\\Limon_4.jpg</v>
      </c>
      <c r="AR117" t="str">
        <f t="shared" si="40"/>
        <v/>
      </c>
      <c r="AS117" t="str">
        <f t="shared" si="39"/>
        <v/>
      </c>
      <c r="AT117">
        <f t="shared" ca="1" si="28"/>
        <v>0.44869432566098977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6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37"/>
        <v/>
      </c>
      <c r="AI118" t="s">
        <v>90</v>
      </c>
      <c r="AO118">
        <f t="shared" ca="1" si="32"/>
        <v>0.91394690935236811</v>
      </c>
      <c r="AP118" t="str">
        <f t="shared" ca="1" si="33"/>
        <v>pics\\Banan_5.jpg</v>
      </c>
      <c r="AR118" t="str">
        <f t="shared" si="40"/>
        <v/>
      </c>
      <c r="AS118" t="str">
        <f t="shared" si="39"/>
        <v/>
      </c>
      <c r="AT118">
        <f t="shared" ca="1" si="28"/>
        <v>8.2750076886631163E-2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6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7"/>
        <v/>
      </c>
      <c r="AI119" t="s">
        <v>91</v>
      </c>
      <c r="AO119">
        <f t="shared" ca="1" si="32"/>
        <v>0.60379230048280608</v>
      </c>
      <c r="AP119" t="str">
        <f t="shared" ca="1" si="33"/>
        <v>pics\\Goroh_8.jpg</v>
      </c>
      <c r="AR119" t="str">
        <f t="shared" si="40"/>
        <v/>
      </c>
      <c r="AS119" t="str">
        <f t="shared" si="39"/>
        <v/>
      </c>
      <c r="AT119">
        <f t="shared" ca="1" si="28"/>
        <v>0.5331488042548026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6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37"/>
        <v/>
      </c>
      <c r="AI120" t="s">
        <v>92</v>
      </c>
      <c r="AO120">
        <f t="shared" ca="1" si="32"/>
        <v>0.30894880794272928</v>
      </c>
      <c r="AP120" t="str">
        <f t="shared" ca="1" si="33"/>
        <v>pics\\Redis_1.jpg</v>
      </c>
      <c r="AR120" t="str">
        <f t="shared" si="40"/>
        <v/>
      </c>
      <c r="AS120" t="str">
        <f t="shared" si="39"/>
        <v/>
      </c>
      <c r="AT120">
        <f t="shared" ca="1" si="28"/>
        <v>0.46419215003634418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6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37"/>
        <v/>
      </c>
      <c r="AI121" t="s">
        <v>93</v>
      </c>
      <c r="AO121">
        <f t="shared" ca="1" si="32"/>
        <v>0.48567924245728389</v>
      </c>
      <c r="AP121" t="str">
        <f t="shared" ca="1" si="33"/>
        <v>pics\\Limon_1.jpg</v>
      </c>
      <c r="AR121" t="str">
        <f>IF(AH121="sound\\Ogorod",AP49,"")</f>
        <v/>
      </c>
      <c r="AS121" t="str">
        <f t="shared" si="39"/>
        <v/>
      </c>
      <c r="AT121">
        <f t="shared" ca="1" si="28"/>
        <v>4.9097557560127347E-2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2060</v>
      </c>
      <c r="AD122" t="str">
        <f t="shared" ca="1" si="36"/>
        <v>pics\\Tomat_4.jpg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pics\\Tomat_4.jpg</v>
      </c>
      <c r="AI122" t="s">
        <v>124</v>
      </c>
      <c r="AO122">
        <f t="shared" ca="1" si="32"/>
        <v>0.11499117352025567</v>
      </c>
      <c r="AP122" t="str">
        <f t="shared" ca="1" si="33"/>
        <v>pics\\Tomat_4.jpg</v>
      </c>
      <c r="AR122" t="str">
        <f t="shared" ref="AR122:AR129" si="41">IF(AH122="sound\\Ogorod",AP50,"")</f>
        <v/>
      </c>
      <c r="AS122" t="str">
        <f t="shared" ca="1" si="39"/>
        <v>pics\\Tomat_4.jpg</v>
      </c>
      <c r="AT122">
        <f t="shared" ca="1" si="28"/>
        <v>0.92190550788173775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2034</v>
      </c>
      <c r="AD123" t="str">
        <f t="shared" ca="1" si="36"/>
        <v>pics\\Limon_2.jpg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pics\\Limon_2.jpg</v>
      </c>
      <c r="AI123" t="s">
        <v>125</v>
      </c>
      <c r="AO123">
        <f t="shared" ca="1" si="32"/>
        <v>0.47729455054123626</v>
      </c>
      <c r="AP123" t="str">
        <f t="shared" ca="1" si="33"/>
        <v>pics\\Limon_2.jpg</v>
      </c>
      <c r="AR123" t="str">
        <f t="shared" si="41"/>
        <v/>
      </c>
      <c r="AS123" t="str">
        <f t="shared" ca="1" si="39"/>
        <v>pics\\Limon_2.jpg</v>
      </c>
      <c r="AT123">
        <f t="shared" ca="1" si="28"/>
        <v>0.90877506278024267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2061</v>
      </c>
      <c r="AD124" t="str">
        <f t="shared" ca="1" si="36"/>
        <v>pics\\Tomat_5.jpg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pics\\Tomat_5.jpg</v>
      </c>
      <c r="AI124" t="s">
        <v>126</v>
      </c>
      <c r="AO124">
        <f t="shared" ca="1" si="32"/>
        <v>9.3228762831660705E-2</v>
      </c>
      <c r="AP124" t="str">
        <f t="shared" ca="1" si="33"/>
        <v>pics\\Tomat_5.jpg</v>
      </c>
      <c r="AR124" t="str">
        <f t="shared" si="41"/>
        <v/>
      </c>
      <c r="AS124" t="str">
        <f t="shared" ca="1" si="39"/>
        <v>pics\\Tomat_5.jpg</v>
      </c>
      <c r="AT124">
        <f t="shared" ca="1" si="28"/>
        <v>0.5391532433584787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2035</v>
      </c>
      <c r="AD125" t="str">
        <f t="shared" ca="1" si="36"/>
        <v>pics\\Limon_3.jpg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pics\\Limon_3.jpg</v>
      </c>
      <c r="AI125" t="s">
        <v>127</v>
      </c>
      <c r="AO125">
        <f t="shared" ca="1" si="32"/>
        <v>0.45630910687588344</v>
      </c>
      <c r="AP125" t="str">
        <f t="shared" ca="1" si="33"/>
        <v>pics\\Limon_3.jpg</v>
      </c>
      <c r="AR125" t="str">
        <f t="shared" si="41"/>
        <v/>
      </c>
      <c r="AS125" t="str">
        <f t="shared" ca="1" si="39"/>
        <v>pics\\Limon_3.jpg</v>
      </c>
      <c r="AT125">
        <f t="shared" ca="1" si="28"/>
        <v>0.94660231153898422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2037</v>
      </c>
      <c r="AD126" t="str">
        <f t="shared" ca="1" si="36"/>
        <v>pics\\Limon_5.jpg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pics\\Limon_5.jpg</v>
      </c>
      <c r="AI126" t="s">
        <v>128</v>
      </c>
      <c r="AO126">
        <f t="shared" ca="1" si="32"/>
        <v>0.45196808778438191</v>
      </c>
      <c r="AP126" t="str">
        <f t="shared" ca="1" si="33"/>
        <v>pics\\Limon_5.jpg</v>
      </c>
      <c r="AR126" t="str">
        <f t="shared" si="41"/>
        <v/>
      </c>
      <c r="AS126" t="str">
        <f t="shared" ca="1" si="39"/>
        <v>pics\\Limon_5.jpg</v>
      </c>
      <c r="AT126">
        <f t="shared" ca="1" si="28"/>
        <v>0.25241872047584568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2010</v>
      </c>
      <c r="AD127" t="str">
        <f t="shared" ca="1" si="36"/>
        <v>pics\\Finik_2.jpg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pics\\Finik_2.jpg</v>
      </c>
      <c r="AI127" t="s">
        <v>129</v>
      </c>
      <c r="AO127">
        <f t="shared" ca="1" si="32"/>
        <v>0.82518574234756314</v>
      </c>
      <c r="AP127" t="str">
        <f t="shared" ca="1" si="33"/>
        <v>pics\\Finik_2.jpg</v>
      </c>
      <c r="AR127" t="str">
        <f t="shared" si="41"/>
        <v/>
      </c>
      <c r="AS127" t="str">
        <f t="shared" ca="1" si="39"/>
        <v>pics\\Finik_2.jpg</v>
      </c>
      <c r="AT127">
        <f t="shared" ca="1" si="28"/>
        <v>0.99078930851778391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2043</v>
      </c>
      <c r="AD128" t="str">
        <f t="shared" ca="1" si="36"/>
        <v>pics\\Peper_3.jpg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pics\\Peper_3.jpg</v>
      </c>
      <c r="AI128" t="s">
        <v>130</v>
      </c>
      <c r="AO128">
        <f t="shared" ca="1" si="32"/>
        <v>0.38176748548031636</v>
      </c>
      <c r="AP128" t="str">
        <f t="shared" ca="1" si="33"/>
        <v>pics\\Peper_3.jpg</v>
      </c>
      <c r="AR128" t="str">
        <f t="shared" si="41"/>
        <v/>
      </c>
      <c r="AS128" t="str">
        <f t="shared" ca="1" si="39"/>
        <v>pics\\Peper_3.jpg</v>
      </c>
      <c r="AT128">
        <f t="shared" ca="1" si="28"/>
        <v>0.11194605239185518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2028</v>
      </c>
      <c r="AD129" t="str">
        <f t="shared" ca="1" si="36"/>
        <v>pics\\Kokos_4.jpg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pics\\Kokos_4.jpg</v>
      </c>
      <c r="AI129" t="s">
        <v>131</v>
      </c>
      <c r="AO129">
        <f t="shared" ca="1" si="32"/>
        <v>0.55657963148700695</v>
      </c>
      <c r="AP129" t="str">
        <f t="shared" ca="1" si="33"/>
        <v>pics\\Kokos_4.jpg</v>
      </c>
      <c r="AR129" t="str">
        <f t="shared" si="41"/>
        <v/>
      </c>
      <c r="AS129" t="str">
        <f t="shared" ca="1" si="39"/>
        <v>pics\\Kokos_4.jpg</v>
      </c>
      <c r="AT129">
        <f t="shared" ca="1" si="28"/>
        <v>0.87469273619891108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B161"/>
  <sheetViews>
    <sheetView zoomScale="57" zoomScaleNormal="5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0.28692916413024128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R2" t="str">
        <f t="shared" ref="AR2:AR9" ca="1" si="6">IF(AH2="sound\\Ogorod",AP2,"")</f>
        <v>pics\\Injir_1.jpg</v>
      </c>
      <c r="AT2">
        <f t="shared" ref="AT2:AT65" ca="1" si="7">RAND()</f>
        <v>3.6161331748099101E-2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2158</v>
      </c>
      <c r="AD3" t="str">
        <f t="shared" ref="AD3:AD66" ca="1" si="10">IF(ISTEXT(AE3),AE3,IF(ISTEXT(AF3),AF3,""))</f>
        <v>pics\\Injir_6.jpg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0.13324269600508643</v>
      </c>
      <c r="AP3" t="str">
        <f t="shared" ref="AP3:AP25" ca="1" si="12">INDEX($AM$2:$AM$25,(RANK(AO3,$AO$2:$AO$25)))</f>
        <v>pics\\Injir_6.jpg</v>
      </c>
      <c r="AQ3" t="str">
        <f t="shared" ref="AQ3:AQ25" ca="1" si="13">INDEX($AN$2:$AN$25,(RANK(AO3,$AO$2:$AO$25)))</f>
        <v>pics\\Tikva_6.jpg</v>
      </c>
      <c r="AR3" t="str">
        <f t="shared" ca="1" si="6"/>
        <v>pics\\Injir_6.jpg</v>
      </c>
      <c r="AT3">
        <f t="shared" ca="1" si="7"/>
        <v>9.3367969480883439E-2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2156</v>
      </c>
      <c r="AD4" t="str">
        <f t="shared" ca="1" si="10"/>
        <v>pics\\Injir_4.jpg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0.18031353299585473</v>
      </c>
      <c r="AP4" t="str">
        <f t="shared" ca="1" si="12"/>
        <v>pics\\Injir_4.jpg</v>
      </c>
      <c r="AQ4" t="str">
        <f t="shared" ca="1" si="13"/>
        <v>pics\\Tikva_4.jpg</v>
      </c>
      <c r="AR4" t="str">
        <f t="shared" ca="1" si="6"/>
        <v>pics\\Injir_4.jpg</v>
      </c>
      <c r="AT4">
        <f t="shared" ca="1" si="7"/>
        <v>0.68715143919936772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2002</v>
      </c>
      <c r="AD5" t="str">
        <f t="shared" ca="1" si="10"/>
        <v>pics\\Banan_2.jpg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0.57254874434236025</v>
      </c>
      <c r="AP5" t="str">
        <f t="shared" ca="1" si="12"/>
        <v>pics\\Banan_2.jpg</v>
      </c>
      <c r="AQ5" t="str">
        <f t="shared" ca="1" si="13"/>
        <v>pics\\Goroh_2.jpg</v>
      </c>
      <c r="AR5" t="str">
        <f t="shared" ca="1" si="6"/>
        <v>pics\\Banan_2.jpg</v>
      </c>
      <c r="AT5">
        <f t="shared" ca="1" si="7"/>
        <v>0.95001355782771346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2159</v>
      </c>
      <c r="AD6" t="str">
        <f t="shared" ca="1" si="10"/>
        <v>pics\\Injir_7.jpg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0.12378435765849127</v>
      </c>
      <c r="AP6" t="str">
        <f t="shared" ca="1" si="12"/>
        <v>pics\\Injir_7.jpg</v>
      </c>
      <c r="AQ6" t="str">
        <f t="shared" ca="1" si="13"/>
        <v>pics\\Tikva_7.jpg</v>
      </c>
      <c r="AR6" t="str">
        <f t="shared" ca="1" si="6"/>
        <v>pics\\Injir_7.jpg</v>
      </c>
      <c r="AT6">
        <f t="shared" ca="1" si="7"/>
        <v>0.25832177478412022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2003</v>
      </c>
      <c r="AD7" t="str">
        <f t="shared" ca="1" si="10"/>
        <v>pics\\Banan_3.jpg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0.55883599518495353</v>
      </c>
      <c r="AP7" t="str">
        <f t="shared" ca="1" si="12"/>
        <v>pics\\Banan_3.jpg</v>
      </c>
      <c r="AQ7" t="str">
        <f t="shared" ca="1" si="13"/>
        <v>pics\\Goroh_3.jpg</v>
      </c>
      <c r="AR7" t="str">
        <f t="shared" ca="1" si="6"/>
        <v>pics\\Banan_3.jpg</v>
      </c>
      <c r="AT7">
        <f t="shared" ca="1" si="7"/>
        <v>0.57702930126349206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2005</v>
      </c>
      <c r="AD8" t="str">
        <f t="shared" ca="1" si="10"/>
        <v>pics\\Banan_5.jpg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0.40541922210180403</v>
      </c>
      <c r="AP8" t="str">
        <f t="shared" ca="1" si="12"/>
        <v>pics\\Banan_5.jpg</v>
      </c>
      <c r="AQ8" t="str">
        <f t="shared" ca="1" si="13"/>
        <v>pics\\Goroh_5.jpg</v>
      </c>
      <c r="AR8" t="str">
        <f t="shared" ca="1" si="6"/>
        <v>pics\\Banan_5.jpg</v>
      </c>
      <c r="AT8">
        <f t="shared" ca="1" si="7"/>
        <v>0.38864309609639602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2007</v>
      </c>
      <c r="AD9" t="str">
        <f t="shared" ca="1" si="10"/>
        <v>pics\\Banan_7.jpg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0.32866983047336429</v>
      </c>
      <c r="AP9" t="str">
        <f t="shared" ca="1" si="12"/>
        <v>pics\\Banan_7.jpg</v>
      </c>
      <c r="AQ9" t="str">
        <f t="shared" ca="1" si="13"/>
        <v>pics\\Goroh_7.jpg</v>
      </c>
      <c r="AR9" t="str">
        <f t="shared" ca="1" si="6"/>
        <v>pics\\Banan_7.jpg</v>
      </c>
      <c r="AT9">
        <f t="shared" ca="1" si="7"/>
        <v>0.39490231686166577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0.86640287169229879</v>
      </c>
      <c r="AP10" t="str">
        <f t="shared" ca="1" si="12"/>
        <v>pics\\Limon_4.jpg</v>
      </c>
      <c r="AQ10" t="str">
        <f t="shared" ca="1" si="13"/>
        <v>pics\\Redis_4.jpg</v>
      </c>
      <c r="AT10">
        <f t="shared" ca="1" si="7"/>
        <v>0.96519938880482636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0.86379993749266082</v>
      </c>
      <c r="AP11" t="str">
        <f t="shared" ca="1" si="12"/>
        <v>pics\\Limon_5.jpg</v>
      </c>
      <c r="AQ11" t="str">
        <f t="shared" ca="1" si="13"/>
        <v>pics\\Redis_5.jpg</v>
      </c>
      <c r="AT11">
        <f t="shared" ca="1" si="7"/>
        <v>0.41112931072536485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0.89944043085239767</v>
      </c>
      <c r="AP12" t="str">
        <f t="shared" ca="1" si="12"/>
        <v>pics\\Limon_3.jpg</v>
      </c>
      <c r="AQ12" t="str">
        <f t="shared" ca="1" si="13"/>
        <v>pics\\Redis_3.jpg</v>
      </c>
      <c r="AT12">
        <f t="shared" ca="1" si="7"/>
        <v>0.27611139869789225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5.5331747105364815E-2</v>
      </c>
      <c r="AP13" t="str">
        <f t="shared" ca="1" si="12"/>
        <v>pics\\Injir_8.jpg</v>
      </c>
      <c r="AQ13" t="str">
        <f t="shared" ca="1" si="13"/>
        <v>pics\\Tikva_8.jpg</v>
      </c>
      <c r="AT13">
        <f t="shared" ca="1" si="7"/>
        <v>0.43638146637414621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0.39587218753180975</v>
      </c>
      <c r="AP14" t="str">
        <f t="shared" ca="1" si="12"/>
        <v>pics\\Banan_6.jpg</v>
      </c>
      <c r="AQ14" t="str">
        <f t="shared" ca="1" si="13"/>
        <v>pics\\Goroh_6.jpg</v>
      </c>
      <c r="AT14">
        <f t="shared" ca="1" si="7"/>
        <v>0.50772250128604857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0.67303982956290942</v>
      </c>
      <c r="AP15" t="str">
        <f t="shared" ca="1" si="12"/>
        <v>pics\\Limon_8.jpg</v>
      </c>
      <c r="AQ15" t="str">
        <f t="shared" ca="1" si="13"/>
        <v>pics\\Redis_8.jpg</v>
      </c>
      <c r="AT15">
        <f t="shared" ca="1" si="7"/>
        <v>8.3147374933192464E-2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0.97734088221405613</v>
      </c>
      <c r="AP16" t="str">
        <f t="shared" ca="1" si="12"/>
        <v>pics\\Limon_1.jpg</v>
      </c>
      <c r="AQ16" t="str">
        <f t="shared" ca="1" si="13"/>
        <v>pics\\Redis_1.jpg</v>
      </c>
      <c r="AT16">
        <f t="shared" ca="1" si="7"/>
        <v>0.52546722676001512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0.15689727375385554</v>
      </c>
      <c r="AP17" t="str">
        <f t="shared" ca="1" si="12"/>
        <v>pics\\Injir_5.jpg</v>
      </c>
      <c r="AQ17" t="str">
        <f t="shared" ca="1" si="13"/>
        <v>pics\\Tikva_5.jpg</v>
      </c>
      <c r="AT17">
        <f t="shared" ca="1" si="7"/>
        <v>2.2445623913686319E-2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2163</v>
      </c>
      <c r="AD18" t="str">
        <f t="shared" ca="1" si="10"/>
        <v>pics\\Tikva_3.jpg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0.2380158145991258</v>
      </c>
      <c r="AP18" t="str">
        <f t="shared" ca="1" si="12"/>
        <v>pics\\Injir_3.jpg</v>
      </c>
      <c r="AQ18" t="str">
        <f t="shared" ca="1" si="13"/>
        <v>pics\\Tikva_3.jpg</v>
      </c>
      <c r="AS18" t="str">
        <f t="shared" ref="AS18:AS25" ca="1" si="16">IF(AH18="sound\\Tropic",AQ18,"")</f>
        <v>pics\\Tikva_3.jpg</v>
      </c>
      <c r="AT18">
        <f t="shared" ca="1" si="7"/>
        <v>0.19287861110522309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2020</v>
      </c>
      <c r="AD19" t="str">
        <f t="shared" ca="1" si="10"/>
        <v>pics\\Goroh_4.jpg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pics\\Goroh_4.jpg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0.43127693784129051</v>
      </c>
      <c r="AP19" t="str">
        <f t="shared" ca="1" si="12"/>
        <v>pics\\Banan_4.jpg</v>
      </c>
      <c r="AQ19" t="str">
        <f t="shared" ca="1" si="13"/>
        <v>pics\\Goroh_4.jpg</v>
      </c>
      <c r="AS19" t="str">
        <f t="shared" ca="1" si="16"/>
        <v>pics\\Goroh_4.jpg</v>
      </c>
      <c r="AT19">
        <f t="shared" ca="1" si="7"/>
        <v>0.49130409544167819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10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0.29413368941067708</v>
      </c>
      <c r="AP20" t="str">
        <f t="shared" ca="1" si="12"/>
        <v>pics\\Banan_8.jpg</v>
      </c>
      <c r="AQ20" t="str">
        <f t="shared" ca="1" si="13"/>
        <v>pics\\Goroh_8.jpg</v>
      </c>
      <c r="AS20" t="str">
        <f t="shared" ca="1" si="16"/>
        <v>pics\\Goroh_8.jpg</v>
      </c>
      <c r="AT20">
        <f t="shared" ca="1" si="7"/>
        <v>0.30125206067490107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2054</v>
      </c>
      <c r="AD21" t="str">
        <f t="shared" ca="1" si="10"/>
        <v>pics\\Redis_6.jpg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0.77246621005445226</v>
      </c>
      <c r="AP21" t="str">
        <f t="shared" ca="1" si="12"/>
        <v>pics\\Limon_6.jpg</v>
      </c>
      <c r="AQ21" t="str">
        <f t="shared" ca="1" si="13"/>
        <v>pics\\Redis_6.jpg</v>
      </c>
      <c r="AS21" t="str">
        <f t="shared" ca="1" si="16"/>
        <v>pics\\Redis_6.jpg</v>
      </c>
      <c r="AT21">
        <f t="shared" ca="1" si="7"/>
        <v>0.93272947269290574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0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0.96822236080334922</v>
      </c>
      <c r="AP22" t="str">
        <f t="shared" ca="1" si="12"/>
        <v>pics\\Limon_2.jpg</v>
      </c>
      <c r="AQ22" t="str">
        <f t="shared" ca="1" si="13"/>
        <v>pics\\Redis_2.jpg</v>
      </c>
      <c r="AS22" t="str">
        <f t="shared" ca="1" si="16"/>
        <v>pics\\Redis_2.jpg</v>
      </c>
      <c r="AT22">
        <f t="shared" ca="1" si="7"/>
        <v>0.6024377457428951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2055</v>
      </c>
      <c r="AD23" t="str">
        <f t="shared" ca="1" si="10"/>
        <v>pics\\Redis_7.jpg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0.68072841187440325</v>
      </c>
      <c r="AP23" t="str">
        <f t="shared" ca="1" si="12"/>
        <v>pics\\Limon_7.jpg</v>
      </c>
      <c r="AQ23" t="str">
        <f t="shared" ca="1" si="13"/>
        <v>pics\\Redis_7.jpg</v>
      </c>
      <c r="AS23" t="str">
        <f t="shared" ca="1" si="16"/>
        <v>pics\\Redis_7.jpg</v>
      </c>
      <c r="AT23">
        <f t="shared" ca="1" si="7"/>
        <v>0.49018479725711184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2162</v>
      </c>
      <c r="AD24" t="str">
        <f t="shared" ca="1" si="10"/>
        <v>pics\\Tikva_2.jpg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0.26047791454819513</v>
      </c>
      <c r="AP24" t="str">
        <f t="shared" ca="1" si="12"/>
        <v>pics\\Injir_2.jpg</v>
      </c>
      <c r="AQ24" t="str">
        <f t="shared" ca="1" si="13"/>
        <v>pics\\Tikva_2.jpg</v>
      </c>
      <c r="AS24" t="str">
        <f t="shared" ca="1" si="16"/>
        <v>pics\\Tikva_2.jpg</v>
      </c>
      <c r="AT24">
        <f t="shared" ca="1" si="7"/>
        <v>0.95820477785458946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2017</v>
      </c>
      <c r="AD25" t="str">
        <f t="shared" ca="1" si="10"/>
        <v>pics\\Goroh_1.jpg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0.58885722719244671</v>
      </c>
      <c r="AP25" t="str">
        <f t="shared" ca="1" si="12"/>
        <v>pics\\Banan_1.jpg</v>
      </c>
      <c r="AQ25" t="str">
        <f t="shared" ca="1" si="13"/>
        <v>pics\\Goroh_1.jpg</v>
      </c>
      <c r="AS25" t="str">
        <f t="shared" ca="1" si="16"/>
        <v>pics\\Goroh_1.jpg</v>
      </c>
      <c r="AT25">
        <f t="shared" ca="1" si="7"/>
        <v>0.82822833290900921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0.42848998463004095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0.5112845062207817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0.25474222168351912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8.558298296059097E-2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0.92549216719855898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0.25504446153727545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0.59867988255787374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0.91534591151372247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2036</v>
      </c>
      <c r="AD34" t="str">
        <f t="shared" ca="1" si="10"/>
        <v>pics\\Limon_4.jpg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pics\\Limon_4.jpg</v>
      </c>
      <c r="AT34">
        <f t="shared" ca="1" si="7"/>
        <v>0.52353207871004348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0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pics\\Limon_5.jpg</v>
      </c>
      <c r="AT35">
        <f t="shared" ca="1" si="7"/>
        <v>0.70304318619911554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2035</v>
      </c>
      <c r="AD36" t="str">
        <f t="shared" ca="1" si="10"/>
        <v>pics\\Limon_3.jpg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pics\\Limon_3.jpg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pics\\Limon_3.jpg</v>
      </c>
      <c r="AT36">
        <f t="shared" ca="1" si="7"/>
        <v>0.35790663693320479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2160</v>
      </c>
      <c r="AD37" t="str">
        <f t="shared" ca="1" si="10"/>
        <v>pics\\Injir_8.jpg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pics\\Injir_8.jpg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pics\\Injir_8.jpg</v>
      </c>
      <c r="AT37">
        <f t="shared" ca="1" si="7"/>
        <v>0.49256481292950882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2006</v>
      </c>
      <c r="AD38" t="str">
        <f t="shared" ca="1" si="10"/>
        <v>pics\\Banan_6.jpg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pics\\Banan_6.jpg</v>
      </c>
      <c r="AT38">
        <f t="shared" ca="1" si="7"/>
        <v>0.38067763564025869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2040</v>
      </c>
      <c r="AD39" t="str">
        <f t="shared" ca="1" si="10"/>
        <v>pics\\Limon_8.jpg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pics\\Limon_8.jpg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pics\\Limon_8.jpg</v>
      </c>
      <c r="AT39">
        <f t="shared" ca="1" si="7"/>
        <v>0.80965030411295658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2033</v>
      </c>
      <c r="AD40" t="str">
        <f t="shared" ca="1" si="10"/>
        <v>pics\\Limon_1.jpg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pics\\Limon_1.jpg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pics\\Limon_1.jpg</v>
      </c>
      <c r="AT40">
        <f t="shared" ca="1" si="7"/>
        <v>0.70781465242558683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2157</v>
      </c>
      <c r="AD41" t="str">
        <f t="shared" ca="1" si="10"/>
        <v>pics\\Injir_5.jpg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pics\\Injir_5.jpg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pics\\Injir_5.jpg</v>
      </c>
      <c r="AT41">
        <f t="shared" ca="1" si="7"/>
        <v>1.636157356596124E-2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0.6528982036682448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0.1136661120951693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0.28415470611674043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0.96836273368268233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0.27942663368853671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0.17815130440260762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0.83847565465849216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0.1582524422921886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2161</v>
      </c>
      <c r="AD50" t="str">
        <f t="shared" ca="1" si="10"/>
        <v>pics\\Tikva_1.jpg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pics\\Tikva_1.jpg</v>
      </c>
      <c r="AH50" t="str">
        <f t="shared" si="3"/>
        <v>sound\\Tropic</v>
      </c>
      <c r="AS50" t="str">
        <f ca="1">IF(AH50="sound\\Tropic",AQ2,"")</f>
        <v>pics\\Tikva_1.jpg</v>
      </c>
      <c r="AT50">
        <f t="shared" ca="1" si="7"/>
        <v>0.72794597135924677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2166</v>
      </c>
      <c r="AD51" t="str">
        <f t="shared" ca="1" si="10"/>
        <v>pics\\Tikva_6.jpg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pics\\Tikva_6.jpg</v>
      </c>
      <c r="AH51" t="str">
        <f t="shared" si="3"/>
        <v>sound\\Tropic</v>
      </c>
      <c r="AS51" t="str">
        <f t="shared" ref="AS51:AS57" ca="1" si="22">IF(AH51="sound\\Tropic",AQ3,"")</f>
        <v>pics\\Tikva_6.jpg</v>
      </c>
      <c r="AT51">
        <f t="shared" ca="1" si="7"/>
        <v>0.76331922272649622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2164</v>
      </c>
      <c r="AD52" t="str">
        <f t="shared" ca="1" si="10"/>
        <v>pics\\Tikva_4.jpg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pics\\Tikva_4.jpg</v>
      </c>
      <c r="AH52" t="str">
        <f t="shared" si="3"/>
        <v>sound\\Tropic</v>
      </c>
      <c r="AS52" t="str">
        <f t="shared" ca="1" si="22"/>
        <v>pics\\Tikva_4.jpg</v>
      </c>
      <c r="AT52">
        <f t="shared" ca="1" si="7"/>
        <v>0.91395912477960373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2018</v>
      </c>
      <c r="AD53" t="str">
        <f t="shared" ca="1" si="10"/>
        <v>pics\\Goroh_2.jpg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pics\\Goroh_2.jpg</v>
      </c>
      <c r="AH53" t="str">
        <f t="shared" si="3"/>
        <v>sound\\Tropic</v>
      </c>
      <c r="AS53" t="str">
        <f t="shared" ca="1" si="22"/>
        <v>pics\\Goroh_2.jpg</v>
      </c>
      <c r="AT53">
        <f t="shared" ca="1" si="7"/>
        <v>0.42670701698486158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2167</v>
      </c>
      <c r="AD54" t="str">
        <f t="shared" ca="1" si="10"/>
        <v>pics\\Tikva_7.jpg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pics\\Tikva_7.jpg</v>
      </c>
      <c r="AH54" t="str">
        <f t="shared" si="3"/>
        <v>sound\\Tropic</v>
      </c>
      <c r="AI54" s="11"/>
      <c r="AS54" t="str">
        <f t="shared" ca="1" si="22"/>
        <v>pics\\Tikva_7.jpg</v>
      </c>
      <c r="AT54">
        <f t="shared" ca="1" si="7"/>
        <v>0.19766481558249427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2019</v>
      </c>
      <c r="AD55" t="str">
        <f t="shared" ca="1" si="10"/>
        <v>pics\\Goroh_3.jpg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pics\\Goroh_3.jpg</v>
      </c>
      <c r="AH55" t="str">
        <f t="shared" si="3"/>
        <v>sound\\Tropic</v>
      </c>
      <c r="AS55" t="str">
        <f t="shared" ca="1" si="22"/>
        <v>pics\\Goroh_3.jpg</v>
      </c>
      <c r="AT55">
        <f t="shared" ca="1" si="7"/>
        <v>0.48918337362583753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2021</v>
      </c>
      <c r="AD56" t="str">
        <f t="shared" ca="1" si="10"/>
        <v>pics\\Goroh_5.jpg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pics\\Goroh_5.jpg</v>
      </c>
      <c r="AH56" t="str">
        <f t="shared" si="3"/>
        <v>sound\\Tropic</v>
      </c>
      <c r="AS56" t="str">
        <f t="shared" ca="1" si="22"/>
        <v>pics\\Goroh_5.jpg</v>
      </c>
      <c r="AT56">
        <f t="shared" ca="1" si="7"/>
        <v>0.47393082145618992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2023</v>
      </c>
      <c r="AD57" t="str">
        <f t="shared" ca="1" si="10"/>
        <v>pics\\Goroh_7.jpg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pics\\Goroh_7.jpg</v>
      </c>
      <c r="AH57" t="str">
        <f t="shared" si="3"/>
        <v>sound\\Tropic</v>
      </c>
      <c r="AI57" s="11"/>
      <c r="AS57" t="str">
        <f t="shared" ca="1" si="22"/>
        <v>pics\\Goroh_7.jpg</v>
      </c>
      <c r="AT57">
        <f t="shared" ca="1" si="7"/>
        <v>0.32789406258772336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0.18501388618478887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0.87236985783728993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0.58931040453780137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0.49145168410840334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0.9229770024778865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0.4588134468595636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7.9180965832371664E-2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0.26577592627885049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2021</v>
      </c>
      <c r="AD66" t="str">
        <f t="shared" ca="1" si="10"/>
        <v>pics\\Goroh_5.jpg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pics\\Goroh_5.jpg</v>
      </c>
      <c r="AG66" t="str">
        <f>IF(OR(E66=11,E66=13),M66,"")</f>
        <v/>
      </c>
      <c r="AI66" t="s">
        <v>67</v>
      </c>
      <c r="AO66">
        <f ca="1">RAND()</f>
        <v>0.7000635682602695</v>
      </c>
      <c r="AP66" t="str">
        <f ca="1">INDEX($AI$66:$AI$129,(RANK(AO66,$AO$66:$AO$129)))</f>
        <v>pics\\Goroh_5.jpg</v>
      </c>
      <c r="AS66" t="str">
        <f t="shared" ref="AS66:AS81" ca="1" si="27">IF(G66="импл_",AP66,"")</f>
        <v>pics\\Goroh_5.jpg</v>
      </c>
      <c r="AT66">
        <f t="shared" ref="AT66:AT129" ca="1" si="28">RAND()</f>
        <v>0.70313598376405262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2008</v>
      </c>
      <c r="AD67" t="str">
        <f t="shared" ref="AD67:AD129" ca="1" si="31">IF(ISTEXT(AE67),AE67,IF(ISTEXT(AF67),AF67,""))</f>
        <v>pics\\Banan_8.jpg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pics\\Banan_8.jpg</v>
      </c>
      <c r="AI67" t="s">
        <v>68</v>
      </c>
      <c r="AO67">
        <f t="shared" ref="AO67:AO129" ca="1" si="32">RAND()</f>
        <v>0.84859539663002237</v>
      </c>
      <c r="AP67" t="str">
        <f t="shared" ref="AP67:AP129" ca="1" si="33">INDEX($AI$66:$AI$129,(RANK(AO67,$AO$66:$AO$129)))</f>
        <v>pics\\Banan_8.jpg</v>
      </c>
      <c r="AR67" t="str">
        <f t="shared" ref="AR67:AR73" si="34">IF(AH67="sound\\Ogorod",AP19,"")</f>
        <v/>
      </c>
      <c r="AS67" t="str">
        <f t="shared" ca="1" si="27"/>
        <v>pics\\Banan_8.jpg</v>
      </c>
      <c r="AT67">
        <f t="shared" ca="1" si="28"/>
        <v>0.17952959968760374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2004</v>
      </c>
      <c r="AD68" t="str">
        <f t="shared" ca="1" si="31"/>
        <v>pics\\Banan_4.jpg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pics\\Banan_4.jpg</v>
      </c>
      <c r="AI68" t="s">
        <v>69</v>
      </c>
      <c r="AO68">
        <f t="shared" ca="1" si="32"/>
        <v>0.93719127149366277</v>
      </c>
      <c r="AP68" t="str">
        <f t="shared" ca="1" si="33"/>
        <v>pics\\Banan_4.jpg</v>
      </c>
      <c r="AR68" t="str">
        <f t="shared" si="34"/>
        <v/>
      </c>
      <c r="AS68" t="str">
        <f t="shared" ca="1" si="27"/>
        <v>pics\\Banan_4.jpg</v>
      </c>
      <c r="AT68">
        <f t="shared" ca="1" si="28"/>
        <v>0.10834453343064465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2009</v>
      </c>
      <c r="AD69" t="str">
        <f t="shared" ca="1" si="31"/>
        <v>pics\\Finik_1.jpg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pics\\Finik_1.jpg</v>
      </c>
      <c r="AI69" t="s">
        <v>70</v>
      </c>
      <c r="AO69">
        <f t="shared" ca="1" si="32"/>
        <v>0.84522178459813657</v>
      </c>
      <c r="AP69" t="str">
        <f t="shared" ca="1" si="33"/>
        <v>pics\\Finik_1.jpg</v>
      </c>
      <c r="AR69" t="str">
        <f t="shared" si="34"/>
        <v/>
      </c>
      <c r="AS69" t="str">
        <f t="shared" ca="1" si="27"/>
        <v>pics\\Finik_1.jpg</v>
      </c>
      <c r="AT69">
        <f t="shared" ca="1" si="28"/>
        <v>0.98813122671131859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2039</v>
      </c>
      <c r="AD70" t="str">
        <f t="shared" ca="1" si="31"/>
        <v>pics\\Limon_7.jpg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pics\\Limon_7.jpg</v>
      </c>
      <c r="AI70" t="s">
        <v>71</v>
      </c>
      <c r="AO70">
        <f t="shared" ca="1" si="32"/>
        <v>0.43709677581232276</v>
      </c>
      <c r="AP70" t="str">
        <f t="shared" ca="1" si="33"/>
        <v>pics\\Limon_7.jpg</v>
      </c>
      <c r="AR70" t="str">
        <f t="shared" si="34"/>
        <v/>
      </c>
      <c r="AS70" t="str">
        <f t="shared" ca="1" si="27"/>
        <v>pics\\Limon_7.jpg</v>
      </c>
      <c r="AT70">
        <f t="shared" ca="1" si="28"/>
        <v>0.25145976434422568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2028</v>
      </c>
      <c r="AD71" t="str">
        <f t="shared" ca="1" si="31"/>
        <v>pics\\Kokos_4.jpg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pics\\Kokos_4.jpg</v>
      </c>
      <c r="AI71" t="s">
        <v>72</v>
      </c>
      <c r="AO71">
        <f t="shared" ca="1" si="32"/>
        <v>0.57694698740660422</v>
      </c>
      <c r="AP71" t="str">
        <f t="shared" ca="1" si="33"/>
        <v>pics\\Kokos_4.jpg</v>
      </c>
      <c r="AR71" t="str">
        <f t="shared" si="34"/>
        <v/>
      </c>
      <c r="AS71" t="str">
        <f t="shared" ca="1" si="27"/>
        <v>pics\\Kokos_4.jpg</v>
      </c>
      <c r="AT71">
        <f t="shared" ca="1" si="28"/>
        <v>0.24962737229479437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2002</v>
      </c>
      <c r="AD72" t="str">
        <f t="shared" ca="1" si="31"/>
        <v>pics\\Banan_2.jpg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pics\\Banan_2.jpg</v>
      </c>
      <c r="AI72" t="s">
        <v>73</v>
      </c>
      <c r="AO72">
        <f t="shared" ca="1" si="32"/>
        <v>0.98338956485449269</v>
      </c>
      <c r="AP72" t="str">
        <f t="shared" ca="1" si="33"/>
        <v>pics\\Banan_2.jpg</v>
      </c>
      <c r="AR72" t="str">
        <f t="shared" si="34"/>
        <v/>
      </c>
      <c r="AS72" t="str">
        <f t="shared" ca="1" si="27"/>
        <v>pics\\Banan_2.jpg</v>
      </c>
      <c r="AT72">
        <f t="shared" ca="1" si="28"/>
        <v>0.79664681984674857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2019</v>
      </c>
      <c r="AD73" t="str">
        <f t="shared" ca="1" si="31"/>
        <v>pics\\Goroh_3.jpg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pics\\Goroh_3.jpg</v>
      </c>
      <c r="AI73" t="s">
        <v>74</v>
      </c>
      <c r="AO73">
        <f t="shared" ca="1" si="32"/>
        <v>0.70987277058354081</v>
      </c>
      <c r="AP73" t="str">
        <f t="shared" ca="1" si="33"/>
        <v>pics\\Goroh_3.jpg</v>
      </c>
      <c r="AR73" t="str">
        <f t="shared" si="34"/>
        <v/>
      </c>
      <c r="AS73" t="str">
        <f t="shared" ca="1" si="27"/>
        <v>pics\\Goroh_3.jpg</v>
      </c>
      <c r="AT73">
        <f t="shared" ca="1" si="28"/>
        <v>0.31289195449022988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1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6"/>
        <v/>
      </c>
      <c r="AI74" t="s">
        <v>76</v>
      </c>
      <c r="AO74">
        <f t="shared" ca="1" si="32"/>
        <v>0.23928483149004265</v>
      </c>
      <c r="AP74" t="str">
        <f t="shared" ca="1" si="33"/>
        <v>pics\\Redis_2.jpg</v>
      </c>
      <c r="AR74" t="str">
        <f>IF(AH74="sound\\Ogorod",AP2,"")</f>
        <v/>
      </c>
      <c r="AS74" t="str">
        <f t="shared" si="27"/>
        <v/>
      </c>
      <c r="AT74">
        <f t="shared" ca="1" si="28"/>
        <v>0.78322243547099035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1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26"/>
        <v/>
      </c>
      <c r="AI75" t="s">
        <v>77</v>
      </c>
      <c r="AO75">
        <f t="shared" ca="1" si="32"/>
        <v>0.35601682300231996</v>
      </c>
      <c r="AP75" t="str">
        <f t="shared" ca="1" si="33"/>
        <v>pics\\Peper_5.jpg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0.51542170170197399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1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26"/>
        <v/>
      </c>
      <c r="AI76" t="s">
        <v>78</v>
      </c>
      <c r="AO76">
        <f t="shared" ca="1" si="32"/>
        <v>0.3137086745714005</v>
      </c>
      <c r="AP76" t="str">
        <f t="shared" ca="1" si="33"/>
        <v>pics\\Peper_7.jpg</v>
      </c>
      <c r="AR76" t="str">
        <f t="shared" si="35"/>
        <v/>
      </c>
      <c r="AS76" t="str">
        <f t="shared" si="27"/>
        <v/>
      </c>
      <c r="AT76">
        <f t="shared" ca="1" si="28"/>
        <v>0.9807010115710737</v>
      </c>
      <c r="AU76" t="s">
        <v>697</v>
      </c>
      <c r="AV76" t="str">
        <f t="shared" ca="1" si="29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1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26"/>
        <v/>
      </c>
      <c r="AI77" t="s">
        <v>79</v>
      </c>
      <c r="AO77">
        <f t="shared" ca="1" si="32"/>
        <v>0.1467459474205125</v>
      </c>
      <c r="AP77" t="str">
        <f t="shared" ca="1" si="33"/>
        <v>pics\\Tomat_1.jpg</v>
      </c>
      <c r="AR77" t="str">
        <f t="shared" si="35"/>
        <v/>
      </c>
      <c r="AS77" t="str">
        <f t="shared" si="27"/>
        <v/>
      </c>
      <c r="AT77">
        <f t="shared" ca="1" si="28"/>
        <v>0.81652212183981243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1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26"/>
        <v/>
      </c>
      <c r="AI78" t="s">
        <v>80</v>
      </c>
      <c r="AO78">
        <f t="shared" ca="1" si="32"/>
        <v>0.89119270250093918</v>
      </c>
      <c r="AP78" t="str">
        <f t="shared" ca="1" si="33"/>
        <v>pics\\Banan_7.jpg</v>
      </c>
      <c r="AR78" t="str">
        <f t="shared" si="35"/>
        <v/>
      </c>
      <c r="AS78" t="str">
        <f t="shared" si="27"/>
        <v/>
      </c>
      <c r="AT78">
        <f t="shared" ca="1" si="28"/>
        <v>0.67429713605673691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1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26"/>
        <v/>
      </c>
      <c r="AI79" t="s">
        <v>81</v>
      </c>
      <c r="AO79">
        <f t="shared" ca="1" si="32"/>
        <v>0.54589751029179168</v>
      </c>
      <c r="AP79" t="str">
        <f t="shared" ca="1" si="33"/>
        <v>pics\\Kokos_5.jpg</v>
      </c>
      <c r="AR79" t="str">
        <f t="shared" si="35"/>
        <v/>
      </c>
      <c r="AS79" t="str">
        <f t="shared" si="27"/>
        <v/>
      </c>
      <c r="AT79">
        <f t="shared" ca="1" si="28"/>
        <v>5.1941658533396717E-2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1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26"/>
        <v/>
      </c>
      <c r="AI80" t="s">
        <v>82</v>
      </c>
      <c r="AO80">
        <f t="shared" ca="1" si="32"/>
        <v>0.96783152374269521</v>
      </c>
      <c r="AP80" t="str">
        <f t="shared" ca="1" si="33"/>
        <v>pics\\Banan_3.jpg</v>
      </c>
      <c r="AR80" t="str">
        <f t="shared" si="35"/>
        <v/>
      </c>
      <c r="AS80" t="str">
        <f t="shared" si="27"/>
        <v/>
      </c>
      <c r="AT80">
        <f t="shared" ca="1" si="28"/>
        <v>0.33667560231927485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1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26"/>
        <v/>
      </c>
      <c r="AI81" t="s">
        <v>83</v>
      </c>
      <c r="AO81">
        <f t="shared" ca="1" si="32"/>
        <v>0.90309616039181873</v>
      </c>
      <c r="AP81" t="str">
        <f t="shared" ca="1" si="33"/>
        <v>pics\\Banan_6.jpg</v>
      </c>
      <c r="AR81" t="str">
        <f t="shared" si="35"/>
        <v/>
      </c>
      <c r="AS81" t="str">
        <f t="shared" si="27"/>
        <v/>
      </c>
      <c r="AT81">
        <f t="shared" ca="1" si="28"/>
        <v>8.870862167409721E-2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2031</v>
      </c>
      <c r="AD82" t="str">
        <f t="shared" ca="1" si="31"/>
        <v>pics\\Kokos_7.jpg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pics\\Kokos_7.jpg</v>
      </c>
      <c r="AI82" t="s">
        <v>84</v>
      </c>
      <c r="AO82">
        <f t="shared" ca="1" si="32"/>
        <v>0.51211512428818662</v>
      </c>
      <c r="AP82" t="str">
        <f t="shared" ca="1" si="33"/>
        <v>pics\\Kokos_7.jpg</v>
      </c>
      <c r="AR82" t="str">
        <f t="shared" si="35"/>
        <v/>
      </c>
      <c r="AS82" t="str">
        <f t="shared" ref="AS82:AS129" ca="1" si="36">IF(G82="импл_",AP82,"")</f>
        <v>pics\\Kokos_7.jpg</v>
      </c>
      <c r="AT82">
        <f t="shared" ca="1" si="28"/>
        <v>0.39257043583770401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2061</v>
      </c>
      <c r="AD83" t="str">
        <f t="shared" ca="1" si="31"/>
        <v>pics\\Tomat_5.jpg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pics\\Tomat_5.jpg</v>
      </c>
      <c r="AI83" t="s">
        <v>85</v>
      </c>
      <c r="AO83">
        <f t="shared" ca="1" si="32"/>
        <v>0.12947266929650947</v>
      </c>
      <c r="AP83" t="str">
        <f t="shared" ca="1" si="33"/>
        <v>pics\\Tomat_5.jpg</v>
      </c>
      <c r="AR83" t="str">
        <f t="shared" si="35"/>
        <v/>
      </c>
      <c r="AS83" t="str">
        <f t="shared" ca="1" si="36"/>
        <v>pics\\Tomat_5.jpg</v>
      </c>
      <c r="AT83">
        <f t="shared" ca="1" si="28"/>
        <v>0.47920269703173468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2049</v>
      </c>
      <c r="AD84" t="str">
        <f t="shared" ca="1" si="31"/>
        <v>pics\\Redis_1.jpg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pics\\Redis_1.jpg</v>
      </c>
      <c r="AI84" t="s">
        <v>94</v>
      </c>
      <c r="AO84">
        <f t="shared" ca="1" si="32"/>
        <v>0.2601364348931402</v>
      </c>
      <c r="AP84" t="str">
        <f t="shared" ca="1" si="33"/>
        <v>pics\\Redis_1.jpg</v>
      </c>
      <c r="AR84" t="str">
        <f t="shared" si="35"/>
        <v/>
      </c>
      <c r="AS84" t="str">
        <f t="shared" ca="1" si="36"/>
        <v>pics\\Redis_1.jpg</v>
      </c>
      <c r="AT84">
        <f t="shared" ca="1" si="28"/>
        <v>0.39003171386574897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2033</v>
      </c>
      <c r="AD85" t="str">
        <f t="shared" ca="1" si="31"/>
        <v>pics\\Limon_1.jpg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pics\\Limon_1.jpg</v>
      </c>
      <c r="AI85" t="s">
        <v>95</v>
      </c>
      <c r="AO85">
        <f t="shared" ca="1" si="32"/>
        <v>0.49234378485070951</v>
      </c>
      <c r="AP85" t="str">
        <f t="shared" ca="1" si="33"/>
        <v>pics\\Limon_1.jpg</v>
      </c>
      <c r="AR85" t="str">
        <f t="shared" si="35"/>
        <v/>
      </c>
      <c r="AS85" t="str">
        <f t="shared" ca="1" si="36"/>
        <v>pics\\Limon_1.jpg</v>
      </c>
      <c r="AT85">
        <f t="shared" ca="1" si="28"/>
        <v>0.19999866309712966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2014</v>
      </c>
      <c r="AD86" t="str">
        <f t="shared" ca="1" si="31"/>
        <v>pics\\Finik_6.jpg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pics\\Finik_6.jpg</v>
      </c>
      <c r="AI86" t="s">
        <v>96</v>
      </c>
      <c r="AO86">
        <f t="shared" ca="1" si="32"/>
        <v>0.79890425284443933</v>
      </c>
      <c r="AP86" t="str">
        <f t="shared" ca="1" si="33"/>
        <v>pics\\Finik_6.jpg</v>
      </c>
      <c r="AR86" t="str">
        <f t="shared" si="35"/>
        <v/>
      </c>
      <c r="AS86" t="str">
        <f t="shared" ca="1" si="36"/>
        <v>pics\\Finik_6.jpg</v>
      </c>
      <c r="AT86">
        <f t="shared" ca="1" si="28"/>
        <v>0.69856753880582667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2035</v>
      </c>
      <c r="AD87" t="str">
        <f t="shared" ca="1" si="31"/>
        <v>pics\\Limon_3.jpg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pics\\Limon_3.jpg</v>
      </c>
      <c r="AI87" t="s">
        <v>97</v>
      </c>
      <c r="AO87">
        <f t="shared" ca="1" si="32"/>
        <v>0.47822916358556811</v>
      </c>
      <c r="AP87" t="str">
        <f t="shared" ca="1" si="33"/>
        <v>pics\\Limon_3.jpg</v>
      </c>
      <c r="AR87" t="str">
        <f t="shared" si="35"/>
        <v/>
      </c>
      <c r="AS87" t="str">
        <f t="shared" ca="1" si="36"/>
        <v>pics\\Limon_3.jpg</v>
      </c>
      <c r="AT87">
        <f t="shared" ca="1" si="28"/>
        <v>0.53962426173556388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2048</v>
      </c>
      <c r="AD88" t="str">
        <f t="shared" ca="1" si="31"/>
        <v>pics\\Peper_8.jpg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pics\\Peper_8.jpg</v>
      </c>
      <c r="AI88" t="s">
        <v>98</v>
      </c>
      <c r="AO88">
        <f t="shared" ca="1" si="32"/>
        <v>0.27941480798057083</v>
      </c>
      <c r="AP88" t="str">
        <f t="shared" ca="1" si="33"/>
        <v>pics\\Peper_8.jpg</v>
      </c>
      <c r="AR88" t="str">
        <f t="shared" si="35"/>
        <v/>
      </c>
      <c r="AS88" t="str">
        <f t="shared" ca="1" si="36"/>
        <v>pics\\Peper_8.jpg</v>
      </c>
      <c r="AT88">
        <f t="shared" ca="1" si="28"/>
        <v>0.75818532450663234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2036</v>
      </c>
      <c r="AD89" t="str">
        <f t="shared" ca="1" si="31"/>
        <v>pics\\Limon_4.jpg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pics\\Limon_4.jpg</v>
      </c>
      <c r="AI89" t="s">
        <v>99</v>
      </c>
      <c r="AO89">
        <f t="shared" ca="1" si="32"/>
        <v>0.4686982668584031</v>
      </c>
      <c r="AP89" t="str">
        <f t="shared" ca="1" si="33"/>
        <v>pics\\Limon_4.jpg</v>
      </c>
      <c r="AR89" t="str">
        <f t="shared" si="35"/>
        <v/>
      </c>
      <c r="AS89" t="str">
        <f t="shared" ca="1" si="36"/>
        <v>pics\\Limon_4.jpg</v>
      </c>
      <c r="AT89">
        <f t="shared" ca="1" si="28"/>
        <v>0.13889742644643821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1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26"/>
        <v/>
      </c>
      <c r="AI90" t="s">
        <v>100</v>
      </c>
      <c r="AO90">
        <f t="shared" ca="1" si="32"/>
        <v>0.68583535383571814</v>
      </c>
      <c r="AP90" t="str">
        <f t="shared" ca="1" si="33"/>
        <v>pics\\Goroh_7.jpg</v>
      </c>
      <c r="AR90" t="str">
        <f t="shared" si="35"/>
        <v/>
      </c>
      <c r="AS90" t="str">
        <f t="shared" si="36"/>
        <v/>
      </c>
      <c r="AT90">
        <f t="shared" ca="1" si="28"/>
        <v>0.40181442588746374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1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26"/>
        <v/>
      </c>
      <c r="AI91" t="s">
        <v>101</v>
      </c>
      <c r="AO91">
        <f t="shared" ca="1" si="32"/>
        <v>0.73334253187691245</v>
      </c>
      <c r="AP91" t="str">
        <f t="shared" ca="1" si="33"/>
        <v>pics\\Goroh_2.jpg</v>
      </c>
      <c r="AR91" t="str">
        <f t="shared" si="35"/>
        <v/>
      </c>
      <c r="AS91" t="str">
        <f t="shared" si="36"/>
        <v/>
      </c>
      <c r="AT91">
        <f t="shared" ca="1" si="28"/>
        <v>0.56980570828731891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1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26"/>
        <v/>
      </c>
      <c r="AI92" t="s">
        <v>102</v>
      </c>
      <c r="AO92">
        <f t="shared" ca="1" si="32"/>
        <v>0.34384306594767866</v>
      </c>
      <c r="AP92" t="str">
        <f t="shared" ca="1" si="33"/>
        <v>pics\\Peper_6.jpg</v>
      </c>
      <c r="AR92" t="str">
        <f t="shared" si="35"/>
        <v/>
      </c>
      <c r="AS92" t="str">
        <f t="shared" si="36"/>
        <v/>
      </c>
      <c r="AT92">
        <f t="shared" ca="1" si="28"/>
        <v>0.42286400995578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1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26"/>
        <v/>
      </c>
      <c r="AI93" t="s">
        <v>103</v>
      </c>
      <c r="AO93">
        <f t="shared" ca="1" si="32"/>
        <v>0.75973091422799066</v>
      </c>
      <c r="AP93" t="str">
        <f t="shared" ca="1" si="33"/>
        <v>pics\\Finik_8.jpg</v>
      </c>
      <c r="AR93" t="str">
        <f t="shared" si="35"/>
        <v/>
      </c>
      <c r="AS93" t="str">
        <f t="shared" si="36"/>
        <v/>
      </c>
      <c r="AT93">
        <f t="shared" ca="1" si="28"/>
        <v>0.48903941767888348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1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26"/>
        <v/>
      </c>
      <c r="AI94" t="s">
        <v>104</v>
      </c>
      <c r="AO94">
        <f t="shared" ca="1" si="32"/>
        <v>0.14235265745747294</v>
      </c>
      <c r="AP94" t="str">
        <f t="shared" ca="1" si="33"/>
        <v>pics\\Tomat_2.jpg</v>
      </c>
      <c r="AR94" t="str">
        <f t="shared" si="35"/>
        <v/>
      </c>
      <c r="AS94" t="str">
        <f t="shared" si="36"/>
        <v/>
      </c>
      <c r="AT94">
        <f t="shared" ca="1" si="28"/>
        <v>0.28738237987555515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1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26"/>
        <v/>
      </c>
      <c r="AI95" t="s">
        <v>105</v>
      </c>
      <c r="AO95">
        <f t="shared" ca="1" si="32"/>
        <v>0.82368169915252265</v>
      </c>
      <c r="AP95" t="str">
        <f t="shared" ca="1" si="33"/>
        <v>pics\\Finik_3.jpg</v>
      </c>
      <c r="AR95" t="str">
        <f t="shared" si="35"/>
        <v/>
      </c>
      <c r="AS95" t="str">
        <f t="shared" si="36"/>
        <v/>
      </c>
      <c r="AT95">
        <f t="shared" ca="1" si="28"/>
        <v>0.62766261204648022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1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26"/>
        <v/>
      </c>
      <c r="AI96" t="s">
        <v>106</v>
      </c>
      <c r="AO96">
        <f t="shared" ca="1" si="32"/>
        <v>0.8040603571946221</v>
      </c>
      <c r="AP96" t="str">
        <f t="shared" ca="1" si="33"/>
        <v>pics\\Finik_4.jpg</v>
      </c>
      <c r="AR96" t="str">
        <f t="shared" si="35"/>
        <v/>
      </c>
      <c r="AS96" t="str">
        <f t="shared" si="36"/>
        <v/>
      </c>
      <c r="AT96">
        <f t="shared" ca="1" si="28"/>
        <v>0.15915852107924455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1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26"/>
        <v/>
      </c>
      <c r="AI97" t="s">
        <v>107</v>
      </c>
      <c r="AO97">
        <f t="shared" ca="1" si="32"/>
        <v>0.12987631214340756</v>
      </c>
      <c r="AP97" t="str">
        <f t="shared" ca="1" si="33"/>
        <v>pics\\Tomat_4.jpg</v>
      </c>
      <c r="AR97" t="str">
        <f t="shared" si="35"/>
        <v/>
      </c>
      <c r="AS97" t="str">
        <f t="shared" si="36"/>
        <v/>
      </c>
      <c r="AT97">
        <f t="shared" ca="1" si="28"/>
        <v>0.10534122455425743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2017</v>
      </c>
      <c r="AD98" t="str">
        <f t="shared" ca="1" si="31"/>
        <v>pics\\Goroh_1.jpg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pics\\Goroh_1.jpg</v>
      </c>
      <c r="AI98" t="s">
        <v>108</v>
      </c>
      <c r="AO98">
        <f t="shared" ca="1" si="32"/>
        <v>0.73552899793107518</v>
      </c>
      <c r="AP98" t="str">
        <f t="shared" ca="1" si="33"/>
        <v>pics\\Goroh_1.jpg</v>
      </c>
      <c r="AR98" t="str">
        <f>IF(AH98="sound\\Ogorod",AP26,"")</f>
        <v/>
      </c>
      <c r="AS98" t="str">
        <f t="shared" ca="1" si="36"/>
        <v>pics\\Goroh_1.jpg</v>
      </c>
      <c r="AT98">
        <f t="shared" ca="1" si="28"/>
        <v>0.75897065815133247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2041</v>
      </c>
      <c r="AD99" t="str">
        <f t="shared" ca="1" si="31"/>
        <v>pics\\Peper_1.jpg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pics\\Peper_1.jpg</v>
      </c>
      <c r="AI99" t="s">
        <v>109</v>
      </c>
      <c r="AO99">
        <f t="shared" ca="1" si="32"/>
        <v>0.41125946440303063</v>
      </c>
      <c r="AP99" t="str">
        <f t="shared" ca="1" si="33"/>
        <v>pics\\Peper_1.jpg</v>
      </c>
      <c r="AR99" t="str">
        <f t="shared" ref="AR99:AR120" si="37">IF(AH99="sound\\Ogorod",AP27,"")</f>
        <v/>
      </c>
      <c r="AS99" t="str">
        <f t="shared" ca="1" si="36"/>
        <v>pics\\Peper_1.jpg</v>
      </c>
      <c r="AT99">
        <f t="shared" ca="1" si="28"/>
        <v>0.60044163660267302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2059</v>
      </c>
      <c r="AD100" t="str">
        <f t="shared" ca="1" si="31"/>
        <v>pics\\Tomat_3.jpg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pics\\Tomat_3.jpg</v>
      </c>
      <c r="AI100" t="s">
        <v>110</v>
      </c>
      <c r="AO100">
        <f t="shared" ca="1" si="32"/>
        <v>0.13705279462515452</v>
      </c>
      <c r="AP100" t="str">
        <f t="shared" ca="1" si="33"/>
        <v>pics\\Tomat_3.jpg</v>
      </c>
      <c r="AR100" t="str">
        <f t="shared" si="37"/>
        <v/>
      </c>
      <c r="AS100" t="str">
        <f t="shared" ca="1" si="36"/>
        <v>pics\\Tomat_3.jpg</v>
      </c>
      <c r="AT100">
        <f t="shared" ca="1" si="28"/>
        <v>6.771391999995191E-2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2013</v>
      </c>
      <c r="AD101" t="str">
        <f t="shared" ca="1" si="31"/>
        <v>pics\\Finik_5.jpg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pics\\Finik_5.jpg</v>
      </c>
      <c r="AI101" t="s">
        <v>111</v>
      </c>
      <c r="AO101">
        <f t="shared" ca="1" si="32"/>
        <v>0.80353082255928632</v>
      </c>
      <c r="AP101" t="str">
        <f t="shared" ca="1" si="33"/>
        <v>pics\\Finik_5.jpg</v>
      </c>
      <c r="AR101" t="str">
        <f t="shared" si="37"/>
        <v/>
      </c>
      <c r="AS101" t="str">
        <f t="shared" ca="1" si="36"/>
        <v>pics\\Finik_5.jpg</v>
      </c>
      <c r="AT101">
        <f t="shared" ca="1" si="28"/>
        <v>0.21824929429347484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2022</v>
      </c>
      <c r="AD102" t="str">
        <f t="shared" ca="1" si="31"/>
        <v>pics\\Goroh_6.jpg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pics\\Goroh_6.jpg</v>
      </c>
      <c r="AI102" t="s">
        <v>112</v>
      </c>
      <c r="AO102">
        <f t="shared" ca="1" si="32"/>
        <v>0.68880941630812087</v>
      </c>
      <c r="AP102" t="str">
        <f t="shared" ca="1" si="33"/>
        <v>pics\\Goroh_6.jpg</v>
      </c>
      <c r="AR102" t="str">
        <f t="shared" si="37"/>
        <v/>
      </c>
      <c r="AS102" t="str">
        <f t="shared" ca="1" si="36"/>
        <v>pics\\Goroh_6.jpg</v>
      </c>
      <c r="AT102">
        <f t="shared" ca="1" si="28"/>
        <v>0.92893674495685019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2042</v>
      </c>
      <c r="AD103" t="str">
        <f t="shared" ca="1" si="31"/>
        <v>pics\\Peper_2.jpg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pics\\Peper_2.jpg</v>
      </c>
      <c r="AI103" t="s">
        <v>113</v>
      </c>
      <c r="AO103">
        <f t="shared" ca="1" si="32"/>
        <v>0.40794766991606157</v>
      </c>
      <c r="AP103" t="str">
        <f t="shared" ca="1" si="33"/>
        <v>pics\\Peper_2.jpg</v>
      </c>
      <c r="AR103" t="str">
        <f t="shared" si="37"/>
        <v/>
      </c>
      <c r="AS103" t="str">
        <f t="shared" ca="1" si="36"/>
        <v>pics\\Peper_2.jpg</v>
      </c>
      <c r="AT103">
        <f t="shared" ca="1" si="28"/>
        <v>0.42765365147868606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2015</v>
      </c>
      <c r="AD104" t="str">
        <f t="shared" ca="1" si="31"/>
        <v>pics\\Finik_7.jpg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pics\\Finik_7.jpg</v>
      </c>
      <c r="AI104" t="s">
        <v>114</v>
      </c>
      <c r="AO104">
        <f t="shared" ca="1" si="32"/>
        <v>0.76230605754688607</v>
      </c>
      <c r="AP104" t="str">
        <f t="shared" ca="1" si="33"/>
        <v>pics\\Finik_7.jpg</v>
      </c>
      <c r="AR104" t="str">
        <f t="shared" si="37"/>
        <v/>
      </c>
      <c r="AS104" t="str">
        <f t="shared" ca="1" si="36"/>
        <v>pics\\Finik_7.jpg</v>
      </c>
      <c r="AT104">
        <f t="shared" ca="1" si="28"/>
        <v>9.4145451652728473E-2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2005</v>
      </c>
      <c r="AD105" t="str">
        <f t="shared" ca="1" si="31"/>
        <v>pics\\Banan_5.jpg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pics\\Banan_5.jpg</v>
      </c>
      <c r="AI105" t="s">
        <v>115</v>
      </c>
      <c r="AO105">
        <f t="shared" ca="1" si="32"/>
        <v>0.91892443342307106</v>
      </c>
      <c r="AP105" t="str">
        <f t="shared" ca="1" si="33"/>
        <v>pics\\Banan_5.jpg</v>
      </c>
      <c r="AR105" t="str">
        <f t="shared" si="37"/>
        <v/>
      </c>
      <c r="AS105" t="str">
        <f t="shared" ca="1" si="36"/>
        <v>pics\\Banan_5.jpg</v>
      </c>
      <c r="AT105">
        <f t="shared" ca="1" si="28"/>
        <v>0.89167558651414602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1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26"/>
        <v/>
      </c>
      <c r="AI106" t="s">
        <v>116</v>
      </c>
      <c r="AO106">
        <f t="shared" ca="1" si="32"/>
        <v>0.16574137814860934</v>
      </c>
      <c r="AP106" t="str">
        <f t="shared" ca="1" si="33"/>
        <v>pics\\Redis_6.jpg</v>
      </c>
      <c r="AR106" t="str">
        <f t="shared" si="37"/>
        <v/>
      </c>
      <c r="AS106" t="str">
        <f t="shared" si="36"/>
        <v/>
      </c>
      <c r="AT106">
        <f t="shared" ca="1" si="28"/>
        <v>0.74992864472817811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1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26"/>
        <v/>
      </c>
      <c r="AI107" t="s">
        <v>117</v>
      </c>
      <c r="AO107">
        <f t="shared" ca="1" si="32"/>
        <v>0.83928406601020067</v>
      </c>
      <c r="AP107" t="str">
        <f t="shared" ca="1" si="33"/>
        <v>pics\\Finik_2.jpg</v>
      </c>
      <c r="AR107" t="str">
        <f t="shared" si="37"/>
        <v/>
      </c>
      <c r="AS107" t="str">
        <f t="shared" si="36"/>
        <v/>
      </c>
      <c r="AT107">
        <f t="shared" ca="1" si="28"/>
        <v>0.59549868307952813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1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26"/>
        <v/>
      </c>
      <c r="AI108" t="s">
        <v>118</v>
      </c>
      <c r="AO108">
        <f t="shared" ca="1" si="32"/>
        <v>0.23624895465019569</v>
      </c>
      <c r="AP108" t="str">
        <f t="shared" ca="1" si="33"/>
        <v>pics\\Redis_3.jpg</v>
      </c>
      <c r="AR108" t="str">
        <f t="shared" si="37"/>
        <v/>
      </c>
      <c r="AS108" t="str">
        <f t="shared" si="36"/>
        <v/>
      </c>
      <c r="AT108">
        <f t="shared" ca="1" si="28"/>
        <v>0.62967734485179017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1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26"/>
        <v/>
      </c>
      <c r="AI109" t="s">
        <v>119</v>
      </c>
      <c r="AO109">
        <f t="shared" ca="1" si="32"/>
        <v>0.50935799415795657</v>
      </c>
      <c r="AP109" t="str">
        <f t="shared" ca="1" si="33"/>
        <v>pics\\Kokos_8.jpg</v>
      </c>
      <c r="AR109" t="str">
        <f t="shared" si="37"/>
        <v/>
      </c>
      <c r="AS109" t="str">
        <f t="shared" si="36"/>
        <v/>
      </c>
      <c r="AT109">
        <f t="shared" ca="1" si="28"/>
        <v>0.63597228294892472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1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26"/>
        <v/>
      </c>
      <c r="AI110" t="s">
        <v>120</v>
      </c>
      <c r="AO110">
        <f t="shared" ca="1" si="32"/>
        <v>0.45982880777111701</v>
      </c>
      <c r="AP110" t="str">
        <f t="shared" ca="1" si="33"/>
        <v>pics\\Limon_6.jpg</v>
      </c>
      <c r="AR110" t="str">
        <f t="shared" si="37"/>
        <v/>
      </c>
      <c r="AS110" t="str">
        <f t="shared" si="36"/>
        <v/>
      </c>
      <c r="AT110">
        <f t="shared" ca="1" si="28"/>
        <v>0.12783133148759196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1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26"/>
        <v/>
      </c>
      <c r="AI111" t="s">
        <v>121</v>
      </c>
      <c r="AO111">
        <f t="shared" ca="1" si="32"/>
        <v>0.65592388923891554</v>
      </c>
      <c r="AP111" t="str">
        <f t="shared" ca="1" si="33"/>
        <v>pics\\Kokos_2.jpg</v>
      </c>
      <c r="AR111" t="str">
        <f t="shared" si="37"/>
        <v/>
      </c>
      <c r="AS111" t="str">
        <f t="shared" si="36"/>
        <v/>
      </c>
      <c r="AT111">
        <f t="shared" ca="1" si="28"/>
        <v>0.25381923496605208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1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26"/>
        <v/>
      </c>
      <c r="AI112" t="s">
        <v>122</v>
      </c>
      <c r="AO112">
        <f t="shared" ca="1" si="32"/>
        <v>0.64690928932175096</v>
      </c>
      <c r="AP112" t="str">
        <f t="shared" ca="1" si="33"/>
        <v>pics\\Kokos_3.jpg</v>
      </c>
      <c r="AR112" t="str">
        <f t="shared" si="37"/>
        <v/>
      </c>
      <c r="AS112" t="str">
        <f t="shared" si="36"/>
        <v/>
      </c>
      <c r="AT112">
        <f t="shared" ca="1" si="28"/>
        <v>5.8438053226703812E-2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1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26"/>
        <v/>
      </c>
      <c r="AI113" t="s">
        <v>123</v>
      </c>
      <c r="AO113">
        <f t="shared" ca="1" si="32"/>
        <v>0.15980258524801261</v>
      </c>
      <c r="AP113" t="str">
        <f t="shared" ca="1" si="33"/>
        <v>pics\\Redis_7.jpg</v>
      </c>
      <c r="AR113" t="str">
        <f t="shared" si="37"/>
        <v/>
      </c>
      <c r="AS113" t="str">
        <f t="shared" si="36"/>
        <v/>
      </c>
      <c r="AT113">
        <f t="shared" ca="1" si="28"/>
        <v>0.36911597571637289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2020</v>
      </c>
      <c r="AD114" t="str">
        <f t="shared" ca="1" si="31"/>
        <v>pics\\Goroh_4.jpg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pics\\Goroh_4.jpg</v>
      </c>
      <c r="AI114" t="s">
        <v>86</v>
      </c>
      <c r="AO114">
        <f t="shared" ca="1" si="32"/>
        <v>0.70972867011853491</v>
      </c>
      <c r="AP114" t="str">
        <f t="shared" ca="1" si="33"/>
        <v>pics\\Goroh_4.jpg</v>
      </c>
      <c r="AR114" t="str">
        <f t="shared" si="37"/>
        <v/>
      </c>
      <c r="AS114" t="str">
        <f t="shared" ca="1" si="36"/>
        <v>pics\\Goroh_4.jpg</v>
      </c>
      <c r="AT114">
        <f t="shared" ca="1" si="28"/>
        <v>0.40675597374486894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2034</v>
      </c>
      <c r="AD115" t="str">
        <f t="shared" ca="1" si="31"/>
        <v>pics\\Limon_2.jpg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pics\\Limon_2.jpg</v>
      </c>
      <c r="AI115" t="s">
        <v>87</v>
      </c>
      <c r="AO115">
        <f t="shared" ca="1" si="32"/>
        <v>0.48678897489457051</v>
      </c>
      <c r="AP115" t="str">
        <f t="shared" ca="1" si="33"/>
        <v>pics\\Limon_2.jpg</v>
      </c>
      <c r="AR115" t="str">
        <f t="shared" si="37"/>
        <v/>
      </c>
      <c r="AS115" t="str">
        <f t="shared" ca="1" si="36"/>
        <v>pics\\Limon_2.jpg</v>
      </c>
      <c r="AT115">
        <f t="shared" ca="1" si="28"/>
        <v>0.66610031124700642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2037</v>
      </c>
      <c r="AD116" t="str">
        <f t="shared" ca="1" si="31"/>
        <v>pics\\Limon_5.jpg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pics\\Limon_5.jpg</v>
      </c>
      <c r="AI116" t="s">
        <v>88</v>
      </c>
      <c r="AO116">
        <f t="shared" ca="1" si="32"/>
        <v>0.4616313838140258</v>
      </c>
      <c r="AP116" t="str">
        <f t="shared" ca="1" si="33"/>
        <v>pics\\Limon_5.jpg</v>
      </c>
      <c r="AR116" t="str">
        <f t="shared" si="37"/>
        <v/>
      </c>
      <c r="AS116" t="str">
        <f t="shared" ca="1" si="36"/>
        <v>pics\\Limon_5.jpg</v>
      </c>
      <c r="AT116">
        <f t="shared" ca="1" si="28"/>
        <v>6.1833849724075574E-2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2052</v>
      </c>
      <c r="AD117" t="str">
        <f t="shared" ca="1" si="31"/>
        <v>pics\\Redis_4.jpg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pics\\Redis_4.jpg</v>
      </c>
      <c r="AI117" t="s">
        <v>89</v>
      </c>
      <c r="AO117">
        <f t="shared" ca="1" si="32"/>
        <v>0.21690577460980254</v>
      </c>
      <c r="AP117" t="str">
        <f t="shared" ca="1" si="33"/>
        <v>pics\\Redis_4.jpg</v>
      </c>
      <c r="AR117" t="str">
        <f t="shared" si="37"/>
        <v/>
      </c>
      <c r="AS117" t="str">
        <f t="shared" ca="1" si="36"/>
        <v>pics\\Redis_4.jpg</v>
      </c>
      <c r="AT117">
        <f t="shared" ca="1" si="28"/>
        <v>1.7019597687848997E-2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2062</v>
      </c>
      <c r="AD118" t="str">
        <f t="shared" ca="1" si="31"/>
        <v>pics\\Tomat_6.jpg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pics\\Tomat_6.jpg</v>
      </c>
      <c r="AI118" t="s">
        <v>90</v>
      </c>
      <c r="AO118">
        <f t="shared" ca="1" si="32"/>
        <v>0.11376856406727776</v>
      </c>
      <c r="AP118" t="str">
        <f t="shared" ca="1" si="33"/>
        <v>pics\\Tomat_6.jpg</v>
      </c>
      <c r="AR118" t="str">
        <f t="shared" si="37"/>
        <v/>
      </c>
      <c r="AS118" t="str">
        <f t="shared" ca="1" si="36"/>
        <v>pics\\Tomat_6.jpg</v>
      </c>
      <c r="AT118">
        <f t="shared" ca="1" si="28"/>
        <v>0.49675201273282743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2056</v>
      </c>
      <c r="AD119" t="str">
        <f t="shared" ca="1" si="31"/>
        <v>pics\\Redis_8.jpg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pics\\Redis_8.jpg</v>
      </c>
      <c r="AI119" t="s">
        <v>91</v>
      </c>
      <c r="AO119">
        <f t="shared" ca="1" si="32"/>
        <v>0.15938392231490428</v>
      </c>
      <c r="AP119" t="str">
        <f t="shared" ca="1" si="33"/>
        <v>pics\\Redis_8.jpg</v>
      </c>
      <c r="AR119" t="str">
        <f t="shared" si="37"/>
        <v/>
      </c>
      <c r="AS119" t="str">
        <f t="shared" ca="1" si="36"/>
        <v>pics\\Redis_8.jpg</v>
      </c>
      <c r="AT119">
        <f t="shared" ca="1" si="28"/>
        <v>0.84396547646534725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2043</v>
      </c>
      <c r="AD120" t="str">
        <f t="shared" ca="1" si="31"/>
        <v>pics\\Peper_3.jpg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pics\\Peper_3.jpg</v>
      </c>
      <c r="AI120" t="s">
        <v>92</v>
      </c>
      <c r="AO120">
        <f t="shared" ca="1" si="32"/>
        <v>0.39054484308465987</v>
      </c>
      <c r="AP120" t="str">
        <f t="shared" ca="1" si="33"/>
        <v>pics\\Peper_3.jpg</v>
      </c>
      <c r="AR120" t="str">
        <f t="shared" si="37"/>
        <v/>
      </c>
      <c r="AS120" t="str">
        <f t="shared" ca="1" si="36"/>
        <v>pics\\Peper_3.jpg</v>
      </c>
      <c r="AT120">
        <f t="shared" ca="1" si="28"/>
        <v>0.11960156353339935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2025</v>
      </c>
      <c r="AD121" t="str">
        <f t="shared" ca="1" si="31"/>
        <v>pics\\Kokos_1.jpg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pics\\Kokos_1.jpg</v>
      </c>
      <c r="AI121" t="s">
        <v>93</v>
      </c>
      <c r="AO121">
        <f t="shared" ca="1" si="32"/>
        <v>0.66457130216419957</v>
      </c>
      <c r="AP121" t="str">
        <f t="shared" ca="1" si="33"/>
        <v>pics\\Kokos_1.jpg</v>
      </c>
      <c r="AR121" t="str">
        <f>IF(AH121="sound\\Ogorod",AP49,"")</f>
        <v/>
      </c>
      <c r="AS121" t="str">
        <f t="shared" ca="1" si="36"/>
        <v>pics\\Kokos_1.jpg</v>
      </c>
      <c r="AT121">
        <f t="shared" ca="1" si="28"/>
        <v>0.24584210831673969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1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26"/>
        <v/>
      </c>
      <c r="AI122" t="s">
        <v>124</v>
      </c>
      <c r="AO122">
        <f t="shared" ca="1" si="32"/>
        <v>0.20703179008445094</v>
      </c>
      <c r="AP122" t="str">
        <f t="shared" ca="1" si="33"/>
        <v>pics\\Redis_5.jpg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2.7819256711325124E-2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1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26"/>
        <v/>
      </c>
      <c r="AI123" t="s">
        <v>125</v>
      </c>
      <c r="AO123">
        <f t="shared" ca="1" si="32"/>
        <v>0.10122608480104411</v>
      </c>
      <c r="AP123" t="str">
        <f t="shared" ca="1" si="33"/>
        <v>pics\\Tomat_7.jpg</v>
      </c>
      <c r="AR123" t="str">
        <f t="shared" si="38"/>
        <v/>
      </c>
      <c r="AS123" t="str">
        <f t="shared" si="36"/>
        <v/>
      </c>
      <c r="AT123">
        <f t="shared" ca="1" si="28"/>
        <v>0.47057695702151003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1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26"/>
        <v/>
      </c>
      <c r="AI124" t="s">
        <v>126</v>
      </c>
      <c r="AO124">
        <f t="shared" ca="1" si="32"/>
        <v>0.52545824748357983</v>
      </c>
      <c r="AP124" t="str">
        <f t="shared" ca="1" si="33"/>
        <v>pics\\Kokos_6.jpg</v>
      </c>
      <c r="AR124" t="str">
        <f t="shared" si="38"/>
        <v/>
      </c>
      <c r="AS124" t="str">
        <f t="shared" si="36"/>
        <v/>
      </c>
      <c r="AT124">
        <f t="shared" ca="1" si="28"/>
        <v>0.27285966835866116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1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26"/>
        <v/>
      </c>
      <c r="AI125" t="s">
        <v>127</v>
      </c>
      <c r="AO125">
        <f t="shared" ca="1" si="32"/>
        <v>0.41185988400379581</v>
      </c>
      <c r="AP125" t="str">
        <f t="shared" ca="1" si="33"/>
        <v>pics\\Limon_8.jpg</v>
      </c>
      <c r="AR125" t="str">
        <f t="shared" si="38"/>
        <v/>
      </c>
      <c r="AS125" t="str">
        <f t="shared" si="36"/>
        <v/>
      </c>
      <c r="AT125">
        <f t="shared" ca="1" si="28"/>
        <v>0.54129722294807614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1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26"/>
        <v/>
      </c>
      <c r="AI126" t="s">
        <v>128</v>
      </c>
      <c r="AO126">
        <f t="shared" ca="1" si="32"/>
        <v>6.3114820454991283E-2</v>
      </c>
      <c r="AP126" t="str">
        <f t="shared" ca="1" si="33"/>
        <v>pics\\Tomat_8.jpg</v>
      </c>
      <c r="AR126" t="str">
        <f t="shared" si="38"/>
        <v/>
      </c>
      <c r="AS126" t="str">
        <f t="shared" si="36"/>
        <v/>
      </c>
      <c r="AT126">
        <f t="shared" ca="1" si="28"/>
        <v>0.2969151082258833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1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26"/>
        <v/>
      </c>
      <c r="AI127" t="s">
        <v>129</v>
      </c>
      <c r="AO127">
        <f t="shared" ca="1" si="32"/>
        <v>0.67934936241798449</v>
      </c>
      <c r="AP127" t="str">
        <f t="shared" ca="1" si="33"/>
        <v>pics\\Goroh_8.jpg</v>
      </c>
      <c r="AR127" t="str">
        <f t="shared" si="38"/>
        <v/>
      </c>
      <c r="AS127" t="str">
        <f t="shared" si="36"/>
        <v/>
      </c>
      <c r="AT127">
        <f t="shared" ca="1" si="28"/>
        <v>3.2594746633788363E-3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1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26"/>
        <v/>
      </c>
      <c r="AI128" t="s">
        <v>130</v>
      </c>
      <c r="AO128">
        <f t="shared" ca="1" si="32"/>
        <v>0.38948757992085026</v>
      </c>
      <c r="AP128" t="str">
        <f t="shared" ca="1" si="33"/>
        <v>pics\\Peper_4.jpg</v>
      </c>
      <c r="AR128" t="str">
        <f t="shared" si="38"/>
        <v/>
      </c>
      <c r="AS128" t="str">
        <f t="shared" si="36"/>
        <v/>
      </c>
      <c r="AT128">
        <f t="shared" ca="1" si="28"/>
        <v>7.5609829990269106E-2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1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6"/>
        <v/>
      </c>
      <c r="AI129" t="s">
        <v>131</v>
      </c>
      <c r="AO129">
        <f t="shared" ca="1" si="32"/>
        <v>0.99826140358785265</v>
      </c>
      <c r="AP129" t="str">
        <f t="shared" ca="1" si="33"/>
        <v>pics\\Banan_1.jpg</v>
      </c>
      <c r="AR129" t="str">
        <f t="shared" si="38"/>
        <v/>
      </c>
      <c r="AS129" t="str">
        <f t="shared" si="36"/>
        <v/>
      </c>
      <c r="AT129">
        <f t="shared" ca="1" si="28"/>
        <v>0.15007305221656531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161"/>
  <sheetViews>
    <sheetView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0.70689329395232814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7">RAND()</f>
        <v>0.9875587261481199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0.27213650693057412</v>
      </c>
      <c r="AP3" t="str">
        <f t="shared" ref="AP3:AP25" ca="1" si="12">INDEX($AM$2:$AM$25,(RANK(AO3,$AO$2:$AO$25)))</f>
        <v>pics\\Injir_4.jpg</v>
      </c>
      <c r="AQ3" t="str">
        <f t="shared" ref="AQ3:AQ25" ca="1" si="13">INDEX($AN$2:$AN$25,(RANK(AO3,$AO$2:$AO$25)))</f>
        <v>pics\\Tikva_4.jpg</v>
      </c>
      <c r="AT3">
        <f t="shared" ca="1" si="7"/>
        <v>0.62904809498066527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0.37995681093682665</v>
      </c>
      <c r="AP4" t="str">
        <f t="shared" ca="1" si="12"/>
        <v>pics\\Finik_6.jpg</v>
      </c>
      <c r="AQ4" t="str">
        <f t="shared" ca="1" si="13"/>
        <v>pics\\Peper_6.jpg</v>
      </c>
      <c r="AT4">
        <f t="shared" ca="1" si="7"/>
        <v>0.59234940483876786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0.77396479421459485</v>
      </c>
      <c r="AP5" t="str">
        <f t="shared" ca="1" si="12"/>
        <v>pics\\Kokos_4.jpg</v>
      </c>
      <c r="AQ5" t="str">
        <f t="shared" ca="1" si="13"/>
        <v>pics\\Tomat_4.jpg</v>
      </c>
      <c r="AT5">
        <f t="shared" ca="1" si="7"/>
        <v>0.49458136417712262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0.41339881542051071</v>
      </c>
      <c r="AP6" t="str">
        <f t="shared" ca="1" si="12"/>
        <v>pics\\Finik_4.jpg</v>
      </c>
      <c r="AQ6" t="str">
        <f t="shared" ca="1" si="13"/>
        <v>pics\\Peper_4.jpg</v>
      </c>
      <c r="AT6">
        <f t="shared" ca="1" si="7"/>
        <v>0.64706629266797655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0.30183071154166374</v>
      </c>
      <c r="AP7" t="str">
        <f t="shared" ca="1" si="12"/>
        <v>pics\\Injir_1.jpg</v>
      </c>
      <c r="AQ7" t="str">
        <f t="shared" ca="1" si="13"/>
        <v>pics\\Tikva_1.jpg</v>
      </c>
      <c r="AT7">
        <f t="shared" ca="1" si="7"/>
        <v>0.59781977391626318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0.30403236300209269</v>
      </c>
      <c r="AP8" t="str">
        <f t="shared" ca="1" si="12"/>
        <v>pics\\Finik_8.jpg</v>
      </c>
      <c r="AQ8" t="str">
        <f t="shared" ca="1" si="13"/>
        <v>pics\\Peper_8.jpg</v>
      </c>
      <c r="AT8">
        <f t="shared" ca="1" si="7"/>
        <v>0.41902233260582245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0.91954370773397165</v>
      </c>
      <c r="AP9" t="str">
        <f t="shared" ca="1" si="12"/>
        <v>pics\\Kokos_2.jpg</v>
      </c>
      <c r="AQ9" t="str">
        <f t="shared" ca="1" si="13"/>
        <v>pics\\Tomat_2.jpg</v>
      </c>
      <c r="AT9">
        <f t="shared" ca="1" si="7"/>
        <v>0.78538797255171022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2168</v>
      </c>
      <c r="AD10" t="str">
        <f t="shared" ca="1" si="10"/>
        <v>pics\\Tikva_8.jpg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2.603966965254334E-3</v>
      </c>
      <c r="AP10" t="str">
        <f t="shared" ca="1" si="12"/>
        <v>pics\\Injir_8.jpg</v>
      </c>
      <c r="AQ10" t="str">
        <f t="shared" ca="1" si="13"/>
        <v>pics\\Tikva_8.jpg</v>
      </c>
      <c r="AS10" t="str">
        <f t="shared" ref="AS10:AS17" ca="1" si="15">IF(AH10="sound\\Tropic",AQ10,"")</f>
        <v>pics\\Tikva_8.jpg</v>
      </c>
      <c r="AT10">
        <f t="shared" ca="1" si="7"/>
        <v>0.96138132505410112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0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5.6990505919723988E-2</v>
      </c>
      <c r="AP11" t="str">
        <f t="shared" ca="1" si="12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7"/>
        <v>0.8588257734815623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2061</v>
      </c>
      <c r="AD12" t="str">
        <f t="shared" ca="1" si="10"/>
        <v>pics\\Tomat_5.jpg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0.72747498142109679</v>
      </c>
      <c r="AP12" t="str">
        <f t="shared" ca="1" si="12"/>
        <v>pics\\Kokos_5.jpg</v>
      </c>
      <c r="AQ12" t="str">
        <f t="shared" ca="1" si="13"/>
        <v>pics\\Tomat_5.jpg</v>
      </c>
      <c r="AS12" t="str">
        <f t="shared" ca="1" si="15"/>
        <v>pics\\Tomat_5.jpg</v>
      </c>
      <c r="AT12">
        <f t="shared" ca="1" si="7"/>
        <v>0.71645493340218358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10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0.18816279788273993</v>
      </c>
      <c r="AP13" t="str">
        <f t="shared" ca="1" si="12"/>
        <v>pics\\Injir_5.jpg</v>
      </c>
      <c r="AQ13" t="str">
        <f t="shared" ca="1" si="13"/>
        <v>pics\\Tikva_5.jpg</v>
      </c>
      <c r="AS13" t="str">
        <f t="shared" ca="1" si="15"/>
        <v>pics\\Tikva_5.jpg</v>
      </c>
      <c r="AT13">
        <f t="shared" ca="1" si="7"/>
        <v>0.21154044206147504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2042</v>
      </c>
      <c r="AD14" t="str">
        <f t="shared" ca="1" si="10"/>
        <v>pics\\Peper_2.jpg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0.65774390679724393</v>
      </c>
      <c r="AP14" t="str">
        <f t="shared" ca="1" si="12"/>
        <v>pics\\Finik_2.jpg</v>
      </c>
      <c r="AQ14" t="str">
        <f t="shared" ca="1" si="13"/>
        <v>pics\\Peper_2.jpg</v>
      </c>
      <c r="AS14" t="str">
        <f t="shared" ca="1" si="15"/>
        <v>pics\\Peper_2.jpg</v>
      </c>
      <c r="AT14">
        <f t="shared" ca="1" si="7"/>
        <v>0.27787242343958407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2059</v>
      </c>
      <c r="AD15" t="str">
        <f t="shared" ca="1" si="10"/>
        <v>pics\\Tomat_3.jpg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0.88264854841606399</v>
      </c>
      <c r="AP15" t="str">
        <f t="shared" ca="1" si="12"/>
        <v>pics\\Kokos_3.jpg</v>
      </c>
      <c r="AQ15" t="str">
        <f t="shared" ca="1" si="13"/>
        <v>pics\\Tomat_3.jpg</v>
      </c>
      <c r="AS15" t="str">
        <f t="shared" ca="1" si="15"/>
        <v>pics\\Tomat_3.jpg</v>
      </c>
      <c r="AT15">
        <f t="shared" ca="1" si="7"/>
        <v>0.22838277517703442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2047</v>
      </c>
      <c r="AD16" t="str">
        <f t="shared" ca="1" si="10"/>
        <v>pics\\Peper_7.jpg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pics\\Peper_7.jpg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0.36565394514899019</v>
      </c>
      <c r="AP16" t="str">
        <f t="shared" ca="1" si="12"/>
        <v>pics\\Finik_7.jpg</v>
      </c>
      <c r="AQ16" t="str">
        <f t="shared" ca="1" si="13"/>
        <v>pics\\Peper_7.jpg</v>
      </c>
      <c r="AS16" t="str">
        <f t="shared" ca="1" si="15"/>
        <v>pics\\Peper_7.jpg</v>
      </c>
      <c r="AT16">
        <f t="shared" ca="1" si="7"/>
        <v>0.99722736108354049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2043</v>
      </c>
      <c r="AD17" t="str">
        <f t="shared" ca="1" si="10"/>
        <v>pics\\Peper_3.jpg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0.55797086372383509</v>
      </c>
      <c r="AP17" t="str">
        <f t="shared" ca="1" si="12"/>
        <v>pics\\Finik_3.jpg</v>
      </c>
      <c r="AQ17" t="str">
        <f t="shared" ca="1" si="13"/>
        <v>pics\\Peper_3.jpg</v>
      </c>
      <c r="AS17" t="str">
        <f t="shared" ca="1" si="15"/>
        <v>pics\\Peper_3.jpg</v>
      </c>
      <c r="AT17">
        <f t="shared" ca="1" si="7"/>
        <v>0.34331473361186493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0.28318021786016401</v>
      </c>
      <c r="AP18" t="str">
        <f t="shared" ca="1" si="12"/>
        <v>pics\\Injir_3.jpg</v>
      </c>
      <c r="AQ18" t="str">
        <f t="shared" ca="1" si="13"/>
        <v>pics\\Tikva_3.jpg</v>
      </c>
      <c r="AT18">
        <f t="shared" ca="1" si="7"/>
        <v>0.76443017602020102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0.29744258455310246</v>
      </c>
      <c r="AP19" t="str">
        <f t="shared" ca="1" si="12"/>
        <v>pics\\Injir_2.jpg</v>
      </c>
      <c r="AQ19" t="str">
        <f t="shared" ca="1" si="13"/>
        <v>pics\\Tikva_2.jpg</v>
      </c>
      <c r="AT19">
        <f t="shared" ca="1" si="7"/>
        <v>0.56199001516582969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0.67068808084613663</v>
      </c>
      <c r="AP20" t="str">
        <f t="shared" ca="1" si="12"/>
        <v>pics\\Kokos_8.jpg</v>
      </c>
      <c r="AQ20" t="str">
        <f t="shared" ca="1" si="13"/>
        <v>pics\\Tomat_8.jpg</v>
      </c>
      <c r="AT20">
        <f t="shared" ca="1" si="7"/>
        <v>0.48643055208271957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0.3878463196998434</v>
      </c>
      <c r="AP21" t="str">
        <f t="shared" ca="1" si="12"/>
        <v>pics\\Finik_5.jpg</v>
      </c>
      <c r="AQ21" t="str">
        <f t="shared" ca="1" si="13"/>
        <v>pics\\Peper_5.jpg</v>
      </c>
      <c r="AT21">
        <f t="shared" ca="1" si="7"/>
        <v>0.74372433197695209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0.66949680616950213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0.3519932681264043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0.18709112083007984</v>
      </c>
      <c r="AP23" t="str">
        <f t="shared" ca="1" si="12"/>
        <v>pics\\Injir_6.jpg</v>
      </c>
      <c r="AQ23" t="str">
        <f t="shared" ca="1" si="13"/>
        <v>pics\\Tikva_6.jpg</v>
      </c>
      <c r="AT23">
        <f t="shared" ca="1" si="7"/>
        <v>0.32373745401689458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0.71161039906100154</v>
      </c>
      <c r="AP24" t="str">
        <f t="shared" ca="1" si="12"/>
        <v>pics\\Kokos_6.jpg</v>
      </c>
      <c r="AQ24" t="str">
        <f t="shared" ca="1" si="13"/>
        <v>pics\\Tomat_6.jpg</v>
      </c>
      <c r="AT24">
        <f t="shared" ca="1" si="7"/>
        <v>0.53247833563505753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0.94061857965450146</v>
      </c>
      <c r="AP25" t="str">
        <f t="shared" ca="1" si="12"/>
        <v>pics\\Kokos_1.jpg</v>
      </c>
      <c r="AQ25" t="str">
        <f t="shared" ca="1" si="13"/>
        <v>pics\\Tomat_1.jpg</v>
      </c>
      <c r="AT25">
        <f t="shared" ca="1" si="7"/>
        <v>0.40704485839183457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10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pics\\Kokos_7.jpg</v>
      </c>
      <c r="AT26">
        <f t="shared" ca="1" si="7"/>
        <v>8.3804260265878394E-2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2156</v>
      </c>
      <c r="AD27" t="str">
        <f t="shared" ca="1" si="10"/>
        <v>pics\\Injir_4.jpg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pics\\Injir_4.jpg</v>
      </c>
      <c r="AT27">
        <f t="shared" ca="1" si="7"/>
        <v>0.16108986715684248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2014</v>
      </c>
      <c r="AD28" t="str">
        <f t="shared" ca="1" si="10"/>
        <v>pics\\Finik_6.jpg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pics\\Finik_6.jpg</v>
      </c>
      <c r="AT28">
        <f t="shared" ca="1" si="7"/>
        <v>0.44086916567374812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2028</v>
      </c>
      <c r="AD29" t="str">
        <f t="shared" ca="1" si="10"/>
        <v>pics\\Kokos_4.jpg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pics\\Kokos_4.jpg</v>
      </c>
      <c r="AT29">
        <f t="shared" ca="1" si="7"/>
        <v>0.66417299438626232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2012</v>
      </c>
      <c r="AD30" t="str">
        <f t="shared" ca="1" si="10"/>
        <v>pics\\Finik_4.jpg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pics\\Finik_4.jpg</v>
      </c>
      <c r="AT30">
        <f t="shared" ca="1" si="7"/>
        <v>0.95196733518246224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2153</v>
      </c>
      <c r="AD31" t="str">
        <f t="shared" ca="1" si="10"/>
        <v>pics\\Injir_1.jpg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pics\\Injir_1.jpg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pics\\Injir_1.jpg</v>
      </c>
      <c r="AT31">
        <f t="shared" ca="1" si="7"/>
        <v>0.45699786924055219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10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pics\\Finik_8.jpg</v>
      </c>
      <c r="AT32">
        <f t="shared" ca="1" si="7"/>
        <v>0.96894948244183188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2026</v>
      </c>
      <c r="AD33" t="str">
        <f t="shared" ca="1" si="10"/>
        <v>pics\\Kokos_2.jpg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pics\\Kokos_2.jpg</v>
      </c>
      <c r="AT33">
        <f t="shared" ca="1" si="7"/>
        <v>0.33638270707586715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8.185855214362181E-2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0.86647561592407718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0.28324626931645491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4.9616811697916541E-2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3.0231447882365536E-2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0.6486847907905684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0.35351134375097903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0.72471924264654641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10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pics\\Tikva_3.jpg</v>
      </c>
      <c r="AT42">
        <f t="shared" ca="1" si="7"/>
        <v>0.59555251494015893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0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pics\\Tikva_2.jpg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pics\\Tikva_2.jpg</v>
      </c>
      <c r="AT43">
        <f t="shared" ca="1" si="7"/>
        <v>0.93662056522021508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2064</v>
      </c>
      <c r="AD44" t="str">
        <f t="shared" ca="1" si="10"/>
        <v>pics\\Tomat_8.jpg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pics\\Tomat_8.jpg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pics\\Tomat_8.jpg</v>
      </c>
      <c r="AT44">
        <f t="shared" ca="1" si="7"/>
        <v>0.63996919805083907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2045</v>
      </c>
      <c r="AD45" t="str">
        <f t="shared" ca="1" si="10"/>
        <v>pics\\Peper_5.jpg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pics\\Peper_5.jpg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pics\\Peper_5.jpg</v>
      </c>
      <c r="AT45">
        <f t="shared" ca="1" si="7"/>
        <v>0.32397969446931629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pics\\Peper_1.jpg</v>
      </c>
      <c r="AT46">
        <f t="shared" ca="1" si="7"/>
        <v>0.63787647822521032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2166</v>
      </c>
      <c r="AD47" t="str">
        <f t="shared" ca="1" si="10"/>
        <v>pics\\Tikva_6.jpg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pics\\Tikva_6.jpg</v>
      </c>
      <c r="AT47">
        <f t="shared" ca="1" si="7"/>
        <v>0.80027205980036165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0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pics\\Tomat_6.jpg</v>
      </c>
      <c r="AT48">
        <f t="shared" ca="1" si="7"/>
        <v>0.66530124835024551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2057</v>
      </c>
      <c r="AD49" t="str">
        <f t="shared" ca="1" si="10"/>
        <v>pics\\Tomat_1.jpg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pics\\Tomat_1.jpg</v>
      </c>
      <c r="AT49">
        <f t="shared" ca="1" si="7"/>
        <v>6.3044121997003488E-2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0.54790536177094173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0.30431963797812567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2.3340598727946915E-2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0.19498383471859804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0.92079244623406686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0.11649673744433009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0.63765622030382985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0.14260380786361471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2160</v>
      </c>
      <c r="AD58" t="str">
        <f t="shared" ca="1" si="10"/>
        <v>pics\\Injir_8.jpg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pics\\Injir_8.jpg</v>
      </c>
      <c r="AH58" t="str">
        <f t="shared" si="4"/>
        <v>sound\\Ogorod</v>
      </c>
      <c r="AI58" s="11"/>
      <c r="AR58" t="str">
        <f t="shared" ref="AR58:AR65" ca="1" si="24">IF(AH58="sound\\Ogorod",AP10,"")</f>
        <v>pics\\Injir_8.jpg</v>
      </c>
      <c r="AT58">
        <f t="shared" ca="1" si="7"/>
        <v>0.49180970992984196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0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pics\\Injir_7.jpg</v>
      </c>
      <c r="AH59" t="str">
        <f t="shared" si="4"/>
        <v>sound\\Ogorod</v>
      </c>
      <c r="AR59" t="str">
        <f t="shared" ca="1" si="24"/>
        <v>pics\\Injir_7.jpg</v>
      </c>
      <c r="AT59">
        <f t="shared" ca="1" si="7"/>
        <v>0.29786410234984606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2029</v>
      </c>
      <c r="AD60" t="str">
        <f t="shared" ca="1" si="10"/>
        <v>pics\\Kokos_5.jpg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pics\\Kokos_5.jpg</v>
      </c>
      <c r="AH60" t="str">
        <f t="shared" si="4"/>
        <v>sound\\Ogorod</v>
      </c>
      <c r="AR60" t="str">
        <f t="shared" ca="1" si="24"/>
        <v>pics\\Kokos_5.jpg</v>
      </c>
      <c r="AT60">
        <f t="shared" ca="1" si="7"/>
        <v>0.45593073286481156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10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pics\\Injir_5.jpg</v>
      </c>
      <c r="AH61" t="str">
        <f t="shared" si="4"/>
        <v>sound\\Ogorod</v>
      </c>
      <c r="AR61" t="str">
        <f t="shared" ca="1" si="24"/>
        <v>pics\\Injir_5.jpg</v>
      </c>
      <c r="AT61">
        <f t="shared" ca="1" si="7"/>
        <v>2.563800378552028E-2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2010</v>
      </c>
      <c r="AD62" t="str">
        <f t="shared" ca="1" si="10"/>
        <v>pics\\Finik_2.jpg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pics\\Finik_2.jpg</v>
      </c>
      <c r="AH62" t="str">
        <f t="shared" si="4"/>
        <v>sound\\Ogorod</v>
      </c>
      <c r="AR62" t="str">
        <f t="shared" ca="1" si="24"/>
        <v>pics\\Finik_2.jpg</v>
      </c>
      <c r="AT62">
        <f t="shared" ca="1" si="7"/>
        <v>0.66679498158553696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2027</v>
      </c>
      <c r="AD63" t="str">
        <f t="shared" ca="1" si="10"/>
        <v>pics\\Kokos_3.jpg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pics\\Kokos_3.jpg</v>
      </c>
      <c r="AH63" t="str">
        <f t="shared" si="4"/>
        <v>sound\\Ogorod</v>
      </c>
      <c r="AR63" t="str">
        <f t="shared" ca="1" si="24"/>
        <v>pics\\Kokos_3.jpg</v>
      </c>
      <c r="AT63">
        <f t="shared" ca="1" si="7"/>
        <v>0.22802456670215365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2015</v>
      </c>
      <c r="AD64" t="str">
        <f t="shared" ca="1" si="10"/>
        <v>pics\\Finik_7.jpg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pics\\Finik_7.jpg</v>
      </c>
      <c r="AH64" t="str">
        <f t="shared" si="4"/>
        <v>sound\\Ogorod</v>
      </c>
      <c r="AI64" s="11"/>
      <c r="AR64" t="str">
        <f t="shared" ca="1" si="24"/>
        <v>pics\\Finik_7.jpg</v>
      </c>
      <c r="AT64">
        <f t="shared" ca="1" si="7"/>
        <v>0.25926019190399041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2011</v>
      </c>
      <c r="AD65" t="str">
        <f t="shared" ca="1" si="10"/>
        <v>pics\\Finik_3.jpg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pics\\Finik_3.jpg</v>
      </c>
      <c r="AH65" t="str">
        <f t="shared" si="4"/>
        <v>sound\\Ogorod</v>
      </c>
      <c r="AR65" t="str">
        <f t="shared" ca="1" si="24"/>
        <v>pics\\Finik_3.jpg</v>
      </c>
      <c r="AT65">
        <f t="shared" ca="1" si="7"/>
        <v>6.5180630691932473E-2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0.83211892745015992</v>
      </c>
      <c r="AP66" t="str">
        <f ca="1">INDEX($AI$66:$AI$129,(RANK(AO66,$AO$66:$AO$129)))</f>
        <v>pics\\Finik_6.jpg</v>
      </c>
      <c r="AS66" t="str">
        <f t="shared" ref="AS66:AS81" si="28">IF(G66="импл_",AP66,"")</f>
        <v/>
      </c>
      <c r="AT66">
        <f t="shared" ref="AT66:AT129" ca="1" si="29">RAND()</f>
        <v>0.38620734214745756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2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7"/>
        <v/>
      </c>
      <c r="AI67" t="s">
        <v>68</v>
      </c>
      <c r="AO67">
        <f t="shared" ref="AO67:AO129" ca="1" si="33">RAND()</f>
        <v>0.82858438281656777</v>
      </c>
      <c r="AP67" t="str">
        <f t="shared" ref="AP67:AP129" ca="1" si="34">INDEX($AI$66:$AI$129,(RANK(AO67,$AO$66:$AO$129)))</f>
        <v>pics\\Finik_7.jpg</v>
      </c>
      <c r="AS67" t="str">
        <f t="shared" si="28"/>
        <v/>
      </c>
      <c r="AT67">
        <f t="shared" ca="1" si="29"/>
        <v>0.20049268092538231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2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7"/>
        <v/>
      </c>
      <c r="AI68" t="s">
        <v>69</v>
      </c>
      <c r="AO68">
        <f t="shared" ca="1" si="33"/>
        <v>0.77124989875890826</v>
      </c>
      <c r="AP68" t="str">
        <f t="shared" ca="1" si="34"/>
        <v>pics\\Finik_8.jpg</v>
      </c>
      <c r="AS68" t="str">
        <f t="shared" si="28"/>
        <v/>
      </c>
      <c r="AT68">
        <f t="shared" ca="1" si="29"/>
        <v>0.9897935172875576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2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7"/>
        <v/>
      </c>
      <c r="AI69" t="s">
        <v>70</v>
      </c>
      <c r="AO69">
        <f t="shared" ca="1" si="33"/>
        <v>0.72656820110733078</v>
      </c>
      <c r="AP69" t="str">
        <f t="shared" ca="1" si="34"/>
        <v>pics\\Goroh_4.jpg</v>
      </c>
      <c r="AS69" t="str">
        <f t="shared" si="28"/>
        <v/>
      </c>
      <c r="AT69">
        <f t="shared" ca="1" si="29"/>
        <v>0.84396911486409065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2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7"/>
        <v/>
      </c>
      <c r="AI70" t="s">
        <v>71</v>
      </c>
      <c r="AO70">
        <f t="shared" ca="1" si="33"/>
        <v>0.7529483015278976</v>
      </c>
      <c r="AP70" t="str">
        <f t="shared" ca="1" si="34"/>
        <v>pics\\Goroh_2.jpg</v>
      </c>
      <c r="AS70" t="str">
        <f t="shared" si="28"/>
        <v/>
      </c>
      <c r="AT70">
        <f t="shared" ca="1" si="29"/>
        <v>0.74759469543042767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2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7"/>
        <v/>
      </c>
      <c r="AI71" t="s">
        <v>72</v>
      </c>
      <c r="AO71">
        <f t="shared" ca="1" si="33"/>
        <v>0.37355608191766498</v>
      </c>
      <c r="AP71" t="str">
        <f t="shared" ca="1" si="34"/>
        <v>pics\\Peper_3.jpg</v>
      </c>
      <c r="AS71" t="str">
        <f t="shared" si="28"/>
        <v/>
      </c>
      <c r="AT71">
        <f t="shared" ca="1" si="29"/>
        <v>0.43477743329529595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7"/>
        <v/>
      </c>
      <c r="AI72" t="s">
        <v>73</v>
      </c>
      <c r="AO72">
        <f t="shared" ca="1" si="33"/>
        <v>0.701828250815143</v>
      </c>
      <c r="AP72" t="str">
        <f t="shared" ca="1" si="34"/>
        <v>pics\\Goroh_6.jpg</v>
      </c>
      <c r="AR72" t="str">
        <f>IF(AH72="sound\\Ogorod",AP24,"")</f>
        <v/>
      </c>
      <c r="AS72" t="str">
        <f t="shared" si="28"/>
        <v/>
      </c>
      <c r="AT72">
        <f t="shared" ca="1" si="29"/>
        <v>0.99336294259139479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2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7"/>
        <v/>
      </c>
      <c r="AI73" t="s">
        <v>74</v>
      </c>
      <c r="AO73">
        <f t="shared" ca="1" si="33"/>
        <v>0.4188551367185458</v>
      </c>
      <c r="AP73" t="str">
        <f t="shared" ca="1" si="34"/>
        <v>pics\\Limon_7.jpg</v>
      </c>
      <c r="AR73" t="str">
        <f>IF(AH73="sound\\Ogorod",AP25,"")</f>
        <v/>
      </c>
      <c r="AS73" t="str">
        <f t="shared" si="28"/>
        <v/>
      </c>
      <c r="AT73">
        <f t="shared" ca="1" si="29"/>
        <v>0.80865235880672048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2009</v>
      </c>
      <c r="AD74" t="str">
        <f t="shared" ca="1" si="32"/>
        <v>pics\\Finik_1.jpg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pics\\Finik_1.jpg</v>
      </c>
      <c r="AI74" t="s">
        <v>76</v>
      </c>
      <c r="AO74">
        <f t="shared" ca="1" si="33"/>
        <v>0.88472380770126269</v>
      </c>
      <c r="AP74" t="str">
        <f t="shared" ca="1" si="34"/>
        <v>pics\\Finik_1.jpg</v>
      </c>
      <c r="AR74" t="str">
        <f>IF(AH74="sound\\Ogorod",AP2,"")</f>
        <v/>
      </c>
      <c r="AS74" t="str">
        <f t="shared" ca="1" si="28"/>
        <v>pics\\Finik_1.jpg</v>
      </c>
      <c r="AT74">
        <f t="shared" ca="1" si="29"/>
        <v>5.5707109353691053E-2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2030</v>
      </c>
      <c r="AD75" t="str">
        <f t="shared" ca="1" si="32"/>
        <v>pics\\Kokos_6.jpg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pics\\Kokos_6.jpg</v>
      </c>
      <c r="AI75" t="s">
        <v>77</v>
      </c>
      <c r="AO75">
        <f t="shared" ca="1" si="33"/>
        <v>0.66130092897123949</v>
      </c>
      <c r="AP75" t="str">
        <f t="shared" ca="1" si="34"/>
        <v>pics\\Kokos_6.jpg</v>
      </c>
      <c r="AR75" t="str">
        <f t="shared" ref="AR75:AR97" si="35">IF(AH75="sound\\Ogorod",AP3,"")</f>
        <v/>
      </c>
      <c r="AS75" t="str">
        <f t="shared" ca="1" si="28"/>
        <v>pics\\Kokos_6.jpg</v>
      </c>
      <c r="AT75">
        <f t="shared" ca="1" si="29"/>
        <v>0.55526422330129022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2017</v>
      </c>
      <c r="AD76" t="str">
        <f t="shared" ca="1" si="32"/>
        <v>pics\\Goroh_1.jpg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pics\\Goroh_1.jpg</v>
      </c>
      <c r="AI76" t="s">
        <v>78</v>
      </c>
      <c r="AO76">
        <f t="shared" ca="1" si="33"/>
        <v>0.76572616836153973</v>
      </c>
      <c r="AP76" t="str">
        <f t="shared" ca="1" si="34"/>
        <v>pics\\Goroh_1.jpg</v>
      </c>
      <c r="AR76" t="str">
        <f t="shared" si="35"/>
        <v/>
      </c>
      <c r="AS76" t="str">
        <f t="shared" ca="1" si="28"/>
        <v>pics\\Goroh_1.jpg</v>
      </c>
      <c r="AT76">
        <f t="shared" ca="1" si="29"/>
        <v>0.68818221402380586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2005</v>
      </c>
      <c r="AD77" t="str">
        <f t="shared" ca="1" si="32"/>
        <v>pics\\Banan_5.jpg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pics\\Banan_5.jpg</v>
      </c>
      <c r="AI77" t="s">
        <v>79</v>
      </c>
      <c r="AO77">
        <f t="shared" ca="1" si="33"/>
        <v>0.96542278427635242</v>
      </c>
      <c r="AP77" t="str">
        <f t="shared" ca="1" si="34"/>
        <v>pics\\Banan_5.jpg</v>
      </c>
      <c r="AR77" t="str">
        <f t="shared" si="35"/>
        <v/>
      </c>
      <c r="AS77" t="str">
        <f t="shared" ca="1" si="28"/>
        <v>pics\\Banan_5.jpg</v>
      </c>
      <c r="AT77">
        <f t="shared" ca="1" si="29"/>
        <v>0.51251775540540923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2041</v>
      </c>
      <c r="AD78" t="str">
        <f t="shared" ca="1" si="32"/>
        <v>pics\\Peper_1.jpg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pics\\Peper_1.jpg</v>
      </c>
      <c r="AI78" t="s">
        <v>80</v>
      </c>
      <c r="AO78">
        <f t="shared" ca="1" si="33"/>
        <v>0.40041869821403175</v>
      </c>
      <c r="AP78" t="str">
        <f t="shared" ca="1" si="34"/>
        <v>pics\\Peper_1.jpg</v>
      </c>
      <c r="AR78" t="str">
        <f t="shared" si="35"/>
        <v/>
      </c>
      <c r="AS78" t="str">
        <f t="shared" ca="1" si="28"/>
        <v>pics\\Peper_1.jpg</v>
      </c>
      <c r="AT78">
        <f t="shared" ca="1" si="29"/>
        <v>0.81563093524331609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2007</v>
      </c>
      <c r="AD79" t="str">
        <f t="shared" ca="1" si="32"/>
        <v>pics\\Banan_7.jpg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pics\\Banan_7.jpg</v>
      </c>
      <c r="AI79" t="s">
        <v>81</v>
      </c>
      <c r="AO79">
        <f t="shared" ca="1" si="33"/>
        <v>0.92294834155344319</v>
      </c>
      <c r="AP79" t="str">
        <f t="shared" ca="1" si="34"/>
        <v>pics\\Banan_7.jpg</v>
      </c>
      <c r="AR79" t="str">
        <f t="shared" si="35"/>
        <v/>
      </c>
      <c r="AS79" t="str">
        <f t="shared" ca="1" si="28"/>
        <v>pics\\Banan_7.jpg</v>
      </c>
      <c r="AT79">
        <f t="shared" ca="1" si="29"/>
        <v>0.74700828601178038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2060</v>
      </c>
      <c r="AD80" t="str">
        <f t="shared" ca="1" si="32"/>
        <v>pics\\Tomat_4.jpg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pics\\Tomat_4.jpg</v>
      </c>
      <c r="AI80" t="s">
        <v>82</v>
      </c>
      <c r="AO80">
        <f t="shared" ca="1" si="33"/>
        <v>0.10643099171518089</v>
      </c>
      <c r="AP80" t="str">
        <f t="shared" ca="1" si="34"/>
        <v>pics\\Tomat_4.jpg</v>
      </c>
      <c r="AR80" t="str">
        <f t="shared" si="35"/>
        <v/>
      </c>
      <c r="AS80" t="str">
        <f t="shared" ca="1" si="28"/>
        <v>pics\\Tomat_4.jpg</v>
      </c>
      <c r="AT80">
        <f t="shared" ca="1" si="29"/>
        <v>0.36250608282256291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2024</v>
      </c>
      <c r="AD81" t="str">
        <f t="shared" ca="1" si="32"/>
        <v>pics\\Goroh_8.jpg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pics\\Goroh_8.jpg</v>
      </c>
      <c r="AI81" t="s">
        <v>83</v>
      </c>
      <c r="AO81">
        <f t="shared" ca="1" si="33"/>
        <v>0.69743393256334385</v>
      </c>
      <c r="AP81" t="str">
        <f t="shared" ca="1" si="34"/>
        <v>pics\\Goroh_8.jpg</v>
      </c>
      <c r="AR81" t="str">
        <f t="shared" si="35"/>
        <v/>
      </c>
      <c r="AS81" t="str">
        <f t="shared" ca="1" si="28"/>
        <v>pics\\Goroh_8.jpg</v>
      </c>
      <c r="AT81">
        <f t="shared" ca="1" si="29"/>
        <v>0.79052727897989095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2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7"/>
        <v/>
      </c>
      <c r="AI82" t="s">
        <v>84</v>
      </c>
      <c r="AO82">
        <f t="shared" ca="1" si="33"/>
        <v>0.54354618150796719</v>
      </c>
      <c r="AP82" t="str">
        <f t="shared" ca="1" si="34"/>
        <v>pics\\Limon_1.jpg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0.95839225253008375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2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7"/>
        <v/>
      </c>
      <c r="AI83" t="s">
        <v>85</v>
      </c>
      <c r="AO83">
        <f t="shared" ca="1" si="33"/>
        <v>0.47819753541690468</v>
      </c>
      <c r="AP83" t="str">
        <f t="shared" ca="1" si="34"/>
        <v>pics\\Limon_4.jpg</v>
      </c>
      <c r="AR83" t="str">
        <f t="shared" si="35"/>
        <v/>
      </c>
      <c r="AS83" t="str">
        <f t="shared" si="36"/>
        <v/>
      </c>
      <c r="AT83">
        <f t="shared" ca="1" si="29"/>
        <v>0.16298740459119643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2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7"/>
        <v/>
      </c>
      <c r="AI84" t="s">
        <v>94</v>
      </c>
      <c r="AO84">
        <f t="shared" ca="1" si="33"/>
        <v>0.83938997783380476</v>
      </c>
      <c r="AP84" t="str">
        <f t="shared" ca="1" si="34"/>
        <v>pics\\Finik_5.jpg</v>
      </c>
      <c r="AR84" t="str">
        <f t="shared" si="35"/>
        <v/>
      </c>
      <c r="AS84" t="str">
        <f t="shared" si="36"/>
        <v/>
      </c>
      <c r="AT84">
        <f t="shared" ca="1" si="29"/>
        <v>0.23620967236561585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2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7"/>
        <v/>
      </c>
      <c r="AI85" t="s">
        <v>95</v>
      </c>
      <c r="AO85">
        <f t="shared" ca="1" si="33"/>
        <v>0.87257223952204299</v>
      </c>
      <c r="AP85" t="str">
        <f t="shared" ca="1" si="34"/>
        <v>pics\\Finik_2.jpg</v>
      </c>
      <c r="AR85" t="str">
        <f t="shared" si="35"/>
        <v/>
      </c>
      <c r="AS85" t="str">
        <f t="shared" si="36"/>
        <v/>
      </c>
      <c r="AT85">
        <f t="shared" ca="1" si="29"/>
        <v>0.68808617083634271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2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7"/>
        <v/>
      </c>
      <c r="AI86" t="s">
        <v>96</v>
      </c>
      <c r="AO86">
        <f t="shared" ca="1" si="33"/>
        <v>0.3027853690404636</v>
      </c>
      <c r="AP86" t="str">
        <f t="shared" ca="1" si="34"/>
        <v>pics\\Peper_6.jpg</v>
      </c>
      <c r="AR86" t="str">
        <f t="shared" si="35"/>
        <v/>
      </c>
      <c r="AS86" t="str">
        <f t="shared" si="36"/>
        <v/>
      </c>
      <c r="AT86">
        <f t="shared" ca="1" si="29"/>
        <v>0.68761129575128965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2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7"/>
        <v/>
      </c>
      <c r="AI87" t="s">
        <v>97</v>
      </c>
      <c r="AO87">
        <f t="shared" ca="1" si="33"/>
        <v>0.51922848233990382</v>
      </c>
      <c r="AP87" t="str">
        <f t="shared" ca="1" si="34"/>
        <v>pics\\Limon_2.jpg</v>
      </c>
      <c r="AR87" t="str">
        <f t="shared" si="35"/>
        <v/>
      </c>
      <c r="AS87" t="str">
        <f t="shared" si="36"/>
        <v/>
      </c>
      <c r="AT87">
        <f t="shared" ca="1" si="29"/>
        <v>0.6494308346362061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2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7"/>
        <v/>
      </c>
      <c r="AI88" t="s">
        <v>98</v>
      </c>
      <c r="AO88">
        <f t="shared" ca="1" si="33"/>
        <v>0.98747022190380718</v>
      </c>
      <c r="AP88" t="str">
        <f t="shared" ca="1" si="34"/>
        <v>pics\\Banan_1.jpg</v>
      </c>
      <c r="AR88" t="str">
        <f t="shared" si="35"/>
        <v/>
      </c>
      <c r="AS88" t="str">
        <f t="shared" si="36"/>
        <v/>
      </c>
      <c r="AT88">
        <f t="shared" ca="1" si="29"/>
        <v>0.82099281040944128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2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7"/>
        <v/>
      </c>
      <c r="AI89" t="s">
        <v>99</v>
      </c>
      <c r="AO89">
        <f t="shared" ca="1" si="33"/>
        <v>9.7173688875892505E-2</v>
      </c>
      <c r="AP89" t="str">
        <f t="shared" ca="1" si="34"/>
        <v>pics\\Tomat_5.jpg</v>
      </c>
      <c r="AR89" t="str">
        <f t="shared" si="35"/>
        <v/>
      </c>
      <c r="AS89" t="str">
        <f t="shared" si="36"/>
        <v/>
      </c>
      <c r="AT89">
        <f t="shared" ca="1" si="29"/>
        <v>0.2907317335215629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2054</v>
      </c>
      <c r="AD90" t="str">
        <f t="shared" ca="1" si="32"/>
        <v>pics\\Redis_6.jpg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pics\\Redis_6.jpg</v>
      </c>
      <c r="AI90" t="s">
        <v>100</v>
      </c>
      <c r="AO90">
        <f t="shared" ca="1" si="33"/>
        <v>0.17819796764204165</v>
      </c>
      <c r="AP90" t="str">
        <f t="shared" ca="1" si="34"/>
        <v>pics\\Redis_6.jpg</v>
      </c>
      <c r="AR90" t="str">
        <f t="shared" si="35"/>
        <v/>
      </c>
      <c r="AS90" t="str">
        <f t="shared" ca="1" si="36"/>
        <v>pics\\Redis_6.jpg</v>
      </c>
      <c r="AT90">
        <f t="shared" ca="1" si="29"/>
        <v>0.46556305247671026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2049</v>
      </c>
      <c r="AD91" t="str">
        <f t="shared" ca="1" si="32"/>
        <v>pics\\Redis_1.jpg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pics\\Redis_1.jpg</v>
      </c>
      <c r="AI91" t="s">
        <v>101</v>
      </c>
      <c r="AO91">
        <f t="shared" ca="1" si="33"/>
        <v>0.24236417813705313</v>
      </c>
      <c r="AP91" t="str">
        <f t="shared" ca="1" si="34"/>
        <v>pics\\Redis_1.jpg</v>
      </c>
      <c r="AR91" t="str">
        <f t="shared" si="35"/>
        <v/>
      </c>
      <c r="AS91" t="str">
        <f t="shared" ca="1" si="36"/>
        <v>pics\\Redis_1.jpg</v>
      </c>
      <c r="AT91">
        <f t="shared" ca="1" si="29"/>
        <v>0.659188946234188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2031</v>
      </c>
      <c r="AD92" t="str">
        <f t="shared" ca="1" si="32"/>
        <v>pics\\Kokos_7.jpg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pics\\Kokos_7.jpg</v>
      </c>
      <c r="AI92" t="s">
        <v>102</v>
      </c>
      <c r="AO92">
        <f t="shared" ca="1" si="33"/>
        <v>0.65239950447462736</v>
      </c>
      <c r="AP92" t="str">
        <f t="shared" ca="1" si="34"/>
        <v>pics\\Kokos_7.jpg</v>
      </c>
      <c r="AR92" t="str">
        <f t="shared" si="35"/>
        <v/>
      </c>
      <c r="AS92" t="str">
        <f t="shared" ca="1" si="36"/>
        <v>pics\\Kokos_7.jpg</v>
      </c>
      <c r="AT92">
        <f t="shared" ca="1" si="29"/>
        <v>0.17488906410634852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2032</v>
      </c>
      <c r="AD93" t="str">
        <f t="shared" ca="1" si="32"/>
        <v>pics\\Kokos_8.jpg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pics\\Kokos_8.jpg</v>
      </c>
      <c r="AI93" t="s">
        <v>103</v>
      </c>
      <c r="AO93">
        <f t="shared" ca="1" si="33"/>
        <v>0.62572908592860188</v>
      </c>
      <c r="AP93" t="str">
        <f t="shared" ca="1" si="34"/>
        <v>pics\\Kokos_8.jpg</v>
      </c>
      <c r="AR93" t="str">
        <f t="shared" si="35"/>
        <v/>
      </c>
      <c r="AS93" t="str">
        <f t="shared" ca="1" si="36"/>
        <v>pics\\Kokos_8.jpg</v>
      </c>
      <c r="AT93">
        <f t="shared" ca="1" si="29"/>
        <v>8.6304248199916889E-2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2008</v>
      </c>
      <c r="AD94" t="str">
        <f t="shared" ca="1" si="32"/>
        <v>pics\\Banan_8.jpg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pics\\Banan_8.jpg</v>
      </c>
      <c r="AI94" t="s">
        <v>104</v>
      </c>
      <c r="AO94">
        <f t="shared" ca="1" si="33"/>
        <v>0.89249952635658769</v>
      </c>
      <c r="AP94" t="str">
        <f t="shared" ca="1" si="34"/>
        <v>pics\\Banan_8.jpg</v>
      </c>
      <c r="AR94" t="str">
        <f t="shared" si="35"/>
        <v/>
      </c>
      <c r="AS94" t="str">
        <f t="shared" ca="1" si="36"/>
        <v>pics\\Banan_8.jpg</v>
      </c>
      <c r="AT94">
        <f t="shared" ca="1" si="29"/>
        <v>0.64701483938697169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2029</v>
      </c>
      <c r="AD95" t="str">
        <f t="shared" ca="1" si="32"/>
        <v>pics\\Kokos_5.jpg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pics\\Kokos_5.jpg</v>
      </c>
      <c r="AI95" t="s">
        <v>105</v>
      </c>
      <c r="AO95">
        <f t="shared" ca="1" si="33"/>
        <v>0.66214726706050298</v>
      </c>
      <c r="AP95" t="str">
        <f t="shared" ca="1" si="34"/>
        <v>pics\\Kokos_5.jpg</v>
      </c>
      <c r="AR95" t="str">
        <f t="shared" si="35"/>
        <v/>
      </c>
      <c r="AS95" t="str">
        <f t="shared" ca="1" si="36"/>
        <v>pics\\Kokos_5.jpg</v>
      </c>
      <c r="AT95">
        <f t="shared" ca="1" si="29"/>
        <v>0.12082959534418691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2059</v>
      </c>
      <c r="AD96" t="str">
        <f t="shared" ca="1" si="32"/>
        <v>pics\\Tomat_3.jpg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pics\\Tomat_3.jpg</v>
      </c>
      <c r="AI96" t="s">
        <v>106</v>
      </c>
      <c r="AO96">
        <f t="shared" ca="1" si="33"/>
        <v>0.11006614855014873</v>
      </c>
      <c r="AP96" t="str">
        <f t="shared" ca="1" si="34"/>
        <v>pics\\Tomat_3.jpg</v>
      </c>
      <c r="AR96" t="str">
        <f t="shared" si="35"/>
        <v/>
      </c>
      <c r="AS96" t="str">
        <f t="shared" ca="1" si="36"/>
        <v>pics\\Tomat_3.jpg</v>
      </c>
      <c r="AT96">
        <f t="shared" ca="1" si="29"/>
        <v>0.71966398732591319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2064</v>
      </c>
      <c r="AD97" t="str">
        <f t="shared" ca="1" si="32"/>
        <v>pics\\Tomat_8.jpg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pics\\Tomat_8.jpg</v>
      </c>
      <c r="AI97" t="s">
        <v>107</v>
      </c>
      <c r="AO97">
        <f t="shared" ca="1" si="33"/>
        <v>3.8995706113337691E-2</v>
      </c>
      <c r="AP97" t="str">
        <f t="shared" ca="1" si="34"/>
        <v>pics\\Tomat_8.jpg</v>
      </c>
      <c r="AR97" t="str">
        <f t="shared" si="35"/>
        <v/>
      </c>
      <c r="AS97" t="str">
        <f t="shared" ca="1" si="36"/>
        <v>pics\\Tomat_8.jpg</v>
      </c>
      <c r="AT97">
        <f t="shared" ca="1" si="29"/>
        <v>0.16022310947987306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2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7"/>
        <v/>
      </c>
      <c r="AI98" t="s">
        <v>108</v>
      </c>
      <c r="AO98">
        <f t="shared" ca="1" si="33"/>
        <v>0.69141405556921132</v>
      </c>
      <c r="AP98" t="str">
        <f t="shared" ca="1" si="34"/>
        <v>pics\\Kokos_1.jpg</v>
      </c>
      <c r="AR98" t="str">
        <f>IF(AH98="sound\\Ogorod",AP26,"")</f>
        <v/>
      </c>
      <c r="AS98" t="str">
        <f t="shared" si="36"/>
        <v/>
      </c>
      <c r="AT98">
        <f t="shared" ca="1" si="29"/>
        <v>0.5428336456216446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2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7"/>
        <v/>
      </c>
      <c r="AI99" t="s">
        <v>109</v>
      </c>
      <c r="AO99">
        <f t="shared" ca="1" si="33"/>
        <v>0.15908634357094231</v>
      </c>
      <c r="AP99" t="str">
        <f t="shared" ca="1" si="34"/>
        <v>pics\\Redis_7.jpg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0.26342681138310209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2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7"/>
        <v/>
      </c>
      <c r="AI100" t="s">
        <v>110</v>
      </c>
      <c r="AO100">
        <f t="shared" ca="1" si="33"/>
        <v>0.97084005516162886</v>
      </c>
      <c r="AP100" t="str">
        <f t="shared" ca="1" si="34"/>
        <v>pics\\Banan_4.jpg</v>
      </c>
      <c r="AR100" t="str">
        <f t="shared" si="37"/>
        <v/>
      </c>
      <c r="AS100" t="str">
        <f t="shared" si="36"/>
        <v/>
      </c>
      <c r="AT100">
        <f t="shared" ca="1" si="29"/>
        <v>7.2367635794700957E-2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2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7"/>
        <v/>
      </c>
      <c r="AI101" t="s">
        <v>111</v>
      </c>
      <c r="AO101">
        <f t="shared" ca="1" si="33"/>
        <v>0.70550336332369157</v>
      </c>
      <c r="AP101" t="str">
        <f t="shared" ca="1" si="34"/>
        <v>pics\\Goroh_5.jpg</v>
      </c>
      <c r="AR101" t="str">
        <f t="shared" si="37"/>
        <v/>
      </c>
      <c r="AS101" t="str">
        <f t="shared" si="36"/>
        <v/>
      </c>
      <c r="AT101">
        <f t="shared" ca="1" si="29"/>
        <v>0.14129196958806589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2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7"/>
        <v/>
      </c>
      <c r="AI102" t="s">
        <v>112</v>
      </c>
      <c r="AO102">
        <f t="shared" ca="1" si="33"/>
        <v>0.35620574481929956</v>
      </c>
      <c r="AP102" t="str">
        <f t="shared" ca="1" si="34"/>
        <v>pics\\Peper_4.jpg</v>
      </c>
      <c r="AR102" t="str">
        <f t="shared" si="37"/>
        <v/>
      </c>
      <c r="AS102" t="str">
        <f t="shared" si="36"/>
        <v/>
      </c>
      <c r="AT102">
        <f t="shared" ca="1" si="29"/>
        <v>0.1752919555557696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2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7"/>
        <v/>
      </c>
      <c r="AI103" t="s">
        <v>113</v>
      </c>
      <c r="AO103">
        <f t="shared" ca="1" si="33"/>
        <v>0.11570780344648557</v>
      </c>
      <c r="AP103" t="str">
        <f t="shared" ca="1" si="34"/>
        <v>pics\\Tomat_1.jpg</v>
      </c>
      <c r="AR103" t="str">
        <f t="shared" si="37"/>
        <v/>
      </c>
      <c r="AS103" t="str">
        <f t="shared" si="36"/>
        <v/>
      </c>
      <c r="AT103">
        <f t="shared" ca="1" si="29"/>
        <v>0.20281517636641855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2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7"/>
        <v/>
      </c>
      <c r="AI104" t="s">
        <v>114</v>
      </c>
      <c r="AO104">
        <f t="shared" ca="1" si="33"/>
        <v>0.26084880980016056</v>
      </c>
      <c r="AP104" t="str">
        <f t="shared" ca="1" si="34"/>
        <v>pics\\Peper_8.jpg</v>
      </c>
      <c r="AR104" t="str">
        <f t="shared" si="37"/>
        <v/>
      </c>
      <c r="AS104" t="str">
        <f t="shared" si="36"/>
        <v/>
      </c>
      <c r="AT104">
        <f t="shared" ca="1" si="29"/>
        <v>0.76124111261712091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2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7"/>
        <v/>
      </c>
      <c r="AI105" t="s">
        <v>115</v>
      </c>
      <c r="AO105">
        <f t="shared" ca="1" si="33"/>
        <v>0.73048204711507914</v>
      </c>
      <c r="AP105" t="str">
        <f t="shared" ca="1" si="34"/>
        <v>pics\\Goroh_3.jpg</v>
      </c>
      <c r="AR105" t="str">
        <f t="shared" si="37"/>
        <v/>
      </c>
      <c r="AS105" t="str">
        <f t="shared" si="36"/>
        <v/>
      </c>
      <c r="AT105">
        <f t="shared" ca="1" si="29"/>
        <v>1.8710010181055559E-5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2002</v>
      </c>
      <c r="AD106" t="str">
        <f t="shared" ca="1" si="32"/>
        <v>pics\\Banan_2.jpg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pics\\Banan_2.jpg</v>
      </c>
      <c r="AI106" t="s">
        <v>116</v>
      </c>
      <c r="AO106">
        <f t="shared" ca="1" si="33"/>
        <v>0.973104108428689</v>
      </c>
      <c r="AP106" t="str">
        <f t="shared" ca="1" si="34"/>
        <v>pics\\Banan_2.jpg</v>
      </c>
      <c r="AR106" t="str">
        <f t="shared" si="37"/>
        <v/>
      </c>
      <c r="AS106" t="str">
        <f t="shared" ca="1" si="36"/>
        <v>pics\\Banan_2.jpg</v>
      </c>
      <c r="AT106">
        <f t="shared" ca="1" si="29"/>
        <v>0.16209254608403889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2035</v>
      </c>
      <c r="AD107" t="str">
        <f t="shared" ca="1" si="32"/>
        <v>pics\\Limon_3.jpg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pics\\Limon_3.jpg</v>
      </c>
      <c r="AI107" t="s">
        <v>117</v>
      </c>
      <c r="AO107">
        <f t="shared" ca="1" si="33"/>
        <v>0.48351431409010237</v>
      </c>
      <c r="AP107" t="str">
        <f t="shared" ca="1" si="34"/>
        <v>pics\\Limon_3.jpg</v>
      </c>
      <c r="AR107" t="str">
        <f t="shared" si="37"/>
        <v/>
      </c>
      <c r="AS107" t="str">
        <f t="shared" ca="1" si="36"/>
        <v>pics\\Limon_3.jpg</v>
      </c>
      <c r="AT107">
        <f t="shared" ca="1" si="29"/>
        <v>0.70097296137828902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2023</v>
      </c>
      <c r="AD108" t="str">
        <f t="shared" ca="1" si="32"/>
        <v>pics\\Goroh_7.jpg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pics\\Goroh_7.jpg</v>
      </c>
      <c r="AI108" t="s">
        <v>118</v>
      </c>
      <c r="AO108">
        <f t="shared" ca="1" si="33"/>
        <v>0.70056487094417952</v>
      </c>
      <c r="AP108" t="str">
        <f t="shared" ca="1" si="34"/>
        <v>pics\\Goroh_7.jpg</v>
      </c>
      <c r="AR108" t="str">
        <f t="shared" si="37"/>
        <v/>
      </c>
      <c r="AS108" t="str">
        <f t="shared" ca="1" si="36"/>
        <v>pics\\Goroh_7.jpg</v>
      </c>
      <c r="AT108">
        <f t="shared" ca="1" si="29"/>
        <v>0.85510215824567315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2003</v>
      </c>
      <c r="AD109" t="str">
        <f t="shared" ca="1" si="32"/>
        <v>pics\\Banan_3.jpg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pics\\Banan_3.jpg</v>
      </c>
      <c r="AI109" t="s">
        <v>119</v>
      </c>
      <c r="AO109">
        <f t="shared" ca="1" si="33"/>
        <v>0.97213454794916976</v>
      </c>
      <c r="AP109" t="str">
        <f t="shared" ca="1" si="34"/>
        <v>pics\\Banan_3.jpg</v>
      </c>
      <c r="AR109" t="str">
        <f t="shared" si="37"/>
        <v/>
      </c>
      <c r="AS109" t="str">
        <f t="shared" ca="1" si="36"/>
        <v>pics\\Banan_3.jpg</v>
      </c>
      <c r="AT109">
        <f t="shared" ca="1" si="29"/>
        <v>0.63893832298888553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2063</v>
      </c>
      <c r="AD110" t="str">
        <f t="shared" ca="1" si="32"/>
        <v>pics\\Tomat_7.jpg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pics\\Tomat_7.jpg</v>
      </c>
      <c r="AI110" t="s">
        <v>120</v>
      </c>
      <c r="AO110">
        <f t="shared" ca="1" si="33"/>
        <v>7.582144077718822E-2</v>
      </c>
      <c r="AP110" t="str">
        <f t="shared" ca="1" si="34"/>
        <v>pics\\Tomat_7.jpg</v>
      </c>
      <c r="AR110" t="str">
        <f t="shared" si="37"/>
        <v/>
      </c>
      <c r="AS110" t="str">
        <f t="shared" ca="1" si="36"/>
        <v>pics\\Tomat_7.jpg</v>
      </c>
      <c r="AT110">
        <f t="shared" ca="1" si="29"/>
        <v>0.27920141697194178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2026</v>
      </c>
      <c r="AD111" t="str">
        <f t="shared" ca="1" si="32"/>
        <v>pics\\Kokos_2.jpg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pics\\Kokos_2.jpg</v>
      </c>
      <c r="AI111" t="s">
        <v>121</v>
      </c>
      <c r="AO111">
        <f t="shared" ca="1" si="33"/>
        <v>0.68762216294981804</v>
      </c>
      <c r="AP111" t="str">
        <f t="shared" ca="1" si="34"/>
        <v>pics\\Kokos_2.jpg</v>
      </c>
      <c r="AR111" t="str">
        <f t="shared" si="37"/>
        <v/>
      </c>
      <c r="AS111" t="str">
        <f t="shared" ca="1" si="36"/>
        <v>pics\\Kokos_2.jpg</v>
      </c>
      <c r="AT111">
        <f t="shared" ca="1" si="29"/>
        <v>0.87862698872587031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2040</v>
      </c>
      <c r="AD112" t="str">
        <f t="shared" ca="1" si="32"/>
        <v>pics\\Limon_8.jpg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pics\\Limon_8.jpg</v>
      </c>
      <c r="AI112" t="s">
        <v>122</v>
      </c>
      <c r="AO112">
        <f t="shared" ca="1" si="33"/>
        <v>0.41767536276974726</v>
      </c>
      <c r="AP112" t="str">
        <f t="shared" ca="1" si="34"/>
        <v>pics\\Limon_8.jpg</v>
      </c>
      <c r="AR112" t="str">
        <f t="shared" si="37"/>
        <v/>
      </c>
      <c r="AS112" t="str">
        <f t="shared" ca="1" si="36"/>
        <v>pics\\Limon_8.jpg</v>
      </c>
      <c r="AT112">
        <f t="shared" ca="1" si="29"/>
        <v>0.50887862580178966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2047</v>
      </c>
      <c r="AD113" t="str">
        <f t="shared" ca="1" si="32"/>
        <v>pics\\Peper_7.jpg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pics\\Peper_7.jpg</v>
      </c>
      <c r="AI113" t="s">
        <v>123</v>
      </c>
      <c r="AO113">
        <f t="shared" ca="1" si="33"/>
        <v>0.27812814666022589</v>
      </c>
      <c r="AP113" t="str">
        <f t="shared" ca="1" si="34"/>
        <v>pics\\Peper_7.jpg</v>
      </c>
      <c r="AR113" t="str">
        <f t="shared" si="37"/>
        <v/>
      </c>
      <c r="AS113" t="str">
        <f t="shared" ca="1" si="36"/>
        <v>pics\\Peper_7.jpg</v>
      </c>
      <c r="AT113">
        <f t="shared" ca="1" si="29"/>
        <v>7.9246177307368826E-2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7"/>
        <v/>
      </c>
      <c r="AI114" t="s">
        <v>86</v>
      </c>
      <c r="AO114">
        <f t="shared" ca="1" si="33"/>
        <v>0.84629706551349615</v>
      </c>
      <c r="AP114" t="str">
        <f t="shared" ca="1" si="34"/>
        <v>pics\\Finik_4.jpg</v>
      </c>
      <c r="AR114" t="str">
        <f t="shared" si="37"/>
        <v/>
      </c>
      <c r="AS114" t="str">
        <f t="shared" si="36"/>
        <v/>
      </c>
      <c r="AT114">
        <f t="shared" ca="1" si="29"/>
        <v>0.74314654073364328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2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7"/>
        <v/>
      </c>
      <c r="AI115" t="s">
        <v>87</v>
      </c>
      <c r="AO115">
        <f t="shared" ca="1" si="33"/>
        <v>0.95477130283708034</v>
      </c>
      <c r="AP115" t="str">
        <f t="shared" ca="1" si="34"/>
        <v>pics\\Banan_6.jpg</v>
      </c>
      <c r="AR115" t="str">
        <f t="shared" si="37"/>
        <v/>
      </c>
      <c r="AS115" t="str">
        <f t="shared" si="36"/>
        <v/>
      </c>
      <c r="AT115">
        <f t="shared" ca="1" si="29"/>
        <v>0.80037296211936515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2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7"/>
        <v/>
      </c>
      <c r="AI116" t="s">
        <v>88</v>
      </c>
      <c r="AO116">
        <f t="shared" ca="1" si="33"/>
        <v>0.42082720587405931</v>
      </c>
      <c r="AP116" t="str">
        <f t="shared" ca="1" si="34"/>
        <v>pics\\Limon_6.jpg</v>
      </c>
      <c r="AR116" t="str">
        <f t="shared" si="37"/>
        <v/>
      </c>
      <c r="AS116" t="str">
        <f t="shared" si="36"/>
        <v/>
      </c>
      <c r="AT116">
        <f t="shared" ca="1" si="29"/>
        <v>0.6302130034099187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2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7"/>
        <v/>
      </c>
      <c r="AI117" t="s">
        <v>89</v>
      </c>
      <c r="AO117">
        <f t="shared" ca="1" si="33"/>
        <v>0.24023608552920361</v>
      </c>
      <c r="AP117" t="str">
        <f t="shared" ca="1" si="34"/>
        <v>pics\\Redis_2.jpg</v>
      </c>
      <c r="AR117" t="str">
        <f t="shared" si="37"/>
        <v/>
      </c>
      <c r="AS117" t="str">
        <f t="shared" si="36"/>
        <v/>
      </c>
      <c r="AT117">
        <f t="shared" ca="1" si="29"/>
        <v>0.76499585457626995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2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7"/>
        <v/>
      </c>
      <c r="AI118" t="s">
        <v>90</v>
      </c>
      <c r="AO118">
        <f t="shared" ca="1" si="33"/>
        <v>0.86206327166605634</v>
      </c>
      <c r="AP118" t="str">
        <f t="shared" ca="1" si="34"/>
        <v>pics\\Finik_3.jpg</v>
      </c>
      <c r="AR118" t="str">
        <f t="shared" si="37"/>
        <v/>
      </c>
      <c r="AS118" t="str">
        <f t="shared" si="36"/>
        <v/>
      </c>
      <c r="AT118">
        <f t="shared" ca="1" si="29"/>
        <v>0.80399811621618944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7"/>
        <v/>
      </c>
      <c r="AI119" t="s">
        <v>91</v>
      </c>
      <c r="AO119">
        <f t="shared" ca="1" si="33"/>
        <v>0.67645853614473828</v>
      </c>
      <c r="AP119" t="str">
        <f t="shared" ca="1" si="34"/>
        <v>pics\\Kokos_4.jpg</v>
      </c>
      <c r="AR119" t="str">
        <f t="shared" si="37"/>
        <v/>
      </c>
      <c r="AS119" t="str">
        <f t="shared" si="36"/>
        <v/>
      </c>
      <c r="AT119">
        <f t="shared" ca="1" si="29"/>
        <v>0.69373705923414397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2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7"/>
        <v/>
      </c>
      <c r="AI120" t="s">
        <v>92</v>
      </c>
      <c r="AO120">
        <f t="shared" ca="1" si="33"/>
        <v>0.11315466408631414</v>
      </c>
      <c r="AP120" t="str">
        <f t="shared" ca="1" si="34"/>
        <v>pics\\Tomat_2.jpg</v>
      </c>
      <c r="AR120" t="str">
        <f t="shared" si="37"/>
        <v/>
      </c>
      <c r="AS120" t="str">
        <f t="shared" si="36"/>
        <v/>
      </c>
      <c r="AT120">
        <f t="shared" ca="1" si="29"/>
        <v>0.48190282079717883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2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7"/>
        <v/>
      </c>
      <c r="AI121" t="s">
        <v>93</v>
      </c>
      <c r="AO121">
        <f t="shared" ca="1" si="33"/>
        <v>0.20717248325028625</v>
      </c>
      <c r="AP121" t="str">
        <f t="shared" ca="1" si="34"/>
        <v>pics\\Redis_4.jpg</v>
      </c>
      <c r="AR121" t="str">
        <f>IF(AH121="sound\\Ogorod",AP49,"")</f>
        <v/>
      </c>
      <c r="AS121" t="str">
        <f t="shared" si="36"/>
        <v/>
      </c>
      <c r="AT121">
        <f t="shared" ca="1" si="29"/>
        <v>0.91726581065147339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2027</v>
      </c>
      <c r="AD122" t="str">
        <f t="shared" ca="1" si="32"/>
        <v>pics\\Kokos_3.jpg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pics\\Kokos_3.jpg</v>
      </c>
      <c r="AI122" t="s">
        <v>124</v>
      </c>
      <c r="AO122">
        <f t="shared" ca="1" si="33"/>
        <v>0.67823104051823235</v>
      </c>
      <c r="AP122" t="str">
        <f t="shared" ca="1" si="34"/>
        <v>pics\\Kokos_3.jpg</v>
      </c>
      <c r="AR122" t="str">
        <f t="shared" ref="AR122:AR129" si="38">IF(AH122="sound\\Ogorod",AP50,"")</f>
        <v/>
      </c>
      <c r="AS122" t="str">
        <f t="shared" ca="1" si="36"/>
        <v>pics\\Kokos_3.jpg</v>
      </c>
      <c r="AT122">
        <f t="shared" ca="1" si="29"/>
        <v>0.67983618258275891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2042</v>
      </c>
      <c r="AD123" t="str">
        <f t="shared" ca="1" si="32"/>
        <v>pics\\Peper_2.jpg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pics\\Peper_2.jpg</v>
      </c>
      <c r="AI123" t="s">
        <v>125</v>
      </c>
      <c r="AO123">
        <f t="shared" ca="1" si="33"/>
        <v>0.39034351521551547</v>
      </c>
      <c r="AP123" t="str">
        <f t="shared" ca="1" si="34"/>
        <v>pics\\Peper_2.jpg</v>
      </c>
      <c r="AR123" t="str">
        <f t="shared" si="38"/>
        <v/>
      </c>
      <c r="AS123" t="str">
        <f t="shared" ca="1" si="36"/>
        <v>pics\\Peper_2.jpg</v>
      </c>
      <c r="AT123">
        <f t="shared" ca="1" si="29"/>
        <v>5.864064532791613E-2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2056</v>
      </c>
      <c r="AD124" t="str">
        <f t="shared" ca="1" si="32"/>
        <v>pics\\Redis_8.jpg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pics\\Redis_8.jpg</v>
      </c>
      <c r="AI124" t="s">
        <v>126</v>
      </c>
      <c r="AO124">
        <f t="shared" ca="1" si="33"/>
        <v>0.13272388992646023</v>
      </c>
      <c r="AP124" t="str">
        <f t="shared" ca="1" si="34"/>
        <v>pics\\Redis_8.jpg</v>
      </c>
      <c r="AR124" t="str">
        <f t="shared" si="38"/>
        <v/>
      </c>
      <c r="AS124" t="str">
        <f t="shared" ca="1" si="36"/>
        <v>pics\\Redis_8.jpg</v>
      </c>
      <c r="AT124">
        <f t="shared" ca="1" si="29"/>
        <v>0.69335400477777775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2062</v>
      </c>
      <c r="AD125" t="str">
        <f t="shared" ca="1" si="32"/>
        <v>pics\\Tomat_6.jpg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pics\\Tomat_6.jpg</v>
      </c>
      <c r="AI125" t="s">
        <v>127</v>
      </c>
      <c r="AO125">
        <f t="shared" ca="1" si="33"/>
        <v>9.2607842511236771E-2</v>
      </c>
      <c r="AP125" t="str">
        <f t="shared" ca="1" si="34"/>
        <v>pics\\Tomat_6.jpg</v>
      </c>
      <c r="AR125" t="str">
        <f t="shared" si="38"/>
        <v/>
      </c>
      <c r="AS125" t="str">
        <f t="shared" ca="1" si="36"/>
        <v>pics\\Tomat_6.jpg</v>
      </c>
      <c r="AT125">
        <f t="shared" ca="1" si="29"/>
        <v>0.85083779927698255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2051</v>
      </c>
      <c r="AD126" t="str">
        <f t="shared" ca="1" si="32"/>
        <v>pics\\Redis_3.jpg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pics\\Redis_3.jpg</v>
      </c>
      <c r="AI126" t="s">
        <v>128</v>
      </c>
      <c r="AO126">
        <f t="shared" ca="1" si="33"/>
        <v>0.21577474154507659</v>
      </c>
      <c r="AP126" t="str">
        <f t="shared" ca="1" si="34"/>
        <v>pics\\Redis_3.jpg</v>
      </c>
      <c r="AR126" t="str">
        <f t="shared" si="38"/>
        <v/>
      </c>
      <c r="AS126" t="str">
        <f t="shared" ca="1" si="36"/>
        <v>pics\\Redis_3.jpg</v>
      </c>
      <c r="AT126">
        <f t="shared" ca="1" si="29"/>
        <v>7.5288337992439724E-2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2053</v>
      </c>
      <c r="AD127" t="str">
        <f t="shared" ca="1" si="32"/>
        <v>pics\\Redis_5.jpg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pics\\Redis_5.jpg</v>
      </c>
      <c r="AI127" t="s">
        <v>129</v>
      </c>
      <c r="AO127">
        <f t="shared" ca="1" si="33"/>
        <v>0.20498929674301347</v>
      </c>
      <c r="AP127" t="str">
        <f t="shared" ca="1" si="34"/>
        <v>pics\\Redis_5.jpg</v>
      </c>
      <c r="AR127" t="str">
        <f t="shared" si="38"/>
        <v/>
      </c>
      <c r="AS127" t="str">
        <f t="shared" ca="1" si="36"/>
        <v>pics\\Redis_5.jpg</v>
      </c>
      <c r="AT127">
        <f t="shared" ca="1" si="29"/>
        <v>0.95035415611883467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2037</v>
      </c>
      <c r="AD128" t="str">
        <f t="shared" ca="1" si="32"/>
        <v>pics\\Limon_5.jpg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pics\\Limon_5.jpg</v>
      </c>
      <c r="AI128" t="s">
        <v>130</v>
      </c>
      <c r="AO128">
        <f t="shared" ca="1" si="33"/>
        <v>0.45745529667995022</v>
      </c>
      <c r="AP128" t="str">
        <f t="shared" ca="1" si="34"/>
        <v>pics\\Limon_5.jpg</v>
      </c>
      <c r="AR128" t="str">
        <f t="shared" si="38"/>
        <v/>
      </c>
      <c r="AS128" t="str">
        <f t="shared" ca="1" si="36"/>
        <v>pics\\Limon_5.jpg</v>
      </c>
      <c r="AT128">
        <f t="shared" ca="1" si="29"/>
        <v>0.46744307031174659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2045</v>
      </c>
      <c r="AD129" t="str">
        <f t="shared" ca="1" si="32"/>
        <v>pics\\Peper_5.jpg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pics\\Peper_5.jpg</v>
      </c>
      <c r="AI129" t="s">
        <v>131</v>
      </c>
      <c r="AO129">
        <f t="shared" ca="1" si="33"/>
        <v>0.33495771520109097</v>
      </c>
      <c r="AP129" t="str">
        <f t="shared" ca="1" si="34"/>
        <v>pics\\Peper_5.jpg</v>
      </c>
      <c r="AR129" t="str">
        <f t="shared" si="38"/>
        <v/>
      </c>
      <c r="AS129" t="str">
        <f t="shared" ca="1" si="36"/>
        <v>pics\\Peper_5.jpg</v>
      </c>
      <c r="AT129">
        <f t="shared" ca="1" si="29"/>
        <v>0.60100077751073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B161"/>
  <sheetViews>
    <sheetView zoomScale="57" zoomScaleNormal="5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0.10571309859983702</v>
      </c>
      <c r="AP2" t="str">
        <f ca="1">INDEX($AM$2:$AM$25,(RANK(AO2,$AO$2:$AO$25)))</f>
        <v>pics\\Injir_5.jpg</v>
      </c>
      <c r="AQ2" t="str">
        <f ca="1">INDEX($AN$2:$AN$25,(RANK(AO2,$AO$2:$AO$25)))</f>
        <v>pics\\Tikva_5.jpg</v>
      </c>
      <c r="AR2" t="str">
        <f t="shared" ref="AR2:AR9" si="6">IF(AH2="sound\\Ogorod",AP2,"")</f>
        <v/>
      </c>
      <c r="AT2">
        <f t="shared" ref="AT2:AT65" ca="1" si="7">RAND()</f>
        <v>0.12668076692263575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 t="e">
        <f>VLOOKUP(AD3,total_visual_stym!$C$2:$F$209,4,FALSE)</f>
        <v>#N/A</v>
      </c>
      <c r="AD3" t="str">
        <f t="shared" ref="AD3:AD66" si="10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2.7912979118852377E-2</v>
      </c>
      <c r="AP3" t="str">
        <f t="shared" ref="AP3:AP25" ca="1" si="12">INDEX($AM$2:$AM$25,(RANK(AO3,$AO$2:$AO$25)))</f>
        <v>pics\\Injir_7.jpg</v>
      </c>
      <c r="AQ3" t="str">
        <f t="shared" ref="AQ3:AQ25" ca="1" si="13">INDEX($AN$2:$AN$25,(RANK(AO3,$AO$2:$AO$25)))</f>
        <v>pics\\Tikva_7.jpg</v>
      </c>
      <c r="AR3" t="str">
        <f t="shared" si="6"/>
        <v/>
      </c>
      <c r="AT3">
        <f t="shared" ca="1" si="7"/>
        <v>0.83629703403686295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 t="e">
        <f>VLOOKUP(AD4,total_visual_stym!$C$2:$F$209,4,FALSE)</f>
        <v>#N/A</v>
      </c>
      <c r="AD4" t="str">
        <f t="shared" si="10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0.79998891437669883</v>
      </c>
      <c r="AP4" t="str">
        <f t="shared" ca="1" si="12"/>
        <v>pics\\Limon_4.jpg</v>
      </c>
      <c r="AQ4" t="str">
        <f t="shared" ca="1" si="13"/>
        <v>pics\\Redis_4.jpg</v>
      </c>
      <c r="AR4" t="str">
        <f t="shared" si="6"/>
        <v/>
      </c>
      <c r="AT4">
        <f t="shared" ca="1" si="7"/>
        <v>0.83477074580916677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 t="e">
        <f>VLOOKUP(AD5,total_visual_stym!$C$2:$F$209,4,FALSE)</f>
        <v>#N/A</v>
      </c>
      <c r="AD5" t="str">
        <f t="shared" si="10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0.28743730036451409</v>
      </c>
      <c r="AP5" t="str">
        <f t="shared" ca="1" si="12"/>
        <v>pics\\Banan_5.jpg</v>
      </c>
      <c r="AQ5" t="str">
        <f t="shared" ca="1" si="13"/>
        <v>pics\\Goroh_5.jpg</v>
      </c>
      <c r="AR5" t="str">
        <f t="shared" si="6"/>
        <v/>
      </c>
      <c r="AT5">
        <f t="shared" ca="1" si="7"/>
        <v>0.17371904616382028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 t="e">
        <f>VLOOKUP(AD6,total_visual_stym!$C$2:$F$209,4,FALSE)</f>
        <v>#N/A</v>
      </c>
      <c r="AD6" t="str">
        <f t="shared" si="10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0.26202265927245172</v>
      </c>
      <c r="AP6" t="str">
        <f t="shared" ca="1" si="12"/>
        <v>pics\\Banan_8.jpg</v>
      </c>
      <c r="AQ6" t="str">
        <f t="shared" ca="1" si="13"/>
        <v>pics\\Goroh_8.jpg</v>
      </c>
      <c r="AR6" t="str">
        <f t="shared" si="6"/>
        <v/>
      </c>
      <c r="AT6">
        <f t="shared" ca="1" si="7"/>
        <v>0.49238879916022227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 t="e">
        <f>VLOOKUP(AD7,total_visual_stym!$C$2:$F$209,4,FALSE)</f>
        <v>#N/A</v>
      </c>
      <c r="AD7" t="str">
        <f t="shared" si="10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0.90752316918115006</v>
      </c>
      <c r="AP7" t="str">
        <f t="shared" ca="1" si="12"/>
        <v>pics\\Limon_1.jpg</v>
      </c>
      <c r="AQ7" t="str">
        <f t="shared" ca="1" si="13"/>
        <v>pics\\Redis_1.jpg</v>
      </c>
      <c r="AR7" t="str">
        <f t="shared" si="6"/>
        <v/>
      </c>
      <c r="AT7">
        <f t="shared" ca="1" si="7"/>
        <v>0.74558399370227335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 t="e">
        <f>VLOOKUP(AD8,total_visual_stym!$C$2:$F$209,4,FALSE)</f>
        <v>#N/A</v>
      </c>
      <c r="AD8" t="str">
        <f t="shared" si="10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0.28552644223226664</v>
      </c>
      <c r="AP8" t="str">
        <f t="shared" ca="1" si="12"/>
        <v>pics\\Banan_6.jpg</v>
      </c>
      <c r="AQ8" t="str">
        <f t="shared" ca="1" si="13"/>
        <v>pics\\Goroh_6.jpg</v>
      </c>
      <c r="AR8" t="str">
        <f t="shared" si="6"/>
        <v/>
      </c>
      <c r="AT8">
        <f t="shared" ca="1" si="7"/>
        <v>0.35594035415672576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 t="e">
        <f>VLOOKUP(AD9,total_visual_stym!$C$2:$F$209,4,FALSE)</f>
        <v>#N/A</v>
      </c>
      <c r="AD9" t="str">
        <f t="shared" si="10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0.54080110354527344</v>
      </c>
      <c r="AP9" t="str">
        <f t="shared" ca="1" si="12"/>
        <v>pics\\Limon_7.jpg</v>
      </c>
      <c r="AQ9" t="str">
        <f t="shared" ca="1" si="13"/>
        <v>pics\\Redis_7.jpg</v>
      </c>
      <c r="AR9" t="str">
        <f t="shared" si="6"/>
        <v/>
      </c>
      <c r="AT9">
        <f t="shared" ca="1" si="7"/>
        <v>0.69470997544929403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4.2937088365375131E-2</v>
      </c>
      <c r="AP10" t="str">
        <f t="shared" ca="1" si="12"/>
        <v>pics\\Injir_6.jpg</v>
      </c>
      <c r="AQ10" t="str">
        <f t="shared" ca="1" si="13"/>
        <v>pics\\Tikva_6.jpg</v>
      </c>
      <c r="AT10">
        <f t="shared" ca="1" si="7"/>
        <v>0.18660991330776333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0.82143793861656667</v>
      </c>
      <c r="AP11" t="str">
        <f t="shared" ca="1" si="12"/>
        <v>pics\\Limon_3.jpg</v>
      </c>
      <c r="AQ11" t="str">
        <f t="shared" ca="1" si="13"/>
        <v>pics\\Redis_3.jpg</v>
      </c>
      <c r="AT11">
        <f t="shared" ca="1" si="7"/>
        <v>8.1745315890607517E-2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2.5386508527605378E-2</v>
      </c>
      <c r="AP12" t="str">
        <f t="shared" ca="1" si="12"/>
        <v>pics\\Injir_8.jpg</v>
      </c>
      <c r="AQ12" t="str">
        <f t="shared" ca="1" si="13"/>
        <v>pics\\Tikva_8.jpg</v>
      </c>
      <c r="AT12">
        <f t="shared" ca="1" si="7"/>
        <v>0.16978622978542068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0.89766217251565605</v>
      </c>
      <c r="AP13" t="str">
        <f t="shared" ca="1" si="12"/>
        <v>pics\\Limon_2.jpg</v>
      </c>
      <c r="AQ13" t="str">
        <f t="shared" ca="1" si="13"/>
        <v>pics\\Redis_2.jpg</v>
      </c>
      <c r="AT13">
        <f t="shared" ca="1" si="7"/>
        <v>1.4970670219506488E-2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0.44193596434368687</v>
      </c>
      <c r="AP14" t="str">
        <f t="shared" ca="1" si="12"/>
        <v>pics\\Banan_1.jpg</v>
      </c>
      <c r="AQ14" t="str">
        <f t="shared" ca="1" si="13"/>
        <v>pics\\Goroh_1.jpg</v>
      </c>
      <c r="AT14">
        <f t="shared" ca="1" si="7"/>
        <v>0.33680042472382288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0.4852047756360397</v>
      </c>
      <c r="AP15" t="str">
        <f t="shared" ca="1" si="12"/>
        <v>pics\\Limon_8.jpg</v>
      </c>
      <c r="AQ15" t="str">
        <f t="shared" ca="1" si="13"/>
        <v>pics\\Redis_8.jpg</v>
      </c>
      <c r="AT15">
        <f t="shared" ca="1" si="7"/>
        <v>0.57220629096032616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0.76998425067050424</v>
      </c>
      <c r="AP16" t="str">
        <f t="shared" ca="1" si="12"/>
        <v>pics\\Limon_5.jpg</v>
      </c>
      <c r="AQ16" t="str">
        <f t="shared" ca="1" si="13"/>
        <v>pics\\Redis_5.jpg</v>
      </c>
      <c r="AT16">
        <f t="shared" ca="1" si="7"/>
        <v>0.70323304049845237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0.25431004001762769</v>
      </c>
      <c r="AP17" t="str">
        <f t="shared" ca="1" si="12"/>
        <v>pics\\Injir_1.jpg</v>
      </c>
      <c r="AQ17" t="str">
        <f t="shared" ca="1" si="13"/>
        <v>pics\\Tikva_1.jpg</v>
      </c>
      <c r="AT17">
        <f t="shared" ca="1" si="7"/>
        <v>0.37766269003628217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 t="e">
        <f>VLOOKUP(AD18,total_visual_stym!$C$2:$F$209,4,FALSE)</f>
        <v>#N/A</v>
      </c>
      <c r="AD18" t="str">
        <f t="shared" si="10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0.1633704213326026</v>
      </c>
      <c r="AP18" t="str">
        <f t="shared" ca="1" si="12"/>
        <v>pics\\Injir_3.jpg</v>
      </c>
      <c r="AQ18" t="str">
        <f t="shared" ca="1" si="13"/>
        <v>pics\\Tikva_3.jpg</v>
      </c>
      <c r="AS18" t="str">
        <f t="shared" ref="AS18:AS25" si="18">IF(AH18="sound\\Tropic",AQ18,"")</f>
        <v/>
      </c>
      <c r="AT18">
        <f t="shared" ca="1" si="7"/>
        <v>0.43393357889021056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 t="e">
        <f>VLOOKUP(AD19,total_visual_stym!$C$2:$F$209,4,FALSE)</f>
        <v>#N/A</v>
      </c>
      <c r="AD19" t="str">
        <f t="shared" si="10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0.2408491583794099</v>
      </c>
      <c r="AP19" t="str">
        <f t="shared" ca="1" si="12"/>
        <v>pics\\Injir_2.jpg</v>
      </c>
      <c r="AQ19" t="str">
        <f t="shared" ca="1" si="13"/>
        <v>pics\\Tikva_2.jpg</v>
      </c>
      <c r="AS19" t="str">
        <f t="shared" si="18"/>
        <v/>
      </c>
      <c r="AT19">
        <f t="shared" ca="1" si="7"/>
        <v>6.2048215873626855E-2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 t="e">
        <f>VLOOKUP(AD20,total_visual_stym!$C$2:$F$209,4,FALSE)</f>
        <v>#N/A</v>
      </c>
      <c r="AD20" t="str">
        <f t="shared" si="10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0.61742959925940277</v>
      </c>
      <c r="AP20" t="str">
        <f t="shared" ca="1" si="12"/>
        <v>pics\\Limon_6.jpg</v>
      </c>
      <c r="AQ20" t="str">
        <f t="shared" ca="1" si="13"/>
        <v>pics\\Redis_6.jpg</v>
      </c>
      <c r="AS20" t="str">
        <f t="shared" si="18"/>
        <v/>
      </c>
      <c r="AT20">
        <f t="shared" ca="1" si="7"/>
        <v>0.40198012912386361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 t="e">
        <f>VLOOKUP(AD21,total_visual_stym!$C$2:$F$209,4,FALSE)</f>
        <v>#N/A</v>
      </c>
      <c r="AD21" t="str">
        <f t="shared" si="10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0.30169670437225871</v>
      </c>
      <c r="AP21" t="str">
        <f t="shared" ca="1" si="12"/>
        <v>pics\\Banan_4.jpg</v>
      </c>
      <c r="AQ21" t="str">
        <f t="shared" ca="1" si="13"/>
        <v>pics\\Goroh_4.jpg</v>
      </c>
      <c r="AS21" t="str">
        <f t="shared" si="18"/>
        <v/>
      </c>
      <c r="AT21">
        <f t="shared" ca="1" si="7"/>
        <v>0.50721480598037361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 t="e">
        <f>VLOOKUP(AD22,total_visual_stym!$C$2:$F$209,4,FALSE)</f>
        <v>#N/A</v>
      </c>
      <c r="AD22" t="str">
        <f t="shared" si="10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0.14156445484434643</v>
      </c>
      <c r="AP22" t="str">
        <f t="shared" ca="1" si="12"/>
        <v>pics\\Injir_4.jpg</v>
      </c>
      <c r="AQ22" t="str">
        <f t="shared" ca="1" si="13"/>
        <v>pics\\Tikva_4.jpg</v>
      </c>
      <c r="AS22" t="str">
        <f t="shared" si="18"/>
        <v/>
      </c>
      <c r="AT22">
        <f t="shared" ca="1" si="7"/>
        <v>0.26613754562730352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 t="e">
        <f>VLOOKUP(AD23,total_visual_stym!$C$2:$F$209,4,FALSE)</f>
        <v>#N/A</v>
      </c>
      <c r="AD23" t="str">
        <f t="shared" si="10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0.40273710483483194</v>
      </c>
      <c r="AP23" t="str">
        <f t="shared" ca="1" si="12"/>
        <v>pics\\Banan_2.jpg</v>
      </c>
      <c r="AQ23" t="str">
        <f t="shared" ca="1" si="13"/>
        <v>pics\\Goroh_2.jpg</v>
      </c>
      <c r="AS23" t="str">
        <f t="shared" si="18"/>
        <v/>
      </c>
      <c r="AT23">
        <f t="shared" ca="1" si="7"/>
        <v>0.33332418862457158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 t="e">
        <f>VLOOKUP(AD24,total_visual_stym!$C$2:$F$209,4,FALSE)</f>
        <v>#N/A</v>
      </c>
      <c r="AD24" t="str">
        <f t="shared" si="10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0.36046145188710654</v>
      </c>
      <c r="AP24" t="str">
        <f t="shared" ca="1" si="12"/>
        <v>pics\\Banan_3.jpg</v>
      </c>
      <c r="AQ24" t="str">
        <f t="shared" ca="1" si="13"/>
        <v>pics\\Goroh_3.jpg</v>
      </c>
      <c r="AS24" t="str">
        <f t="shared" si="18"/>
        <v/>
      </c>
      <c r="AT24">
        <f t="shared" ca="1" si="7"/>
        <v>0.75589487423922952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 t="e">
        <f>VLOOKUP(AD25,total_visual_stym!$C$2:$F$209,4,FALSE)</f>
        <v>#N/A</v>
      </c>
      <c r="AD25" t="str">
        <f t="shared" si="10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0.28392013209009836</v>
      </c>
      <c r="AP25" t="str">
        <f t="shared" ca="1" si="12"/>
        <v>pics\\Banan_7.jpg</v>
      </c>
      <c r="AQ25" t="str">
        <f t="shared" ca="1" si="13"/>
        <v>pics\\Goroh_7.jpg</v>
      </c>
      <c r="AS25" t="str">
        <f t="shared" si="18"/>
        <v/>
      </c>
      <c r="AT25">
        <f t="shared" ca="1" si="7"/>
        <v>0.62480300516692622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0.96178051762069627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0.2825201385394156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0.25915141424705201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0.26793922932203185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0.27507166767145397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0.27634658032431447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0.46127982465683803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0.37737779608049593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 t="e">
        <f>VLOOKUP(AD34,total_visual_stym!$C$2:$F$209,4,FALSE)</f>
        <v>#N/A</v>
      </c>
      <c r="AD34" t="str">
        <f t="shared" si="10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7"/>
        <v>0.36713391094446568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 t="e">
        <f>VLOOKUP(AD35,total_visual_stym!$C$2:$F$209,4,FALSE)</f>
        <v>#N/A</v>
      </c>
      <c r="AD35" t="str">
        <f t="shared" si="10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7"/>
        <v>0.69866436424985701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 t="e">
        <f>VLOOKUP(AD36,total_visual_stym!$C$2:$F$209,4,FALSE)</f>
        <v>#N/A</v>
      </c>
      <c r="AD36" t="str">
        <f t="shared" si="10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7"/>
        <v>0.86283941621262983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 t="e">
        <f>VLOOKUP(AD37,total_visual_stym!$C$2:$F$209,4,FALSE)</f>
        <v>#N/A</v>
      </c>
      <c r="AD37" t="str">
        <f t="shared" si="10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7"/>
        <v>0.84730814767407858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 t="e">
        <f>VLOOKUP(AD38,total_visual_stym!$C$2:$F$209,4,FALSE)</f>
        <v>#N/A</v>
      </c>
      <c r="AD38" t="str">
        <f t="shared" si="10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7"/>
        <v>0.69650141285185574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 t="e">
        <f>VLOOKUP(AD39,total_visual_stym!$C$2:$F$209,4,FALSE)</f>
        <v>#N/A</v>
      </c>
      <c r="AD39" t="str">
        <f t="shared" si="10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7"/>
        <v>0.20646576922965088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 t="e">
        <f>VLOOKUP(AD40,total_visual_stym!$C$2:$F$209,4,FALSE)</f>
        <v>#N/A</v>
      </c>
      <c r="AD40" t="str">
        <f t="shared" si="10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7"/>
        <v>0.39258816283934916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 t="e">
        <f>VLOOKUP(AD41,total_visual_stym!$C$2:$F$209,4,FALSE)</f>
        <v>#N/A</v>
      </c>
      <c r="AD41" t="str">
        <f t="shared" si="10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7"/>
        <v>0.46151004625493353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0.20741561676339748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3.6962661675252306E-2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0.93153543387411764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0.79874265434975267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0.80964492509204344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0.10497744916492802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0.29312431582676124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0.71615409209185221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 t="e">
        <f>VLOOKUP(AD50,total_visual_stym!$C$2:$F$209,4,FALSE)</f>
        <v>#N/A</v>
      </c>
      <c r="AD50" t="str">
        <f t="shared" si="10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7"/>
        <v>0.99186637523737864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 t="e">
        <f>VLOOKUP(AD51,total_visual_stym!$C$2:$F$209,4,FALSE)</f>
        <v>#N/A</v>
      </c>
      <c r="AD51" t="str">
        <f t="shared" si="10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7"/>
        <v>0.47652178791466149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 t="e">
        <f>VLOOKUP(AD52,total_visual_stym!$C$2:$F$209,4,FALSE)</f>
        <v>#N/A</v>
      </c>
      <c r="AD52" t="str">
        <f t="shared" si="10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7"/>
        <v>0.28808369025754321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 t="e">
        <f>VLOOKUP(AD53,total_visual_stym!$C$2:$F$209,4,FALSE)</f>
        <v>#N/A</v>
      </c>
      <c r="AD53" t="str">
        <f t="shared" si="10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7"/>
        <v>0.21522402490752213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 t="e">
        <f>VLOOKUP(AD54,total_visual_stym!$C$2:$F$209,4,FALSE)</f>
        <v>#N/A</v>
      </c>
      <c r="AD54" t="str">
        <f t="shared" si="10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7"/>
        <v>0.5216053205949559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 t="e">
        <f>VLOOKUP(AD55,total_visual_stym!$C$2:$F$209,4,FALSE)</f>
        <v>#N/A</v>
      </c>
      <c r="AD55" t="str">
        <f t="shared" si="10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7"/>
        <v>0.32839824966556674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 t="e">
        <f>VLOOKUP(AD56,total_visual_stym!$C$2:$F$209,4,FALSE)</f>
        <v>#N/A</v>
      </c>
      <c r="AD56" t="str">
        <f t="shared" si="10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7"/>
        <v>0.71135945087937702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 t="e">
        <f>VLOOKUP(AD57,total_visual_stym!$C$2:$F$209,4,FALSE)</f>
        <v>#N/A</v>
      </c>
      <c r="AD57" t="str">
        <f t="shared" si="10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7"/>
        <v>0.14169079572947108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7"/>
        <v>0.75401516311120065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7"/>
        <v>0.64791281350891516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7"/>
        <v>0.45732089248349028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7"/>
        <v>0.37877061649255772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7"/>
        <v>0.24966215229388478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7"/>
        <v>0.5596727135656262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7"/>
        <v>0.33197344863456357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7"/>
        <v>0.78832936903055373</v>
      </c>
      <c r="AU65" t="s">
        <v>697</v>
      </c>
      <c r="AV65" t="str">
        <f t="shared" ca="1" si="8"/>
        <v>sound\\Noviy_plod.wav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2047</v>
      </c>
      <c r="AD66" t="str">
        <f t="shared" ca="1" si="10"/>
        <v>pics\\Peper_7.jpg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pics\\Peper_7.jpg</v>
      </c>
      <c r="AG66" t="str">
        <f t="shared" si="28"/>
        <v/>
      </c>
      <c r="AI66" t="s">
        <v>67</v>
      </c>
      <c r="AO66">
        <f ca="1">RAND()</f>
        <v>0.2143837838464594</v>
      </c>
      <c r="AP66" t="str">
        <f ca="1">INDEX($AI$66:$AI$129,(RANK(AO66,$AO$66:$AO$129)))</f>
        <v>pics\\Peper_7.jpg</v>
      </c>
      <c r="AS66" t="str">
        <f t="shared" ref="AS66:AS129" ca="1" si="32">IF(G66="импл_",AP66,"")</f>
        <v>pics\\Peper_7.jpg</v>
      </c>
      <c r="AT66">
        <f t="shared" ref="AT66:AT129" ca="1" si="33">RAND()</f>
        <v>0.26064766600902456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2049</v>
      </c>
      <c r="AD67" t="str">
        <f t="shared" ref="AD67:AD129" ca="1" si="36">IF(ISTEXT(AE67),AE67,IF(ISTEXT(AF67),AF67,""))</f>
        <v>pics\\Redis_1.jpg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pics\\Redis_1.jpg</v>
      </c>
      <c r="AI67" t="s">
        <v>68</v>
      </c>
      <c r="AO67">
        <f t="shared" ref="AO67:AO129" ca="1" si="37">RAND()</f>
        <v>0.20185256607159285</v>
      </c>
      <c r="AP67" t="str">
        <f t="shared" ref="AP67:AP129" ca="1" si="38">INDEX($AI$66:$AI$129,(RANK(AO67,$AO$66:$AO$129)))</f>
        <v>pics\\Redis_1.jpg</v>
      </c>
      <c r="AS67" t="str">
        <f t="shared" ca="1" si="32"/>
        <v>pics\\Redis_1.jpg</v>
      </c>
      <c r="AT67">
        <f t="shared" ca="1" si="33"/>
        <v>0.21179556937395894</v>
      </c>
      <c r="AU67" t="s">
        <v>697</v>
      </c>
      <c r="AV67" t="str">
        <f t="shared" ca="1" si="34"/>
        <v>sound\\Redkiy_plod.wav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2025</v>
      </c>
      <c r="AD68" t="str">
        <f t="shared" ca="1" si="36"/>
        <v>pics\\Kokos_1.jpg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pics\\Kokos_1.jpg</v>
      </c>
      <c r="AI68" t="s">
        <v>69</v>
      </c>
      <c r="AO68">
        <f t="shared" ca="1" si="37"/>
        <v>0.5598707308802745</v>
      </c>
      <c r="AP68" t="str">
        <f t="shared" ca="1" si="38"/>
        <v>pics\\Kokos_1.jpg</v>
      </c>
      <c r="AS68" t="str">
        <f t="shared" ca="1" si="32"/>
        <v>pics\\Kokos_1.jpg</v>
      </c>
      <c r="AT68">
        <f t="shared" ca="1" si="33"/>
        <v>0.23911778898341529</v>
      </c>
      <c r="AU68" t="s">
        <v>697</v>
      </c>
      <c r="AV68" t="str">
        <f t="shared" ca="1" si="34"/>
        <v>sound\\Redkiy_plod.wav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2041</v>
      </c>
      <c r="AD69" t="str">
        <f t="shared" ca="1" si="36"/>
        <v>pics\\Peper_1.jpg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pics\\Peper_1.jpg</v>
      </c>
      <c r="AI69" t="s">
        <v>70</v>
      </c>
      <c r="AO69">
        <f t="shared" ca="1" si="37"/>
        <v>0.29202445834434188</v>
      </c>
      <c r="AP69" t="str">
        <f t="shared" ca="1" si="38"/>
        <v>pics\\Peper_1.jpg</v>
      </c>
      <c r="AS69" t="str">
        <f t="shared" ca="1" si="32"/>
        <v>pics\\Peper_1.jpg</v>
      </c>
      <c r="AT69">
        <f t="shared" ca="1" si="33"/>
        <v>0.74071577624961249</v>
      </c>
      <c r="AU69" t="s">
        <v>697</v>
      </c>
      <c r="AV69" t="str">
        <f t="shared" ca="1" si="34"/>
        <v>sound\\Noviy_plod.wav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2061</v>
      </c>
      <c r="AD70" t="str">
        <f t="shared" ca="1" si="36"/>
        <v>pics\\Tomat_5.jpg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pics\\Tomat_5.jpg</v>
      </c>
      <c r="AI70" t="s">
        <v>71</v>
      </c>
      <c r="AO70">
        <f t="shared" ca="1" si="37"/>
        <v>5.1022972003835654E-2</v>
      </c>
      <c r="AP70" t="str">
        <f t="shared" ca="1" si="38"/>
        <v>pics\\Tomat_5.jpg</v>
      </c>
      <c r="AS70" t="str">
        <f t="shared" ca="1" si="32"/>
        <v>pics\\Tomat_5.jpg</v>
      </c>
      <c r="AT70">
        <f t="shared" ca="1" si="33"/>
        <v>0.99818140597756189</v>
      </c>
      <c r="AU70" t="s">
        <v>697</v>
      </c>
      <c r="AV70" t="str">
        <f t="shared" ca="1" si="34"/>
        <v>sound\\Noviy_plod.wav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2014</v>
      </c>
      <c r="AD71" t="str">
        <f t="shared" ca="1" si="36"/>
        <v>pics\\Finik_6.jpg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pics\\Finik_6.jpg</v>
      </c>
      <c r="AI71" t="s">
        <v>72</v>
      </c>
      <c r="AO71">
        <f t="shared" ca="1" si="37"/>
        <v>0.755891413213992</v>
      </c>
      <c r="AP71" t="str">
        <f t="shared" ca="1" si="38"/>
        <v>pics\\Finik_6.jpg</v>
      </c>
      <c r="AS71" t="str">
        <f t="shared" ca="1" si="32"/>
        <v>pics\\Finik_6.jpg</v>
      </c>
      <c r="AT71">
        <f t="shared" ca="1" si="33"/>
        <v>0.15980094196257688</v>
      </c>
      <c r="AU71" t="s">
        <v>697</v>
      </c>
      <c r="AV71" t="str">
        <f t="shared" ca="1" si="34"/>
        <v>sound\\Redkiy_plod.wav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2053</v>
      </c>
      <c r="AD72" t="str">
        <f t="shared" ca="1" si="36"/>
        <v>pics\\Redis_5.jpg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pics\\Redis_5.jpg</v>
      </c>
      <c r="AI72" t="s">
        <v>73</v>
      </c>
      <c r="AO72">
        <f t="shared" ca="1" si="37"/>
        <v>0.15990134284520241</v>
      </c>
      <c r="AP72" t="str">
        <f t="shared" ca="1" si="38"/>
        <v>pics\\Redis_5.jpg</v>
      </c>
      <c r="AR72" t="str">
        <f>IF(AH72="sound\\Ogorod",AP24,"")</f>
        <v/>
      </c>
      <c r="AS72" t="str">
        <f t="shared" ca="1" si="32"/>
        <v>pics\\Redis_5.jpg</v>
      </c>
      <c r="AT72">
        <f t="shared" ca="1" si="33"/>
        <v>9.0794414086495911E-2</v>
      </c>
      <c r="AU72" t="s">
        <v>697</v>
      </c>
      <c r="AV72" t="str">
        <f t="shared" ca="1" si="34"/>
        <v>sound\\Redkiy_plod.wav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2022</v>
      </c>
      <c r="AD73" t="str">
        <f t="shared" ca="1" si="36"/>
        <v>pics\\Goroh_6.jpg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pics\\Goroh_6.jpg</v>
      </c>
      <c r="AI73" t="s">
        <v>74</v>
      </c>
      <c r="AO73">
        <f t="shared" ca="1" si="37"/>
        <v>0.621554516153487</v>
      </c>
      <c r="AP73" t="str">
        <f t="shared" ca="1" si="38"/>
        <v>pics\\Goroh_6.jpg</v>
      </c>
      <c r="AR73" t="str">
        <f>IF(AH73="sound\\Ogorod",AP25,"")</f>
        <v/>
      </c>
      <c r="AS73" t="str">
        <f t="shared" ca="1" si="32"/>
        <v>pics\\Goroh_6.jpg</v>
      </c>
      <c r="AT73">
        <f t="shared" ca="1" si="33"/>
        <v>0.58794274062517615</v>
      </c>
      <c r="AU73" t="s">
        <v>697</v>
      </c>
      <c r="AV73" t="str">
        <f t="shared" ca="1" si="34"/>
        <v>sound\\Noviy_plod.wav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6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1"/>
        <v/>
      </c>
      <c r="AI74" t="s">
        <v>76</v>
      </c>
      <c r="AO74">
        <f t="shared" ca="1" si="37"/>
        <v>0.86046175902906097</v>
      </c>
      <c r="AP74" t="str">
        <f t="shared" ca="1" si="38"/>
        <v>pics\\Banan_5.jpg</v>
      </c>
      <c r="AR74" t="str">
        <f>IF(AH74="sound\\Ogorod",AP2,"")</f>
        <v/>
      </c>
      <c r="AS74" t="str">
        <f t="shared" si="32"/>
        <v/>
      </c>
      <c r="AT74">
        <f t="shared" ca="1" si="33"/>
        <v>0.10003972947510442</v>
      </c>
      <c r="AU74" t="s">
        <v>697</v>
      </c>
      <c r="AV74" t="str">
        <f t="shared" ca="1" si="34"/>
        <v>sound\\Redkiy_plod.wav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6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1"/>
        <v/>
      </c>
      <c r="AI75" t="s">
        <v>77</v>
      </c>
      <c r="AO75">
        <f t="shared" ca="1" si="37"/>
        <v>0.37686827328419248</v>
      </c>
      <c r="AP75" t="str">
        <f t="shared" ca="1" si="38"/>
        <v>pics\\Limon_4.jpg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0.70447876653122288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6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1"/>
        <v/>
      </c>
      <c r="AI76" t="s">
        <v>78</v>
      </c>
      <c r="AO76">
        <f t="shared" ca="1" si="37"/>
        <v>0.84678948804632248</v>
      </c>
      <c r="AP76" t="str">
        <f t="shared" ca="1" si="38"/>
        <v>pics\\Banan_7.jpg</v>
      </c>
      <c r="AR76" t="str">
        <f t="shared" si="39"/>
        <v/>
      </c>
      <c r="AS76" t="str">
        <f t="shared" si="32"/>
        <v/>
      </c>
      <c r="AT76">
        <f t="shared" ca="1" si="33"/>
        <v>0.66059242115840366</v>
      </c>
      <c r="AU76" t="s">
        <v>697</v>
      </c>
      <c r="AV76" t="str">
        <f t="shared" ca="1" si="34"/>
        <v>sound\\Noviy_plod.wav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6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1"/>
        <v/>
      </c>
      <c r="AI77" t="s">
        <v>79</v>
      </c>
      <c r="AO77">
        <f t="shared" ca="1" si="37"/>
        <v>0.71263950159246714</v>
      </c>
      <c r="AP77" t="str">
        <f t="shared" ca="1" si="38"/>
        <v>pics\\Finik_8.jpg</v>
      </c>
      <c r="AR77" t="str">
        <f t="shared" si="39"/>
        <v/>
      </c>
      <c r="AS77" t="str">
        <f t="shared" si="32"/>
        <v/>
      </c>
      <c r="AT77">
        <f t="shared" ca="1" si="33"/>
        <v>0.36902404611514694</v>
      </c>
      <c r="AU77" t="s">
        <v>697</v>
      </c>
      <c r="AV77" t="str">
        <f t="shared" ca="1" si="34"/>
        <v>sound\\Redkiy_plod.wav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6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1"/>
        <v/>
      </c>
      <c r="AI78" t="s">
        <v>80</v>
      </c>
      <c r="AO78">
        <f t="shared" ca="1" si="37"/>
        <v>0.35469948472185153</v>
      </c>
      <c r="AP78" t="str">
        <f t="shared" ca="1" si="38"/>
        <v>pics\\Limon_6.jpg</v>
      </c>
      <c r="AR78" t="str">
        <f t="shared" si="39"/>
        <v/>
      </c>
      <c r="AS78" t="str">
        <f t="shared" si="32"/>
        <v/>
      </c>
      <c r="AT78">
        <f t="shared" ca="1" si="33"/>
        <v>0.76430726495394941</v>
      </c>
      <c r="AU78" t="s">
        <v>697</v>
      </c>
      <c r="AV78" t="str">
        <f t="shared" ca="1" si="34"/>
        <v>sound\\Noviy_plod.wav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6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1"/>
        <v/>
      </c>
      <c r="AI79" t="s">
        <v>81</v>
      </c>
      <c r="AO79">
        <f t="shared" ca="1" si="37"/>
        <v>0.22867574940602464</v>
      </c>
      <c r="AP79" t="str">
        <f t="shared" ca="1" si="38"/>
        <v>pics\\Peper_6.jpg</v>
      </c>
      <c r="AR79" t="str">
        <f t="shared" si="39"/>
        <v/>
      </c>
      <c r="AS79" t="str">
        <f t="shared" si="32"/>
        <v/>
      </c>
      <c r="AT79">
        <f t="shared" ca="1" si="33"/>
        <v>0.47838781480571224</v>
      </c>
      <c r="AU79" t="s">
        <v>697</v>
      </c>
      <c r="AV79" t="str">
        <f t="shared" ca="1" si="34"/>
        <v>sound\\Noviy_plod.wav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6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1"/>
        <v/>
      </c>
      <c r="AI80" t="s">
        <v>82</v>
      </c>
      <c r="AO80">
        <f t="shared" ca="1" si="37"/>
        <v>0.71008142955914111</v>
      </c>
      <c r="AP80" t="str">
        <f t="shared" ca="1" si="38"/>
        <v>pics\\Goroh_2.jpg</v>
      </c>
      <c r="AR80" t="str">
        <f t="shared" si="39"/>
        <v/>
      </c>
      <c r="AS80" t="str">
        <f t="shared" si="32"/>
        <v/>
      </c>
      <c r="AT80">
        <f t="shared" ca="1" si="33"/>
        <v>0.37511059198409757</v>
      </c>
      <c r="AU80" t="s">
        <v>697</v>
      </c>
      <c r="AV80" t="str">
        <f t="shared" ca="1" si="34"/>
        <v>sound\\Redkiy_plod.wav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6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1"/>
        <v/>
      </c>
      <c r="AI81" t="s">
        <v>83</v>
      </c>
      <c r="AO81">
        <f t="shared" ca="1" si="37"/>
        <v>0.16666606596693367</v>
      </c>
      <c r="AP81" t="str">
        <f t="shared" ca="1" si="38"/>
        <v>pics\\Redis_4.jpg</v>
      </c>
      <c r="AR81" t="str">
        <f t="shared" si="39"/>
        <v/>
      </c>
      <c r="AS81" t="str">
        <f t="shared" si="32"/>
        <v/>
      </c>
      <c r="AT81">
        <f t="shared" ca="1" si="33"/>
        <v>0.47219615419103844</v>
      </c>
      <c r="AU81" t="s">
        <v>697</v>
      </c>
      <c r="AV81" t="str">
        <f t="shared" ca="1" si="34"/>
        <v>sound\\Noviy_plod.wav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2035</v>
      </c>
      <c r="AD82" t="str">
        <f t="shared" ca="1" si="36"/>
        <v>pics\\Limon_3.jpg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pics\\Limon_3.jpg</v>
      </c>
      <c r="AI82" t="s">
        <v>84</v>
      </c>
      <c r="AO82">
        <f t="shared" ca="1" si="37"/>
        <v>0.40389321249110344</v>
      </c>
      <c r="AP82" t="str">
        <f t="shared" ca="1" si="38"/>
        <v>pics\\Limon_3.jpg</v>
      </c>
      <c r="AR82" t="str">
        <f t="shared" si="39"/>
        <v/>
      </c>
      <c r="AS82" t="str">
        <f t="shared" ca="1" si="32"/>
        <v>pics\\Limon_3.jpg</v>
      </c>
      <c r="AT82">
        <f t="shared" ca="1" si="33"/>
        <v>0.73776996789980565</v>
      </c>
      <c r="AU82" t="s">
        <v>697</v>
      </c>
      <c r="AV82" t="str">
        <f t="shared" ca="1" si="34"/>
        <v>sound\\Noviy_plod.wav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2031</v>
      </c>
      <c r="AD83" t="str">
        <f t="shared" ca="1" si="36"/>
        <v>pics\\Kokos_7.jpg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pics\\Kokos_7.jpg</v>
      </c>
      <c r="AI83" t="s">
        <v>85</v>
      </c>
      <c r="AO83">
        <f t="shared" ca="1" si="37"/>
        <v>0.43954031740914756</v>
      </c>
      <c r="AP83" t="str">
        <f t="shared" ca="1" si="38"/>
        <v>pics\\Kokos_7.jpg</v>
      </c>
      <c r="AR83" t="str">
        <f t="shared" si="39"/>
        <v/>
      </c>
      <c r="AS83" t="str">
        <f t="shared" ca="1" si="32"/>
        <v>pics\\Kokos_7.jpg</v>
      </c>
      <c r="AT83">
        <f t="shared" ca="1" si="33"/>
        <v>0.12220375061014965</v>
      </c>
      <c r="AU83" t="s">
        <v>697</v>
      </c>
      <c r="AV83" t="str">
        <f t="shared" ca="1" si="34"/>
        <v>sound\\Redkiy_plod.wav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2040</v>
      </c>
      <c r="AD84" t="str">
        <f t="shared" ca="1" si="36"/>
        <v>pics\\Limon_8.jpg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pics\\Limon_8.jpg</v>
      </c>
      <c r="AI84" t="s">
        <v>94</v>
      </c>
      <c r="AO84">
        <f t="shared" ca="1" si="37"/>
        <v>0.305721960457213</v>
      </c>
      <c r="AP84" t="str">
        <f t="shared" ca="1" si="38"/>
        <v>pics\\Limon_8.jpg</v>
      </c>
      <c r="AR84" t="str">
        <f t="shared" si="39"/>
        <v/>
      </c>
      <c r="AS84" t="str">
        <f t="shared" ca="1" si="32"/>
        <v>pics\\Limon_8.jpg</v>
      </c>
      <c r="AT84">
        <f t="shared" ca="1" si="33"/>
        <v>0.87145361616046468</v>
      </c>
      <c r="AU84" t="s">
        <v>697</v>
      </c>
      <c r="AV84" t="str">
        <f t="shared" ca="1" si="34"/>
        <v>sound\\Noviy_plod.wav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2024</v>
      </c>
      <c r="AD85" t="str">
        <f t="shared" ca="1" si="36"/>
        <v>pics\\Goroh_8.jpg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pics\\Goroh_8.jpg</v>
      </c>
      <c r="AI85" t="s">
        <v>95</v>
      </c>
      <c r="AO85">
        <f t="shared" ca="1" si="37"/>
        <v>0.58543938736361489</v>
      </c>
      <c r="AP85" t="str">
        <f t="shared" ca="1" si="38"/>
        <v>pics\\Goroh_8.jpg</v>
      </c>
      <c r="AR85" t="str">
        <f t="shared" si="39"/>
        <v/>
      </c>
      <c r="AS85" t="str">
        <f t="shared" ca="1" si="32"/>
        <v>pics\\Goroh_8.jpg</v>
      </c>
      <c r="AT85">
        <f t="shared" ca="1" si="33"/>
        <v>0.35129388662017891</v>
      </c>
      <c r="AU85" t="s">
        <v>697</v>
      </c>
      <c r="AV85" t="str">
        <f t="shared" ca="1" si="34"/>
        <v>sound\\Redkiy_plod.wav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2034</v>
      </c>
      <c r="AD86" t="str">
        <f t="shared" ca="1" si="36"/>
        <v>pics\\Limon_2.jpg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pics\\Limon_2.jpg</v>
      </c>
      <c r="AI86" t="s">
        <v>96</v>
      </c>
      <c r="AO86">
        <f t="shared" ca="1" si="37"/>
        <v>0.40794056091133613</v>
      </c>
      <c r="AP86" t="str">
        <f t="shared" ca="1" si="38"/>
        <v>pics\\Limon_2.jpg</v>
      </c>
      <c r="AR86" t="str">
        <f t="shared" si="39"/>
        <v/>
      </c>
      <c r="AS86" t="str">
        <f t="shared" ca="1" si="32"/>
        <v>pics\\Limon_2.jpg</v>
      </c>
      <c r="AT86">
        <f t="shared" ca="1" si="33"/>
        <v>0.68359785233458104</v>
      </c>
      <c r="AU86" t="s">
        <v>697</v>
      </c>
      <c r="AV86" t="str">
        <f t="shared" ca="1" si="34"/>
        <v>sound\\Noviy_plod.wav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2056</v>
      </c>
      <c r="AD87" t="str">
        <f t="shared" ca="1" si="36"/>
        <v>pics\\Redis_8.jpg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pics\\Redis_8.jpg</v>
      </c>
      <c r="AI87" t="s">
        <v>97</v>
      </c>
      <c r="AO87">
        <f t="shared" ca="1" si="37"/>
        <v>9.9898285789124963E-2</v>
      </c>
      <c r="AP87" t="str">
        <f t="shared" ca="1" si="38"/>
        <v>pics\\Redis_8.jpg</v>
      </c>
      <c r="AR87" t="str">
        <f t="shared" si="39"/>
        <v/>
      </c>
      <c r="AS87" t="str">
        <f t="shared" ca="1" si="32"/>
        <v>pics\\Redis_8.jpg</v>
      </c>
      <c r="AT87">
        <f t="shared" ca="1" si="33"/>
        <v>0.13291643855144386</v>
      </c>
      <c r="AU87" t="s">
        <v>697</v>
      </c>
      <c r="AV87" t="str">
        <f t="shared" ca="1" si="34"/>
        <v>sound\\Redkiy_plod.wav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2029</v>
      </c>
      <c r="AD88" t="str">
        <f t="shared" ca="1" si="36"/>
        <v>pics\\Kokos_5.jpg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pics\\Kokos_5.jpg</v>
      </c>
      <c r="AI88" t="s">
        <v>98</v>
      </c>
      <c r="AO88">
        <f t="shared" ca="1" si="37"/>
        <v>0.48122451595098625</v>
      </c>
      <c r="AP88" t="str">
        <f t="shared" ca="1" si="38"/>
        <v>pics\\Kokos_5.jpg</v>
      </c>
      <c r="AR88" t="str">
        <f t="shared" si="39"/>
        <v/>
      </c>
      <c r="AS88" t="str">
        <f t="shared" ca="1" si="32"/>
        <v>pics\\Kokos_5.jpg</v>
      </c>
      <c r="AT88">
        <f t="shared" ca="1" si="33"/>
        <v>0.88766480699112804</v>
      </c>
      <c r="AU88" t="s">
        <v>697</v>
      </c>
      <c r="AV88" t="str">
        <f t="shared" ca="1" si="34"/>
        <v>sound\\Noviy_plod.wav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2019</v>
      </c>
      <c r="AD89" t="str">
        <f t="shared" ca="1" si="36"/>
        <v>pics\\Goroh_3.jpg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pics\\Goroh_3.jpg</v>
      </c>
      <c r="AI89" t="s">
        <v>99</v>
      </c>
      <c r="AO89">
        <f t="shared" ca="1" si="37"/>
        <v>0.68431855465156421</v>
      </c>
      <c r="AP89" t="str">
        <f t="shared" ca="1" si="38"/>
        <v>pics\\Goroh_3.jpg</v>
      </c>
      <c r="AR89" t="str">
        <f t="shared" si="39"/>
        <v/>
      </c>
      <c r="AS89" t="str">
        <f t="shared" ca="1" si="32"/>
        <v>pics\\Goroh_3.jpg</v>
      </c>
      <c r="AT89">
        <f t="shared" ca="1" si="33"/>
        <v>0.72134559319239722</v>
      </c>
      <c r="AU89" t="s">
        <v>697</v>
      </c>
      <c r="AV89" t="str">
        <f t="shared" ca="1" si="34"/>
        <v>sound\\Noviy_plod.wav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6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1"/>
        <v/>
      </c>
      <c r="AI90" t="s">
        <v>100</v>
      </c>
      <c r="AO90">
        <f t="shared" ca="1" si="37"/>
        <v>0.90826773116928272</v>
      </c>
      <c r="AP90" t="str">
        <f t="shared" ca="1" si="38"/>
        <v>pics\\Banan_3.jpg</v>
      </c>
      <c r="AR90" t="str">
        <f t="shared" si="39"/>
        <v/>
      </c>
      <c r="AS90" t="str">
        <f t="shared" si="32"/>
        <v/>
      </c>
      <c r="AT90">
        <f t="shared" ca="1" si="33"/>
        <v>0.3291074357271655</v>
      </c>
      <c r="AU90" t="s">
        <v>697</v>
      </c>
      <c r="AV90" t="str">
        <f t="shared" ca="1" si="34"/>
        <v>sound\\Redkiy_plod.wav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6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1"/>
        <v/>
      </c>
      <c r="AI91" t="s">
        <v>101</v>
      </c>
      <c r="AO91">
        <f t="shared" ca="1" si="37"/>
        <v>0.77383644543247476</v>
      </c>
      <c r="AP91" t="str">
        <f t="shared" ca="1" si="38"/>
        <v>pics\\Finik_5.jpg</v>
      </c>
      <c r="AR91" t="str">
        <f t="shared" si="39"/>
        <v/>
      </c>
      <c r="AS91" t="str">
        <f t="shared" si="32"/>
        <v/>
      </c>
      <c r="AT91">
        <f t="shared" ca="1" si="33"/>
        <v>0.87925769905852869</v>
      </c>
      <c r="AU91" t="s">
        <v>697</v>
      </c>
      <c r="AV91" t="str">
        <f t="shared" ca="1" si="34"/>
        <v>sound\\Noviy_plod.wav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6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1"/>
        <v/>
      </c>
      <c r="AI92" t="s">
        <v>102</v>
      </c>
      <c r="AO92">
        <f t="shared" ca="1" si="37"/>
        <v>6.3095778462431973E-2</v>
      </c>
      <c r="AP92" t="str">
        <f t="shared" ca="1" si="38"/>
        <v>pics\\Tomat_3.jpg</v>
      </c>
      <c r="AR92" t="str">
        <f t="shared" si="39"/>
        <v/>
      </c>
      <c r="AS92" t="str">
        <f t="shared" si="32"/>
        <v/>
      </c>
      <c r="AT92">
        <f t="shared" ca="1" si="33"/>
        <v>0.99600922371127132</v>
      </c>
      <c r="AU92" t="s">
        <v>697</v>
      </c>
      <c r="AV92" t="str">
        <f t="shared" ca="1" si="34"/>
        <v>sound\\Noviy_plod.wav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6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1"/>
        <v/>
      </c>
      <c r="AI93" t="s">
        <v>103</v>
      </c>
      <c r="AO93">
        <f t="shared" ca="1" si="37"/>
        <v>0.55174895206859387</v>
      </c>
      <c r="AP93" t="str">
        <f t="shared" ca="1" si="38"/>
        <v>pics\\Kokos_3.jpg</v>
      </c>
      <c r="AR93" t="str">
        <f t="shared" si="39"/>
        <v/>
      </c>
      <c r="AS93" t="str">
        <f t="shared" si="32"/>
        <v/>
      </c>
      <c r="AT93">
        <f t="shared" ca="1" si="33"/>
        <v>0.85242499451413312</v>
      </c>
      <c r="AU93" t="s">
        <v>697</v>
      </c>
      <c r="AV93" t="str">
        <f t="shared" ca="1" si="34"/>
        <v>sound\\Noviy_plod.wav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6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1"/>
        <v/>
      </c>
      <c r="AI94" t="s">
        <v>104</v>
      </c>
      <c r="AO94">
        <f t="shared" ca="1" si="37"/>
        <v>0.19592764862048873</v>
      </c>
      <c r="AP94" t="str">
        <f t="shared" ca="1" si="38"/>
        <v>pics\\Redis_2.jpg</v>
      </c>
      <c r="AR94" t="str">
        <f t="shared" si="39"/>
        <v/>
      </c>
      <c r="AS94" t="str">
        <f t="shared" si="32"/>
        <v/>
      </c>
      <c r="AT94">
        <f t="shared" ca="1" si="33"/>
        <v>0.68859796791582506</v>
      </c>
      <c r="AU94" t="s">
        <v>697</v>
      </c>
      <c r="AV94" t="str">
        <f t="shared" ca="1" si="34"/>
        <v>sound\\Noviy_plod.wav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6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1"/>
        <v/>
      </c>
      <c r="AI95" t="s">
        <v>105</v>
      </c>
      <c r="AO95">
        <f t="shared" ca="1" si="37"/>
        <v>0.67958252250612727</v>
      </c>
      <c r="AP95" t="str">
        <f t="shared" ca="1" si="38"/>
        <v>pics\\Goroh_4.jpg</v>
      </c>
      <c r="AR95" t="str">
        <f t="shared" si="39"/>
        <v/>
      </c>
      <c r="AS95" t="str">
        <f t="shared" si="32"/>
        <v/>
      </c>
      <c r="AT95">
        <f t="shared" ca="1" si="33"/>
        <v>0.93251191499295216</v>
      </c>
      <c r="AU95" t="s">
        <v>697</v>
      </c>
      <c r="AV95" t="str">
        <f t="shared" ca="1" si="34"/>
        <v>sound\\Noviy_plod.wav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6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1"/>
        <v/>
      </c>
      <c r="AI96" t="s">
        <v>106</v>
      </c>
      <c r="AO96">
        <f t="shared" ca="1" si="37"/>
        <v>0.52812853311563013</v>
      </c>
      <c r="AP96" t="str">
        <f t="shared" ca="1" si="38"/>
        <v>pics\\Kokos_4.jpg</v>
      </c>
      <c r="AR96" t="str">
        <f t="shared" si="39"/>
        <v/>
      </c>
      <c r="AS96" t="str">
        <f t="shared" si="32"/>
        <v/>
      </c>
      <c r="AT96">
        <f t="shared" ca="1" si="33"/>
        <v>1.6209225439209773E-2</v>
      </c>
      <c r="AU96" t="s">
        <v>697</v>
      </c>
      <c r="AV96" t="str">
        <f t="shared" ca="1" si="34"/>
        <v>sound\\Redkiy_plod.wav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6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1"/>
        <v/>
      </c>
      <c r="AI97" t="s">
        <v>107</v>
      </c>
      <c r="AO97">
        <f t="shared" ca="1" si="37"/>
        <v>0.2498120254470132</v>
      </c>
      <c r="AP97" t="str">
        <f t="shared" ca="1" si="38"/>
        <v>pics\\Peper_2.jpg</v>
      </c>
      <c r="AR97" t="str">
        <f t="shared" si="39"/>
        <v/>
      </c>
      <c r="AS97" t="str">
        <f t="shared" si="32"/>
        <v/>
      </c>
      <c r="AT97">
        <f t="shared" ca="1" si="33"/>
        <v>0.55402370276300306</v>
      </c>
      <c r="AU97" t="s">
        <v>697</v>
      </c>
      <c r="AV97" t="str">
        <f t="shared" ca="1" si="34"/>
        <v>sound\\Noviy_plod.wav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2039</v>
      </c>
      <c r="AD98" t="str">
        <f t="shared" ca="1" si="36"/>
        <v>pics\\Limon_7.jpg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pics\\Limon_7.jpg</v>
      </c>
      <c r="AI98" t="s">
        <v>108</v>
      </c>
      <c r="AO98">
        <f t="shared" ca="1" si="37"/>
        <v>0.34114012092289858</v>
      </c>
      <c r="AP98" t="str">
        <f t="shared" ca="1" si="38"/>
        <v>pics\\Limon_7.jpg</v>
      </c>
      <c r="AR98" t="str">
        <f>IF(AH98="sound\\Ogorod",AP26,"")</f>
        <v/>
      </c>
      <c r="AS98" t="str">
        <f t="shared" ca="1" si="32"/>
        <v>pics\\Limon_7.jpg</v>
      </c>
      <c r="AT98">
        <f t="shared" ca="1" si="33"/>
        <v>0.98243610296668393</v>
      </c>
      <c r="AU98" t="s">
        <v>697</v>
      </c>
      <c r="AV98" t="str">
        <f t="shared" ca="1" si="34"/>
        <v>sound\\Noviy_plod.wav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2032</v>
      </c>
      <c r="AD99" t="str">
        <f t="shared" ca="1" si="36"/>
        <v>pics\\Kokos_8.jpg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pics\\Kokos_8.jpg</v>
      </c>
      <c r="AI99" t="s">
        <v>109</v>
      </c>
      <c r="AO99">
        <f t="shared" ca="1" si="37"/>
        <v>0.43614475116848039</v>
      </c>
      <c r="AP99" t="str">
        <f t="shared" ca="1" si="38"/>
        <v>pics\\Kokos_8.jpg</v>
      </c>
      <c r="AR99" t="str">
        <f t="shared" ref="AR99:AR120" si="40">IF(AH99="sound\\Ogorod",AP27,"")</f>
        <v/>
      </c>
      <c r="AS99" t="str">
        <f t="shared" ca="1" si="32"/>
        <v>pics\\Kokos_8.jpg</v>
      </c>
      <c r="AT99">
        <f t="shared" ca="1" si="33"/>
        <v>0.12867128043028286</v>
      </c>
      <c r="AU99" t="s">
        <v>697</v>
      </c>
      <c r="AV99" t="str">
        <f t="shared" ca="1" si="34"/>
        <v>sound\\Redkiy_plod.wav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2044</v>
      </c>
      <c r="AD100" t="str">
        <f t="shared" ca="1" si="36"/>
        <v>pics\\Peper_4.jpg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pics\\Peper_4.jpg</v>
      </c>
      <c r="AI100" t="s">
        <v>110</v>
      </c>
      <c r="AO100">
        <f t="shared" ca="1" si="37"/>
        <v>0.23349179601619985</v>
      </c>
      <c r="AP100" t="str">
        <f t="shared" ca="1" si="38"/>
        <v>pics\\Peper_4.jpg</v>
      </c>
      <c r="AR100" t="str">
        <f t="shared" si="40"/>
        <v/>
      </c>
      <c r="AS100" t="str">
        <f t="shared" ca="1" si="32"/>
        <v>pics\\Peper_4.jpg</v>
      </c>
      <c r="AT100">
        <f t="shared" ca="1" si="33"/>
        <v>7.3494027002019346E-2</v>
      </c>
      <c r="AU100" t="s">
        <v>697</v>
      </c>
      <c r="AV100" t="str">
        <f t="shared" ca="1" si="34"/>
        <v>sound\\Redkiy_plod.wav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2026</v>
      </c>
      <c r="AD101" t="str">
        <f t="shared" ca="1" si="36"/>
        <v>pics\\Kokos_2.jpg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pics\\Kokos_2.jpg</v>
      </c>
      <c r="AI101" t="s">
        <v>111</v>
      </c>
      <c r="AO101">
        <f t="shared" ca="1" si="37"/>
        <v>0.55821710443827055</v>
      </c>
      <c r="AP101" t="str">
        <f t="shared" ca="1" si="38"/>
        <v>pics\\Kokos_2.jpg</v>
      </c>
      <c r="AR101" t="str">
        <f t="shared" si="40"/>
        <v/>
      </c>
      <c r="AS101" t="str">
        <f t="shared" ca="1" si="32"/>
        <v>pics\\Kokos_2.jpg</v>
      </c>
      <c r="AT101">
        <f t="shared" ca="1" si="33"/>
        <v>0.64120245948162302</v>
      </c>
      <c r="AU101" t="s">
        <v>697</v>
      </c>
      <c r="AV101" t="str">
        <f t="shared" ca="1" si="34"/>
        <v>sound\\Noviy_plod.wav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2010</v>
      </c>
      <c r="AD102" t="str">
        <f t="shared" ca="1" si="36"/>
        <v>pics\\Finik_2.jpg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pics\\Finik_2.jpg</v>
      </c>
      <c r="AI102" t="s">
        <v>112</v>
      </c>
      <c r="AO102">
        <f t="shared" ca="1" si="37"/>
        <v>0.78977244168877048</v>
      </c>
      <c r="AP102" t="str">
        <f t="shared" ca="1" si="38"/>
        <v>pics\\Finik_2.jpg</v>
      </c>
      <c r="AR102" t="str">
        <f t="shared" si="40"/>
        <v/>
      </c>
      <c r="AS102" t="str">
        <f t="shared" ca="1" si="32"/>
        <v>pics\\Finik_2.jpg</v>
      </c>
      <c r="AT102">
        <f t="shared" ca="1" si="33"/>
        <v>0.8259291042165452</v>
      </c>
      <c r="AU102" t="s">
        <v>697</v>
      </c>
      <c r="AV102" t="str">
        <f t="shared" ca="1" si="34"/>
        <v>sound\\Noviy_plod.wav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2064</v>
      </c>
      <c r="AD103" t="str">
        <f t="shared" ca="1" si="36"/>
        <v>pics\\Tomat_8.jpg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pics\\Tomat_8.jpg</v>
      </c>
      <c r="AI103" t="s">
        <v>113</v>
      </c>
      <c r="AO103">
        <f t="shared" ca="1" si="37"/>
        <v>6.0403893671616693E-3</v>
      </c>
      <c r="AP103" t="str">
        <f t="shared" ca="1" si="38"/>
        <v>pics\\Tomat_8.jpg</v>
      </c>
      <c r="AR103" t="str">
        <f t="shared" si="40"/>
        <v/>
      </c>
      <c r="AS103" t="str">
        <f t="shared" ca="1" si="32"/>
        <v>pics\\Tomat_8.jpg</v>
      </c>
      <c r="AT103">
        <f t="shared" ca="1" si="33"/>
        <v>0.76253410029046609</v>
      </c>
      <c r="AU103" t="s">
        <v>697</v>
      </c>
      <c r="AV103" t="str">
        <f t="shared" ca="1" si="34"/>
        <v>sound\\Noviy_plod.wav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2011</v>
      </c>
      <c r="AD104" t="str">
        <f t="shared" ca="1" si="36"/>
        <v>pics\\Finik_3.jpg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pics\\Finik_3.jpg</v>
      </c>
      <c r="AI104" t="s">
        <v>114</v>
      </c>
      <c r="AO104">
        <f t="shared" ca="1" si="37"/>
        <v>0.78341862480634894</v>
      </c>
      <c r="AP104" t="str">
        <f t="shared" ca="1" si="38"/>
        <v>pics\\Finik_3.jpg</v>
      </c>
      <c r="AR104" t="str">
        <f t="shared" si="40"/>
        <v/>
      </c>
      <c r="AS104" t="str">
        <f t="shared" ca="1" si="32"/>
        <v>pics\\Finik_3.jpg</v>
      </c>
      <c r="AT104">
        <f t="shared" ca="1" si="33"/>
        <v>0.95076558743698747</v>
      </c>
      <c r="AU104" t="s">
        <v>697</v>
      </c>
      <c r="AV104" t="str">
        <f t="shared" ca="1" si="34"/>
        <v>sound\\Noviy_plod.wav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2001</v>
      </c>
      <c r="AD105" t="str">
        <f t="shared" ca="1" si="36"/>
        <v>pics\\Banan_1.jpg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pics\\Banan_1.jpg</v>
      </c>
      <c r="AI105" t="s">
        <v>115</v>
      </c>
      <c r="AO105">
        <f t="shared" ca="1" si="37"/>
        <v>0.93134551380075514</v>
      </c>
      <c r="AP105" t="str">
        <f t="shared" ca="1" si="38"/>
        <v>pics\\Banan_1.jpg</v>
      </c>
      <c r="AR105" t="str">
        <f t="shared" si="40"/>
        <v/>
      </c>
      <c r="AS105" t="str">
        <f t="shared" ca="1" si="32"/>
        <v>pics\\Banan_1.jpg</v>
      </c>
      <c r="AT105">
        <f t="shared" ca="1" si="33"/>
        <v>0.41269175274311276</v>
      </c>
      <c r="AU105" t="s">
        <v>697</v>
      </c>
      <c r="AV105" t="str">
        <f t="shared" ca="1" si="34"/>
        <v>sound\\Redkiy_plod.wav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6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1"/>
        <v/>
      </c>
      <c r="AI106" t="s">
        <v>116</v>
      </c>
      <c r="AO106">
        <f t="shared" ca="1" si="37"/>
        <v>0.71013485198431836</v>
      </c>
      <c r="AP106" t="str">
        <f t="shared" ca="1" si="38"/>
        <v>pics\\Goroh_1.jpg</v>
      </c>
      <c r="AR106" t="str">
        <f t="shared" si="40"/>
        <v/>
      </c>
      <c r="AS106" t="str">
        <f t="shared" si="32"/>
        <v/>
      </c>
      <c r="AT106">
        <f t="shared" ca="1" si="33"/>
        <v>0.93867477317421877</v>
      </c>
      <c r="AU106" t="s">
        <v>697</v>
      </c>
      <c r="AV106" t="str">
        <f t="shared" ca="1" si="34"/>
        <v>sound\\Noviy_plod.wav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6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1"/>
        <v/>
      </c>
      <c r="AI107" t="s">
        <v>117</v>
      </c>
      <c r="AO107">
        <f t="shared" ca="1" si="37"/>
        <v>0.24160997956985963</v>
      </c>
      <c r="AP107" t="str">
        <f t="shared" ca="1" si="38"/>
        <v>pics\\Peper_3.jpg</v>
      </c>
      <c r="AR107" t="str">
        <f t="shared" si="40"/>
        <v/>
      </c>
      <c r="AS107" t="str">
        <f t="shared" si="32"/>
        <v/>
      </c>
      <c r="AT107">
        <f t="shared" ca="1" si="33"/>
        <v>0.41919719358905716</v>
      </c>
      <c r="AU107" t="s">
        <v>697</v>
      </c>
      <c r="AV107" t="str">
        <f t="shared" ca="1" si="34"/>
        <v>sound\\Redkiy_plod.wav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6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1"/>
        <v/>
      </c>
      <c r="AI108" t="s">
        <v>118</v>
      </c>
      <c r="AO108">
        <f t="shared" ca="1" si="37"/>
        <v>0.20250779869798174</v>
      </c>
      <c r="AP108" t="str">
        <f t="shared" ca="1" si="38"/>
        <v>pics\\Peper_8.jpg</v>
      </c>
      <c r="AR108" t="str">
        <f t="shared" si="40"/>
        <v/>
      </c>
      <c r="AS108" t="str">
        <f t="shared" si="32"/>
        <v/>
      </c>
      <c r="AT108">
        <f t="shared" ca="1" si="33"/>
        <v>0.69110062053733312</v>
      </c>
      <c r="AU108" t="s">
        <v>697</v>
      </c>
      <c r="AV108" t="str">
        <f t="shared" ca="1" si="34"/>
        <v>sound\\Noviy_plod.wav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6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1"/>
        <v/>
      </c>
      <c r="AI109" t="s">
        <v>119</v>
      </c>
      <c r="AO109">
        <f t="shared" ca="1" si="37"/>
        <v>0.92422701238783589</v>
      </c>
      <c r="AP109" t="str">
        <f t="shared" ca="1" si="38"/>
        <v>pics\\Banan_2.jpg</v>
      </c>
      <c r="AR109" t="str">
        <f t="shared" si="40"/>
        <v/>
      </c>
      <c r="AS109" t="str">
        <f t="shared" si="32"/>
        <v/>
      </c>
      <c r="AT109">
        <f t="shared" ca="1" si="33"/>
        <v>0.37977773130193226</v>
      </c>
      <c r="AU109" t="s">
        <v>697</v>
      </c>
      <c r="AV109" t="str">
        <f t="shared" ca="1" si="34"/>
        <v>sound\\Redkiy_plod.wav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6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1"/>
        <v/>
      </c>
      <c r="AI110" t="s">
        <v>120</v>
      </c>
      <c r="AO110">
        <f t="shared" ca="1" si="37"/>
        <v>0.73082826535843903</v>
      </c>
      <c r="AP110" t="str">
        <f t="shared" ca="1" si="38"/>
        <v>pics\\Finik_7.jpg</v>
      </c>
      <c r="AR110" t="str">
        <f t="shared" si="40"/>
        <v/>
      </c>
      <c r="AS110" t="str">
        <f t="shared" si="32"/>
        <v/>
      </c>
      <c r="AT110">
        <f t="shared" ca="1" si="33"/>
        <v>0.12862813849527843</v>
      </c>
      <c r="AU110" t="s">
        <v>697</v>
      </c>
      <c r="AV110" t="str">
        <f t="shared" ca="1" si="34"/>
        <v>sound\\Redkiy_plod.wav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6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1"/>
        <v/>
      </c>
      <c r="AI111" t="s">
        <v>121</v>
      </c>
      <c r="AO111">
        <f t="shared" ca="1" si="37"/>
        <v>0.79606700437579903</v>
      </c>
      <c r="AP111" t="str">
        <f t="shared" ca="1" si="38"/>
        <v>pics\\Finik_1.jpg</v>
      </c>
      <c r="AR111" t="str">
        <f t="shared" si="40"/>
        <v/>
      </c>
      <c r="AS111" t="str">
        <f t="shared" si="32"/>
        <v/>
      </c>
      <c r="AT111">
        <f t="shared" ca="1" si="33"/>
        <v>0.11275060411845994</v>
      </c>
      <c r="AU111" t="s">
        <v>697</v>
      </c>
      <c r="AV111" t="str">
        <f t="shared" ca="1" si="34"/>
        <v>sound\\Redkiy_plod.wav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6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1"/>
        <v/>
      </c>
      <c r="AI112" t="s">
        <v>122</v>
      </c>
      <c r="AO112">
        <f t="shared" ca="1" si="37"/>
        <v>5.0579715314223228E-2</v>
      </c>
      <c r="AP112" t="str">
        <f t="shared" ca="1" si="38"/>
        <v>pics\\Tomat_6.jpg</v>
      </c>
      <c r="AR112" t="str">
        <f t="shared" si="40"/>
        <v/>
      </c>
      <c r="AS112" t="str">
        <f t="shared" si="32"/>
        <v/>
      </c>
      <c r="AT112">
        <f t="shared" ca="1" si="33"/>
        <v>0.76996400376717922</v>
      </c>
      <c r="AU112" t="s">
        <v>697</v>
      </c>
      <c r="AV112" t="str">
        <f t="shared" ca="1" si="34"/>
        <v>sound\\Noviy_plod.wav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6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1"/>
        <v/>
      </c>
      <c r="AI113" t="s">
        <v>123</v>
      </c>
      <c r="AO113">
        <f t="shared" ca="1" si="37"/>
        <v>6.6672799826127616E-2</v>
      </c>
      <c r="AP113" t="str">
        <f t="shared" ca="1" si="38"/>
        <v>pics\\Tomat_2.jpg</v>
      </c>
      <c r="AR113" t="str">
        <f t="shared" si="40"/>
        <v/>
      </c>
      <c r="AS113" t="str">
        <f t="shared" si="32"/>
        <v/>
      </c>
      <c r="AT113">
        <f t="shared" ca="1" si="33"/>
        <v>0.32171103165715709</v>
      </c>
      <c r="AU113" t="s">
        <v>697</v>
      </c>
      <c r="AV113" t="str">
        <f t="shared" ca="1" si="34"/>
        <v>sound\\Redkiy_plod.wav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2030</v>
      </c>
      <c r="AD114" t="str">
        <f t="shared" ca="1" si="36"/>
        <v>pics\\Kokos_6.jpg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pics\\Kokos_6.jpg</v>
      </c>
      <c r="AI114" t="s">
        <v>86</v>
      </c>
      <c r="AO114">
        <f t="shared" ca="1" si="37"/>
        <v>0.44079521017604406</v>
      </c>
      <c r="AP114" t="str">
        <f t="shared" ca="1" si="38"/>
        <v>pics\\Kokos_6.jpg</v>
      </c>
      <c r="AR114" t="str">
        <f t="shared" si="40"/>
        <v/>
      </c>
      <c r="AS114" t="str">
        <f t="shared" ca="1" si="32"/>
        <v>pics\\Kokos_6.jpg</v>
      </c>
      <c r="AT114">
        <f t="shared" ca="1" si="33"/>
        <v>0.35724833065470907</v>
      </c>
      <c r="AU114" t="s">
        <v>697</v>
      </c>
      <c r="AV114" t="str">
        <f t="shared" ca="1" si="34"/>
        <v>sound\\Redkiy_plod.wav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2045</v>
      </c>
      <c r="AD115" t="str">
        <f t="shared" ca="1" si="36"/>
        <v>pics\\Peper_5.jpg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pics\\Peper_5.jpg</v>
      </c>
      <c r="AI115" t="s">
        <v>87</v>
      </c>
      <c r="AO115">
        <f t="shared" ca="1" si="37"/>
        <v>0.22941641080885777</v>
      </c>
      <c r="AP115" t="str">
        <f t="shared" ca="1" si="38"/>
        <v>pics\\Peper_5.jpg</v>
      </c>
      <c r="AR115" t="str">
        <f t="shared" si="40"/>
        <v/>
      </c>
      <c r="AS115" t="str">
        <f t="shared" ca="1" si="32"/>
        <v>pics\\Peper_5.jpg</v>
      </c>
      <c r="AT115">
        <f t="shared" ca="1" si="33"/>
        <v>0.43845697751371171</v>
      </c>
      <c r="AU115" t="s">
        <v>697</v>
      </c>
      <c r="AV115" t="str">
        <f t="shared" ca="1" si="34"/>
        <v>sound\\Redkiy_plod.wav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2063</v>
      </c>
      <c r="AD116" t="str">
        <f t="shared" ca="1" si="36"/>
        <v>pics\\Tomat_7.jpg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pics\\Tomat_7.jpg</v>
      </c>
      <c r="AI116" t="s">
        <v>88</v>
      </c>
      <c r="AO116">
        <f t="shared" ca="1" si="37"/>
        <v>1.013399336679055E-2</v>
      </c>
      <c r="AP116" t="str">
        <f t="shared" ca="1" si="38"/>
        <v>pics\\Tomat_7.jpg</v>
      </c>
      <c r="AR116" t="str">
        <f t="shared" si="40"/>
        <v/>
      </c>
      <c r="AS116" t="str">
        <f t="shared" ca="1" si="32"/>
        <v>pics\\Tomat_7.jpg</v>
      </c>
      <c r="AT116">
        <f t="shared" ca="1" si="33"/>
        <v>0.16615250002090232</v>
      </c>
      <c r="AU116" t="s">
        <v>697</v>
      </c>
      <c r="AV116" t="str">
        <f t="shared" ca="1" si="34"/>
        <v>sound\\Redkiy_plod.wav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2021</v>
      </c>
      <c r="AD117" t="str">
        <f t="shared" ca="1" si="36"/>
        <v>pics\\Goroh_5.jpg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pics\\Goroh_5.jpg</v>
      </c>
      <c r="AI117" t="s">
        <v>89</v>
      </c>
      <c r="AO117">
        <f t="shared" ca="1" si="37"/>
        <v>0.65902645995410181</v>
      </c>
      <c r="AP117" t="str">
        <f t="shared" ca="1" si="38"/>
        <v>pics\\Goroh_5.jpg</v>
      </c>
      <c r="AR117" t="str">
        <f t="shared" si="40"/>
        <v/>
      </c>
      <c r="AS117" t="str">
        <f t="shared" ca="1" si="32"/>
        <v>pics\\Goroh_5.jpg</v>
      </c>
      <c r="AT117">
        <f t="shared" ca="1" si="33"/>
        <v>0.27716878341972995</v>
      </c>
      <c r="AU117" t="s">
        <v>697</v>
      </c>
      <c r="AV117" t="str">
        <f t="shared" ca="1" si="34"/>
        <v>sound\\Redkiy_plod.wav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2012</v>
      </c>
      <c r="AD118" t="str">
        <f t="shared" ca="1" si="36"/>
        <v>pics\\Finik_4.jpg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pics\\Finik_4.jpg</v>
      </c>
      <c r="AI118" t="s">
        <v>90</v>
      </c>
      <c r="AO118">
        <f t="shared" ca="1" si="37"/>
        <v>0.7797985581721586</v>
      </c>
      <c r="AP118" t="str">
        <f t="shared" ca="1" si="38"/>
        <v>pics\\Finik_4.jpg</v>
      </c>
      <c r="AR118" t="str">
        <f t="shared" si="40"/>
        <v/>
      </c>
      <c r="AS118" t="str">
        <f t="shared" ca="1" si="32"/>
        <v>pics\\Finik_4.jpg</v>
      </c>
      <c r="AT118">
        <f t="shared" ca="1" si="33"/>
        <v>0.53016038139217925</v>
      </c>
      <c r="AU118" t="s">
        <v>697</v>
      </c>
      <c r="AV118" t="str">
        <f t="shared" ca="1" si="34"/>
        <v>sound\\Noviy_plod.wav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2033</v>
      </c>
      <c r="AD119" t="str">
        <f t="shared" ca="1" si="36"/>
        <v>pics\\Limon_1.jpg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pics\\Limon_1.jpg</v>
      </c>
      <c r="AI119" t="s">
        <v>91</v>
      </c>
      <c r="AO119">
        <f t="shared" ca="1" si="37"/>
        <v>0.4188553699611457</v>
      </c>
      <c r="AP119" t="str">
        <f t="shared" ca="1" si="38"/>
        <v>pics\\Limon_1.jpg</v>
      </c>
      <c r="AR119" t="str">
        <f t="shared" si="40"/>
        <v/>
      </c>
      <c r="AS119" t="str">
        <f t="shared" ca="1" si="32"/>
        <v>pics\\Limon_1.jpg</v>
      </c>
      <c r="AT119">
        <f t="shared" ca="1" si="33"/>
        <v>0.28462121294345422</v>
      </c>
      <c r="AU119" t="s">
        <v>697</v>
      </c>
      <c r="AV119" t="str">
        <f t="shared" ca="1" si="34"/>
        <v>sound\\Redkiy_plod.wav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2060</v>
      </c>
      <c r="AD120" t="str">
        <f t="shared" ca="1" si="36"/>
        <v>pics\\Tomat_4.jpg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pics\\Tomat_4.jpg</v>
      </c>
      <c r="AI120" t="s">
        <v>92</v>
      </c>
      <c r="AO120">
        <f t="shared" ca="1" si="37"/>
        <v>5.8199238608250159E-2</v>
      </c>
      <c r="AP120" t="str">
        <f t="shared" ca="1" si="38"/>
        <v>pics\\Tomat_4.jpg</v>
      </c>
      <c r="AR120" t="str">
        <f t="shared" si="40"/>
        <v/>
      </c>
      <c r="AS120" t="str">
        <f t="shared" ca="1" si="32"/>
        <v>pics\\Tomat_4.jpg</v>
      </c>
      <c r="AT120">
        <f t="shared" ca="1" si="33"/>
        <v>0.7403030207472564</v>
      </c>
      <c r="AU120" t="s">
        <v>697</v>
      </c>
      <c r="AV120" t="str">
        <f t="shared" ca="1" si="34"/>
        <v>sound\\Noviy_plod.wav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2023</v>
      </c>
      <c r="AD121" t="str">
        <f t="shared" ca="1" si="36"/>
        <v>pics\\Goroh_7.jpg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pics\\Goroh_7.jpg</v>
      </c>
      <c r="AI121" t="s">
        <v>93</v>
      </c>
      <c r="AO121">
        <f t="shared" ca="1" si="37"/>
        <v>0.61243648233583392</v>
      </c>
      <c r="AP121" t="str">
        <f t="shared" ca="1" si="38"/>
        <v>pics\\Goroh_7.jpg</v>
      </c>
      <c r="AR121" t="str">
        <f>IF(AH121="sound\\Ogorod",AP49,"")</f>
        <v/>
      </c>
      <c r="AS121" t="str">
        <f t="shared" ca="1" si="32"/>
        <v>pics\\Goroh_7.jpg</v>
      </c>
      <c r="AT121">
        <f t="shared" ca="1" si="33"/>
        <v>0.39761597770689772</v>
      </c>
      <c r="AU121" t="s">
        <v>697</v>
      </c>
      <c r="AV121" t="str">
        <f t="shared" ca="1" si="34"/>
        <v>sound\\Redkiy_plod.wav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6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1"/>
        <v/>
      </c>
      <c r="AI122" t="s">
        <v>124</v>
      </c>
      <c r="AO122">
        <f t="shared" ca="1" si="37"/>
        <v>0.84976375746156918</v>
      </c>
      <c r="AP122" t="str">
        <f t="shared" ca="1" si="38"/>
        <v>pics\\Banan_6.jpg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1.3471193423093886E-2</v>
      </c>
      <c r="AU122" t="s">
        <v>697</v>
      </c>
      <c r="AV122" t="str">
        <f t="shared" ca="1" si="34"/>
        <v>sound\\Redkiy_plod.wav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6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1"/>
        <v/>
      </c>
      <c r="AI123" t="s">
        <v>125</v>
      </c>
      <c r="AO123">
        <f t="shared" ca="1" si="37"/>
        <v>0.10660164766635838</v>
      </c>
      <c r="AP123" t="str">
        <f t="shared" ca="1" si="38"/>
        <v>pics\\Redis_7.jpg</v>
      </c>
      <c r="AR123" t="str">
        <f t="shared" si="41"/>
        <v/>
      </c>
      <c r="AS123" t="str">
        <f t="shared" si="32"/>
        <v/>
      </c>
      <c r="AT123">
        <f t="shared" ca="1" si="33"/>
        <v>0.58701434436357924</v>
      </c>
      <c r="AU123" t="s">
        <v>697</v>
      </c>
      <c r="AV123" t="str">
        <f t="shared" ca="1" si="34"/>
        <v>sound\\Noviy_plod.wav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6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1"/>
        <v/>
      </c>
      <c r="AI124" t="s">
        <v>126</v>
      </c>
      <c r="AO124">
        <f t="shared" ca="1" si="37"/>
        <v>0.11833068764843291</v>
      </c>
      <c r="AP124" t="str">
        <f t="shared" ca="1" si="38"/>
        <v>pics\\Redis_6.jpg</v>
      </c>
      <c r="AR124" t="str">
        <f t="shared" si="41"/>
        <v/>
      </c>
      <c r="AS124" t="str">
        <f t="shared" si="32"/>
        <v/>
      </c>
      <c r="AT124">
        <f t="shared" ca="1" si="33"/>
        <v>0.99848002225024257</v>
      </c>
      <c r="AU124" t="s">
        <v>697</v>
      </c>
      <c r="AV124" t="str">
        <f t="shared" ca="1" si="34"/>
        <v>sound\\Noviy_plod.wav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6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1"/>
        <v/>
      </c>
      <c r="AI125" t="s">
        <v>127</v>
      </c>
      <c r="AO125">
        <f t="shared" ca="1" si="37"/>
        <v>0.88015657680915793</v>
      </c>
      <c r="AP125" t="str">
        <f t="shared" ca="1" si="38"/>
        <v>pics\\Banan_4.jpg</v>
      </c>
      <c r="AR125" t="str">
        <f t="shared" si="41"/>
        <v/>
      </c>
      <c r="AS125" t="str">
        <f t="shared" si="32"/>
        <v/>
      </c>
      <c r="AT125">
        <f t="shared" ca="1" si="33"/>
        <v>0.59669203674819515</v>
      </c>
      <c r="AU125" t="s">
        <v>697</v>
      </c>
      <c r="AV125" t="str">
        <f t="shared" ca="1" si="34"/>
        <v>sound\\Noviy_plod.wav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6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1"/>
        <v/>
      </c>
      <c r="AI126" t="s">
        <v>128</v>
      </c>
      <c r="AO126">
        <f t="shared" ca="1" si="37"/>
        <v>0.18866418179944677</v>
      </c>
      <c r="AP126" t="str">
        <f t="shared" ca="1" si="38"/>
        <v>pics\\Redis_3.jpg</v>
      </c>
      <c r="AR126" t="str">
        <f t="shared" si="41"/>
        <v/>
      </c>
      <c r="AS126" t="str">
        <f t="shared" si="32"/>
        <v/>
      </c>
      <c r="AT126">
        <f t="shared" ca="1" si="33"/>
        <v>0.48773782204157423</v>
      </c>
      <c r="AU126" t="s">
        <v>697</v>
      </c>
      <c r="AV126" t="str">
        <f t="shared" ca="1" si="34"/>
        <v>sound\\Noviy_plod.wav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6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1"/>
        <v/>
      </c>
      <c r="AI127" t="s">
        <v>129</v>
      </c>
      <c r="AO127">
        <f t="shared" ca="1" si="37"/>
        <v>0.35664220578312311</v>
      </c>
      <c r="AP127" t="str">
        <f t="shared" ca="1" si="38"/>
        <v>pics\\Limon_5.jpg</v>
      </c>
      <c r="AR127" t="str">
        <f t="shared" si="41"/>
        <v/>
      </c>
      <c r="AS127" t="str">
        <f t="shared" si="32"/>
        <v/>
      </c>
      <c r="AT127">
        <f t="shared" ca="1" si="33"/>
        <v>0.34805292574322844</v>
      </c>
      <c r="AU127" t="s">
        <v>697</v>
      </c>
      <c r="AV127" t="str">
        <f t="shared" ca="1" si="34"/>
        <v>sound\\Redkiy_plod.wav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6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1"/>
        <v/>
      </c>
      <c r="AI128" t="s">
        <v>130</v>
      </c>
      <c r="AO128">
        <f t="shared" ca="1" si="37"/>
        <v>9.042444925558113E-2</v>
      </c>
      <c r="AP128" t="str">
        <f t="shared" ca="1" si="38"/>
        <v>pics\\Tomat_1.jpg</v>
      </c>
      <c r="AR128" t="str">
        <f t="shared" si="41"/>
        <v/>
      </c>
      <c r="AS128" t="str">
        <f t="shared" si="32"/>
        <v/>
      </c>
      <c r="AT128">
        <f t="shared" ca="1" si="33"/>
        <v>0.15693199024603655</v>
      </c>
      <c r="AU128" t="s">
        <v>697</v>
      </c>
      <c r="AV128" t="str">
        <f t="shared" ca="1" si="34"/>
        <v>sound\\Redkiy_plod.wav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6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1"/>
        <v/>
      </c>
      <c r="AI129" t="s">
        <v>131</v>
      </c>
      <c r="AO129">
        <f t="shared" ca="1" si="37"/>
        <v>0.84673810970844909</v>
      </c>
      <c r="AP129" t="str">
        <f t="shared" ca="1" si="38"/>
        <v>pics\\Banan_8.jpg</v>
      </c>
      <c r="AR129" t="str">
        <f t="shared" si="41"/>
        <v/>
      </c>
      <c r="AS129" t="str">
        <f t="shared" si="32"/>
        <v/>
      </c>
      <c r="AT129">
        <f t="shared" ca="1" si="33"/>
        <v>0.64678539252378819</v>
      </c>
      <c r="AU129" t="s">
        <v>697</v>
      </c>
      <c r="AV129" t="str">
        <f t="shared" ca="1" si="34"/>
        <v>sound\\Noviy_plod.wav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161"/>
  <sheetViews>
    <sheetView zoomScale="67" zoomScaleNormal="67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49" width="27.83203125" customWidth="1"/>
    <col min="50" max="51" width="13.5" customWidth="1"/>
    <col min="52" max="52" width="18.1640625" customWidth="1"/>
    <col min="53" max="53" width="19.5" customWidth="1"/>
    <col min="54" max="54" width="16.164062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0.31063560337076501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T2">
        <f t="shared" ref="AT2:AT65" ca="1" si="7">RAND()</f>
        <v>0.73205335200783361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0.93555290276451408</v>
      </c>
      <c r="AP3" t="str">
        <f t="shared" ref="AP3:AP25" ca="1" si="12">INDEX($AM$2:$AM$25,(RANK(AO3,$AO$2:$AO$25)))</f>
        <v>pics\\Kokos_3.jpg</v>
      </c>
      <c r="AQ3" t="str">
        <f t="shared" ref="AQ3:AQ25" ca="1" si="13">INDEX($AN$2:$AN$25,(RANK(AO3,$AO$2:$AO$25)))</f>
        <v>pics\\Tomat_3.jpg</v>
      </c>
      <c r="AT3">
        <f t="shared" ca="1" si="7"/>
        <v>0.26265717626287222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0.55051068949422555</v>
      </c>
      <c r="AP4" t="str">
        <f t="shared" ca="1" si="12"/>
        <v>pics\\Finik_5.jpg</v>
      </c>
      <c r="AQ4" t="str">
        <f t="shared" ca="1" si="13"/>
        <v>pics\\Peper_5.jpg</v>
      </c>
      <c r="AT4">
        <f t="shared" ca="1" si="7"/>
        <v>0.20311199053203854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0.4506920459313869</v>
      </c>
      <c r="AP5" t="str">
        <f t="shared" ca="1" si="12"/>
        <v>pics\\Finik_7.jpg</v>
      </c>
      <c r="AQ5" t="str">
        <f t="shared" ca="1" si="13"/>
        <v>pics\\Peper_7.jpg</v>
      </c>
      <c r="AT5">
        <f t="shared" ca="1" si="7"/>
        <v>0.71238448966068635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0.60439659584155814</v>
      </c>
      <c r="AP6" t="str">
        <f t="shared" ca="1" si="12"/>
        <v>pics\\Finik_1.jpg</v>
      </c>
      <c r="AQ6" t="str">
        <f t="shared" ca="1" si="13"/>
        <v>pics\\Peper_1.jpg</v>
      </c>
      <c r="AT6">
        <f t="shared" ca="1" si="7"/>
        <v>0.44967779529509477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0.94596992585548567</v>
      </c>
      <c r="AP7" t="str">
        <f t="shared" ca="1" si="12"/>
        <v>pics\\Kokos_2.jpg</v>
      </c>
      <c r="AQ7" t="str">
        <f t="shared" ca="1" si="13"/>
        <v>pics\\Tomat_2.jpg</v>
      </c>
      <c r="AT7">
        <f t="shared" ca="1" si="7"/>
        <v>0.15943000133834773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0.51150037646308522</v>
      </c>
      <c r="AP8" t="str">
        <f t="shared" ca="1" si="12"/>
        <v>pics\\Finik_6.jpg</v>
      </c>
      <c r="AQ8" t="str">
        <f t="shared" ca="1" si="13"/>
        <v>pics\\Peper_6.jpg</v>
      </c>
      <c r="AT8">
        <f t="shared" ca="1" si="7"/>
        <v>0.62024640969980671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0.13453139017399374</v>
      </c>
      <c r="AP9" t="str">
        <f t="shared" ca="1" si="12"/>
        <v>pics\\Injir_5.jpg</v>
      </c>
      <c r="AQ9" t="str">
        <f t="shared" ca="1" si="13"/>
        <v>pics\\Tikva_5.jpg</v>
      </c>
      <c r="AT9">
        <f t="shared" ca="1" si="7"/>
        <v>0.19530444521762369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2168</v>
      </c>
      <c r="AD10" t="str">
        <f t="shared" ca="1" si="10"/>
        <v>pics\\Tikva_8.jpg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1.6708734440452289E-2</v>
      </c>
      <c r="AP10" t="str">
        <f t="shared" ca="1" si="12"/>
        <v>pics\\Injir_8.jpg</v>
      </c>
      <c r="AQ10" t="str">
        <f t="shared" ca="1" si="13"/>
        <v>pics\\Tikva_8.jpg</v>
      </c>
      <c r="AS10" t="str">
        <f t="shared" ref="AS10:AS17" ca="1" si="15">IF(AH10="sound\\Tropic",AQ10,"")</f>
        <v>pics\\Tikva_8.jpg</v>
      </c>
      <c r="AT10">
        <f t="shared" ca="1" si="7"/>
        <v>4.4880568569655721E-2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2042</v>
      </c>
      <c r="AD11" t="str">
        <f t="shared" ca="1" si="10"/>
        <v>pics\\Peper_2.jpg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0.59297503582788746</v>
      </c>
      <c r="AP11" t="str">
        <f t="shared" ca="1" si="12"/>
        <v>pics\\Finik_2.jpg</v>
      </c>
      <c r="AQ11" t="str">
        <f t="shared" ca="1" si="13"/>
        <v>pics\\Peper_2.jpg</v>
      </c>
      <c r="AS11" t="str">
        <f t="shared" ca="1" si="15"/>
        <v>pics\\Peper_2.jpg</v>
      </c>
      <c r="AT11">
        <f t="shared" ca="1" si="7"/>
        <v>0.91058282073391272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2164</v>
      </c>
      <c r="AD12" t="str">
        <f t="shared" ca="1" si="10"/>
        <v>pics\\Tikva_4.jpg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0.22911701336572043</v>
      </c>
      <c r="AP12" t="str">
        <f t="shared" ca="1" si="12"/>
        <v>pics\\Injir_4.jpg</v>
      </c>
      <c r="AQ12" t="str">
        <f t="shared" ca="1" si="13"/>
        <v>pics\\Tikva_4.jpg</v>
      </c>
      <c r="AS12" t="str">
        <f t="shared" ca="1" si="15"/>
        <v>pics\\Tikva_4.jpg</v>
      </c>
      <c r="AT12">
        <f t="shared" ca="1" si="7"/>
        <v>0.75508365520550313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2167</v>
      </c>
      <c r="AD13" t="str">
        <f t="shared" ca="1" si="10"/>
        <v>pics\\Tikva_7.jpg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3.434119690855586E-2</v>
      </c>
      <c r="AP13" t="str">
        <f t="shared" ca="1" si="12"/>
        <v>pics\\Injir_7.jpg</v>
      </c>
      <c r="AQ13" t="str">
        <f t="shared" ca="1" si="13"/>
        <v>pics\\Tikva_7.jpg</v>
      </c>
      <c r="AS13" t="str">
        <f t="shared" ca="1" si="15"/>
        <v>pics\\Tikva_7.jpg</v>
      </c>
      <c r="AT13">
        <f t="shared" ca="1" si="7"/>
        <v>0.23477443828047728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2048</v>
      </c>
      <c r="AD14" t="str">
        <f t="shared" ca="1" si="10"/>
        <v>pics\\Peper_8.jpg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0.38681258860719137</v>
      </c>
      <c r="AP14" t="str">
        <f t="shared" ca="1" si="12"/>
        <v>pics\\Finik_8.jpg</v>
      </c>
      <c r="AQ14" t="str">
        <f t="shared" ca="1" si="13"/>
        <v>pics\\Peper_8.jpg</v>
      </c>
      <c r="AS14" t="str">
        <f t="shared" ca="1" si="15"/>
        <v>pics\\Peper_8.jpg</v>
      </c>
      <c r="AT14">
        <f t="shared" ca="1" si="7"/>
        <v>0.42674976538343901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2161</v>
      </c>
      <c r="AD15" t="str">
        <f t="shared" ca="1" si="10"/>
        <v>pics\\Tikva_1.jpg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0.35674450854774409</v>
      </c>
      <c r="AP15" t="str">
        <f t="shared" ca="1" si="12"/>
        <v>pics\\Injir_1.jpg</v>
      </c>
      <c r="AQ15" t="str">
        <f t="shared" ca="1" si="13"/>
        <v>pics\\Tikva_1.jpg</v>
      </c>
      <c r="AS15" t="str">
        <f t="shared" ca="1" si="15"/>
        <v>pics\\Tikva_1.jpg</v>
      </c>
      <c r="AT15">
        <f t="shared" ca="1" si="7"/>
        <v>0.82336133284221369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2064</v>
      </c>
      <c r="AD16" t="str">
        <f t="shared" ca="1" si="10"/>
        <v>pics\\Tomat_8.jpg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0.66995430000236234</v>
      </c>
      <c r="AP16" t="str">
        <f t="shared" ca="1" si="12"/>
        <v>pics\\Kokos_8.jpg</v>
      </c>
      <c r="AQ16" t="str">
        <f t="shared" ca="1" si="13"/>
        <v>pics\\Tomat_8.jpg</v>
      </c>
      <c r="AS16" t="str">
        <f t="shared" ca="1" si="15"/>
        <v>pics\\Tomat_8.jpg</v>
      </c>
      <c r="AT16">
        <f t="shared" ca="1" si="7"/>
        <v>0.28172442406316101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2166</v>
      </c>
      <c r="AD17" t="str">
        <f t="shared" ca="1" si="10"/>
        <v>pics\\Tikva_6.jpg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0.11434856884850331</v>
      </c>
      <c r="AP17" t="str">
        <f t="shared" ca="1" si="12"/>
        <v>pics\\Injir_6.jpg</v>
      </c>
      <c r="AQ17" t="str">
        <f t="shared" ca="1" si="13"/>
        <v>pics\\Tikva_6.jpg</v>
      </c>
      <c r="AS17" t="str">
        <f t="shared" ca="1" si="15"/>
        <v>pics\\Tikva_6.jpg</v>
      </c>
      <c r="AT17">
        <f t="shared" ca="1" si="7"/>
        <v>0.45246125817329186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0.96842804031601559</v>
      </c>
      <c r="AP18" t="str">
        <f t="shared" ca="1" si="12"/>
        <v>pics\\Kokos_1.jpg</v>
      </c>
      <c r="AQ18" t="str">
        <f t="shared" ca="1" si="13"/>
        <v>pics\\Tomat_1.jpg</v>
      </c>
      <c r="AT18">
        <f t="shared" ca="1" si="7"/>
        <v>0.63348114719452076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0.90118693249574477</v>
      </c>
      <c r="AP19" t="str">
        <f t="shared" ca="1" si="12"/>
        <v>pics\\Kokos_4.jpg</v>
      </c>
      <c r="AQ19" t="str">
        <f t="shared" ca="1" si="13"/>
        <v>pics\\Tomat_4.jpg</v>
      </c>
      <c r="AT19">
        <f t="shared" ca="1" si="7"/>
        <v>0.80588694159062346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0.56272125209223145</v>
      </c>
      <c r="AP20" t="str">
        <f t="shared" ca="1" si="12"/>
        <v>pics\\Finik_4.jpg</v>
      </c>
      <c r="AQ20" t="str">
        <f t="shared" ca="1" si="13"/>
        <v>pics\\Peper_4.jpg</v>
      </c>
      <c r="AT20">
        <f t="shared" ca="1" si="7"/>
        <v>0.13138526559583374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0.58364805438339473</v>
      </c>
      <c r="AP21" t="str">
        <f t="shared" ca="1" si="12"/>
        <v>pics\\Finik_3.jpg</v>
      </c>
      <c r="AQ21" t="str">
        <f t="shared" ca="1" si="13"/>
        <v>pics\\Peper_3.jpg</v>
      </c>
      <c r="AT21">
        <f t="shared" ca="1" si="7"/>
        <v>0.72149715313079543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0.83397166959602442</v>
      </c>
      <c r="AP22" t="str">
        <f t="shared" ca="1" si="12"/>
        <v>pics\\Kokos_6.jpg</v>
      </c>
      <c r="AQ22" t="str">
        <f t="shared" ca="1" si="13"/>
        <v>pics\\Tomat_6.jpg</v>
      </c>
      <c r="AT22">
        <f t="shared" ca="1" si="7"/>
        <v>0.62408018875111282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0.81844946835175258</v>
      </c>
      <c r="AP23" t="str">
        <f t="shared" ca="1" si="12"/>
        <v>pics\\Kokos_7.jpg</v>
      </c>
      <c r="AQ23" t="str">
        <f t="shared" ca="1" si="13"/>
        <v>pics\\Tomat_7.jpg</v>
      </c>
      <c r="AT23">
        <f t="shared" ca="1" si="7"/>
        <v>0.70874604978260269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0.87070152372519205</v>
      </c>
      <c r="AP24" t="str">
        <f t="shared" ca="1" si="12"/>
        <v>pics\\Kokos_5.jpg</v>
      </c>
      <c r="AQ24" t="str">
        <f t="shared" ca="1" si="13"/>
        <v>pics\\Tomat_5.jpg</v>
      </c>
      <c r="AT24">
        <f t="shared" ca="1" si="7"/>
        <v>0.32336519656661855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0.29672981758789274</v>
      </c>
      <c r="AP25" t="str">
        <f t="shared" ca="1" si="12"/>
        <v>pics\\Injir_3.jpg</v>
      </c>
      <c r="AQ25" t="str">
        <f t="shared" ca="1" si="13"/>
        <v>pics\\Tikva_3.jpg</v>
      </c>
      <c r="AT25">
        <f t="shared" ca="1" si="7"/>
        <v>0.43079342964455958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2154</v>
      </c>
      <c r="AD26" t="str">
        <f t="shared" ca="1" si="10"/>
        <v>pics\\Injir_2.jpg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pics\\Injir_2.jpg</v>
      </c>
      <c r="AT26">
        <f t="shared" ca="1" si="7"/>
        <v>0.41724863394602596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2027</v>
      </c>
      <c r="AD27" t="str">
        <f t="shared" ca="1" si="10"/>
        <v>pics\\Kokos_3.jpg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pics\\Kokos_3.jpg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pics\\Kokos_3.jpg</v>
      </c>
      <c r="AT27">
        <f t="shared" ca="1" si="7"/>
        <v>0.37330245665502915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2013</v>
      </c>
      <c r="AD28" t="str">
        <f t="shared" ca="1" si="10"/>
        <v>pics\\Finik_5.jpg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pics\\Finik_5.jpg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pics\\Finik_5.jpg</v>
      </c>
      <c r="AT28">
        <f t="shared" ca="1" si="7"/>
        <v>0.5045597298241925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0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pics\\Finik_7.jpg</v>
      </c>
      <c r="AT29">
        <f t="shared" ca="1" si="7"/>
        <v>7.9080478339864424E-2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2009</v>
      </c>
      <c r="AD30" t="str">
        <f t="shared" ca="1" si="10"/>
        <v>pics\\Finik_1.jpg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pics\\Finik_1.jpg</v>
      </c>
      <c r="AT30">
        <f t="shared" ca="1" si="7"/>
        <v>0.49390640474145175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2026</v>
      </c>
      <c r="AD31" t="str">
        <f t="shared" ca="1" si="10"/>
        <v>pics\\Kokos_2.jpg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pics\\Kokos_2.jpg</v>
      </c>
      <c r="AT31">
        <f t="shared" ca="1" si="7"/>
        <v>0.36846404808470468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0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7"/>
        <v>0.63234273902666127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2157</v>
      </c>
      <c r="AD33" t="str">
        <f t="shared" ca="1" si="10"/>
        <v>pics\\Injir_5.jpg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pics\\Injir_5.jpg</v>
      </c>
      <c r="AT33">
        <f t="shared" ca="1" si="7"/>
        <v>1.3769732708157623E-3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0.30452527090619452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0.74972546113756877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0.45723104344745369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0.8202783075086828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0.45583624787129995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0.68200743654568297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1.868648432238329E-4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1.0616133323099852E-2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2057</v>
      </c>
      <c r="AD42" t="str">
        <f t="shared" ca="1" si="10"/>
        <v>pics\\Tomat_1.jpg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pics\\Tomat_1.jpg</v>
      </c>
      <c r="AT42">
        <f t="shared" ca="1" si="7"/>
        <v>0.55950560609325395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0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pics\\Tomat_4.jpg</v>
      </c>
      <c r="AT43">
        <f t="shared" ca="1" si="7"/>
        <v>0.26003987627329828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2044</v>
      </c>
      <c r="AD44" t="str">
        <f t="shared" ca="1" si="10"/>
        <v>pics\\Peper_4.jpg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pics\\Peper_4.jpg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pics\\Peper_4.jpg</v>
      </c>
      <c r="AT44">
        <f t="shared" ca="1" si="7"/>
        <v>0.38115262658231441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2043</v>
      </c>
      <c r="AD45" t="str">
        <f t="shared" ca="1" si="10"/>
        <v>pics\\Peper_3.jpg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pics\\Peper_3.jpg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pics\\Peper_3.jpg</v>
      </c>
      <c r="AT45">
        <f t="shared" ca="1" si="7"/>
        <v>0.54460280574365205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0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pics\\Tomat_6.jpg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pics\\Tomat_6.jpg</v>
      </c>
      <c r="AT46">
        <f t="shared" ca="1" si="7"/>
        <v>5.0926234327908215E-3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2063</v>
      </c>
      <c r="AD47" t="str">
        <f t="shared" ca="1" si="10"/>
        <v>pics\\Tomat_7.jpg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pics\\Tomat_7.jpg</v>
      </c>
      <c r="AT47">
        <f t="shared" ca="1" si="7"/>
        <v>0.87740175842294832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2061</v>
      </c>
      <c r="AD48" t="str">
        <f t="shared" ca="1" si="10"/>
        <v>pics\\Tomat_5.jpg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pics\\Tomat_5.jpg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pics\\Tomat_5.jpg</v>
      </c>
      <c r="AT48">
        <f t="shared" ca="1" si="7"/>
        <v>0.84460963245549403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2163</v>
      </c>
      <c r="AD49" t="str">
        <f t="shared" ca="1" si="10"/>
        <v>pics\\Tikva_3.jpg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pics\\Tikva_3.jpg</v>
      </c>
      <c r="AT49">
        <f t="shared" ca="1" si="7"/>
        <v>0.64842002694379497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0.1040207121564668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0.69388846041842911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0.48923309206971255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0.61853713135193622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0.21055853534621249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0.99014153300908692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0.81553405681976676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2.0311286394661954E-3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2160</v>
      </c>
      <c r="AD58" t="str">
        <f t="shared" ca="1" si="10"/>
        <v>pics\\Injir_8.jpg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pics\\Injir_8.jpg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pics\\Injir_8.jpg</v>
      </c>
      <c r="AT58">
        <f t="shared" ca="1" si="7"/>
        <v>0.55457257959195039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2010</v>
      </c>
      <c r="AD59" t="str">
        <f t="shared" ca="1" si="10"/>
        <v>pics\\Finik_2.jpg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pics\\Finik_2.jpg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pics\\Finik_2.jpg</v>
      </c>
      <c r="AT59">
        <f t="shared" ca="1" si="7"/>
        <v>0.68320496148665177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2156</v>
      </c>
      <c r="AD60" t="str">
        <f t="shared" ca="1" si="10"/>
        <v>pics\\Injir_4.jpg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pics\\Injir_4.jpg</v>
      </c>
      <c r="AT60">
        <f t="shared" ca="1" si="7"/>
        <v>0.28250184785643584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2159</v>
      </c>
      <c r="AD61" t="str">
        <f t="shared" ca="1" si="10"/>
        <v>pics\\Injir_7.jpg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pics\\Injir_7.jpg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pics\\Injir_7.jpg</v>
      </c>
      <c r="AT61">
        <f t="shared" ca="1" si="7"/>
        <v>0.62907932822009816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2016</v>
      </c>
      <c r="AD62" t="str">
        <f t="shared" ca="1" si="10"/>
        <v>pics\\Finik_8.jpg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pics\\Finik_8.jpg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pics\\Finik_8.jpg</v>
      </c>
      <c r="AT62">
        <f t="shared" ca="1" si="7"/>
        <v>9.3297494882586096E-2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2153</v>
      </c>
      <c r="AD63" t="str">
        <f t="shared" ca="1" si="10"/>
        <v>pics\\Injir_1.jpg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pics\\Injir_1.jpg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pics\\Injir_1.jpg</v>
      </c>
      <c r="AT63">
        <f t="shared" ca="1" si="7"/>
        <v>0.25161258751193083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2032</v>
      </c>
      <c r="AD64" t="str">
        <f t="shared" ca="1" si="10"/>
        <v>pics\\Kokos_8.jpg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pics\\Kokos_8.jpg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pics\\Kokos_8.jpg</v>
      </c>
      <c r="AT64">
        <f t="shared" ca="1" si="7"/>
        <v>0.27323573863734374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2158</v>
      </c>
      <c r="AD65" t="str">
        <f t="shared" ca="1" si="10"/>
        <v>pics\\Injir_6.jpg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pics\\Injir_6.jpg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pics\\Injir_6.jpg</v>
      </c>
      <c r="AT65">
        <f t="shared" ca="1" si="7"/>
        <v>0.1992576745566268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0.76940290646599641</v>
      </c>
      <c r="AP66" t="str">
        <f ca="1">INDEX($AI$66:$AI$129,(RANK(AO66,$AO$66:$AO$129)))</f>
        <v>pics\\Goroh_3.jpg</v>
      </c>
      <c r="AS66" t="str">
        <f t="shared" ref="AS66:AS129" si="29">IF(G66="импл_",AP66,"")</f>
        <v/>
      </c>
      <c r="AT66">
        <f t="shared" ref="AT66:AT129" ca="1" si="30">RAND()</f>
        <v>0.63834282608027459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3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8"/>
        <v/>
      </c>
      <c r="AI67" t="s">
        <v>68</v>
      </c>
      <c r="AO67">
        <f t="shared" ref="AO67:AO129" ca="1" si="34">RAND()</f>
        <v>0.80876297879484815</v>
      </c>
      <c r="AP67" t="str">
        <f t="shared" ref="AP67:AP129" ca="1" si="35">INDEX($AI$66:$AI$129,(RANK(AO67,$AO$66:$AO$129)))</f>
        <v>pics\\Finik_6.jpg</v>
      </c>
      <c r="AS67" t="str">
        <f t="shared" si="29"/>
        <v/>
      </c>
      <c r="AT67">
        <f t="shared" ca="1" si="30"/>
        <v>0.25494148908137282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3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8"/>
        <v/>
      </c>
      <c r="AI68" t="s">
        <v>69</v>
      </c>
      <c r="AO68">
        <f t="shared" ca="1" si="34"/>
        <v>0.19623521667634647</v>
      </c>
      <c r="AP68" t="str">
        <f t="shared" ca="1" si="35"/>
        <v>pics\\Redis_7.jpg</v>
      </c>
      <c r="AS68" t="str">
        <f t="shared" si="29"/>
        <v/>
      </c>
      <c r="AT68">
        <f t="shared" ca="1" si="30"/>
        <v>0.73218970417933149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3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8"/>
        <v/>
      </c>
      <c r="AI69" t="s">
        <v>70</v>
      </c>
      <c r="AO69">
        <f t="shared" ca="1" si="34"/>
        <v>0.72159171934964328</v>
      </c>
      <c r="AP69" t="str">
        <f t="shared" ca="1" si="35"/>
        <v>pics\\Goroh_8.jpg</v>
      </c>
      <c r="AS69" t="str">
        <f t="shared" si="29"/>
        <v/>
      </c>
      <c r="AT69">
        <f t="shared" ca="1" si="30"/>
        <v>0.44159703811683471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3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8"/>
        <v/>
      </c>
      <c r="AI70" t="s">
        <v>71</v>
      </c>
      <c r="AO70">
        <f t="shared" ca="1" si="34"/>
        <v>0.78686814583239006</v>
      </c>
      <c r="AP70" t="str">
        <f t="shared" ca="1" si="35"/>
        <v>pics\\Finik_8.jpg</v>
      </c>
      <c r="AS70" t="str">
        <f t="shared" si="29"/>
        <v/>
      </c>
      <c r="AT70">
        <f t="shared" ca="1" si="30"/>
        <v>0.10981472036165574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3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8"/>
        <v/>
      </c>
      <c r="AI71" t="s">
        <v>72</v>
      </c>
      <c r="AO71">
        <f t="shared" ca="1" si="34"/>
        <v>3.2036923098931136E-2</v>
      </c>
      <c r="AP71" t="str">
        <f t="shared" ca="1" si="35"/>
        <v>pics\\Tomat_8.jpg</v>
      </c>
      <c r="AS71" t="str">
        <f t="shared" si="29"/>
        <v/>
      </c>
      <c r="AT71">
        <f t="shared" ca="1" si="30"/>
        <v>0.34233792165449106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I72" t="s">
        <v>73</v>
      </c>
      <c r="AO72">
        <f t="shared" ca="1" si="34"/>
        <v>0.67183094399232135</v>
      </c>
      <c r="AP72" t="str">
        <f t="shared" ca="1" si="35"/>
        <v>pics\\Kokos_2.jpg</v>
      </c>
      <c r="AR72" t="str">
        <f>IF(AH72="sound\\Ogorod",AP24,"")</f>
        <v/>
      </c>
      <c r="AS72" t="str">
        <f t="shared" si="29"/>
        <v/>
      </c>
      <c r="AT72">
        <f t="shared" ca="1" si="30"/>
        <v>0.24631693010496736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3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8"/>
        <v/>
      </c>
      <c r="AI73" t="s">
        <v>74</v>
      </c>
      <c r="AO73">
        <f t="shared" ca="1" si="34"/>
        <v>0.15783700887996555</v>
      </c>
      <c r="AP73" t="str">
        <f t="shared" ca="1" si="35"/>
        <v>pics\\Tomat_3.jpg</v>
      </c>
      <c r="AR73" t="str">
        <f>IF(AH73="sound\\Ogorod",AP25,"")</f>
        <v/>
      </c>
      <c r="AS73" t="str">
        <f t="shared" si="29"/>
        <v/>
      </c>
      <c r="AT73">
        <f t="shared" ca="1" si="30"/>
        <v>4.5790604708551785E-2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2030</v>
      </c>
      <c r="AD74" t="str">
        <f t="shared" ca="1" si="33"/>
        <v>pics\\Kokos_6.jpg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pics\\Kokos_6.jpg</v>
      </c>
      <c r="AI74" t="s">
        <v>76</v>
      </c>
      <c r="AO74">
        <f t="shared" ca="1" si="34"/>
        <v>0.61009320494297714</v>
      </c>
      <c r="AP74" t="str">
        <f t="shared" ca="1" si="35"/>
        <v>pics\\Kokos_6.jpg</v>
      </c>
      <c r="AR74" t="str">
        <f>IF(AH74="sound\\Ogorod",AP2,"")</f>
        <v/>
      </c>
      <c r="AS74" t="str">
        <f t="shared" ca="1" si="29"/>
        <v>pics\\Kokos_6.jpg</v>
      </c>
      <c r="AT74">
        <f t="shared" ca="1" si="30"/>
        <v>0.15955651542215388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2060</v>
      </c>
      <c r="AD75" t="str">
        <f t="shared" ca="1" si="33"/>
        <v>pics\\Tomat_4.jpg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pics\\Tomat_4.jpg</v>
      </c>
      <c r="AI75" t="s">
        <v>77</v>
      </c>
      <c r="AO75">
        <f t="shared" ca="1" si="34"/>
        <v>0.12040502219471194</v>
      </c>
      <c r="AP75" t="str">
        <f t="shared" ca="1" si="35"/>
        <v>pics\\Tomat_4.jpg</v>
      </c>
      <c r="AR75" t="str">
        <f t="shared" ref="AR75:AR97" si="36">IF(AH75="sound\\Ogorod",AP3,"")</f>
        <v/>
      </c>
      <c r="AS75" t="str">
        <f t="shared" ca="1" si="29"/>
        <v>pics\\Tomat_4.jpg</v>
      </c>
      <c r="AT75">
        <f t="shared" ca="1" si="30"/>
        <v>0.45463678565603249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2057</v>
      </c>
      <c r="AD76" t="str">
        <f t="shared" ca="1" si="33"/>
        <v>pics\\Tomat_1.jpg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pics\\Tomat_1.jpg</v>
      </c>
      <c r="AI76" t="s">
        <v>78</v>
      </c>
      <c r="AO76">
        <f t="shared" ca="1" si="34"/>
        <v>0.17497465524512024</v>
      </c>
      <c r="AP76" t="str">
        <f t="shared" ca="1" si="35"/>
        <v>pics\\Tomat_1.jpg</v>
      </c>
      <c r="AR76" t="str">
        <f t="shared" si="36"/>
        <v/>
      </c>
      <c r="AS76" t="str">
        <f t="shared" ca="1" si="29"/>
        <v>pics\\Tomat_1.jpg</v>
      </c>
      <c r="AT76">
        <f t="shared" ca="1" si="30"/>
        <v>4.0855486968326638E-2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2045</v>
      </c>
      <c r="AD77" t="str">
        <f t="shared" ca="1" si="33"/>
        <v>pics\\Peper_5.jpg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pics\\Peper_5.jpg</v>
      </c>
      <c r="AI77" t="s">
        <v>79</v>
      </c>
      <c r="AO77">
        <f t="shared" ca="1" si="34"/>
        <v>0.40626577721244539</v>
      </c>
      <c r="AP77" t="str">
        <f t="shared" ca="1" si="35"/>
        <v>pics\\Peper_5.jpg</v>
      </c>
      <c r="AR77" t="str">
        <f t="shared" si="36"/>
        <v/>
      </c>
      <c r="AS77" t="str">
        <f t="shared" ca="1" si="29"/>
        <v>pics\\Peper_5.jpg</v>
      </c>
      <c r="AT77">
        <f t="shared" ca="1" si="30"/>
        <v>0.60970347790886714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2029</v>
      </c>
      <c r="AD78" t="str">
        <f t="shared" ca="1" si="33"/>
        <v>pics\\Kokos_5.jpg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pics\\Kokos_5.jpg</v>
      </c>
      <c r="AI78" t="s">
        <v>80</v>
      </c>
      <c r="AO78">
        <f t="shared" ca="1" si="34"/>
        <v>0.6205259731533258</v>
      </c>
      <c r="AP78" t="str">
        <f t="shared" ca="1" si="35"/>
        <v>pics\\Kokos_5.jpg</v>
      </c>
      <c r="AR78" t="str">
        <f t="shared" si="36"/>
        <v/>
      </c>
      <c r="AS78" t="str">
        <f t="shared" ca="1" si="29"/>
        <v>pics\\Kokos_5.jpg</v>
      </c>
      <c r="AT78">
        <f t="shared" ca="1" si="30"/>
        <v>0.71268204250581169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2028</v>
      </c>
      <c r="AD79" t="str">
        <f t="shared" ca="1" si="33"/>
        <v>pics\\Kokos_4.jpg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pics\\Kokos_4.jpg</v>
      </c>
      <c r="AI79" t="s">
        <v>81</v>
      </c>
      <c r="AO79">
        <f t="shared" ca="1" si="34"/>
        <v>0.6346549464459097</v>
      </c>
      <c r="AP79" t="str">
        <f t="shared" ca="1" si="35"/>
        <v>pics\\Kokos_4.jpg</v>
      </c>
      <c r="AR79" t="str">
        <f t="shared" si="36"/>
        <v/>
      </c>
      <c r="AS79" t="str">
        <f t="shared" ca="1" si="29"/>
        <v>pics\\Kokos_4.jpg</v>
      </c>
      <c r="AT79">
        <f t="shared" ca="1" si="30"/>
        <v>0.27423035274790852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2051</v>
      </c>
      <c r="AD80" t="str">
        <f t="shared" ca="1" si="33"/>
        <v>pics\\Redis_3.jpg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pics\\Redis_3.jpg</v>
      </c>
      <c r="AI80" t="s">
        <v>82</v>
      </c>
      <c r="AO80">
        <f t="shared" ca="1" si="34"/>
        <v>0.23191306291532243</v>
      </c>
      <c r="AP80" t="str">
        <f t="shared" ca="1" si="35"/>
        <v>pics\\Redis_3.jpg</v>
      </c>
      <c r="AR80" t="str">
        <f t="shared" si="36"/>
        <v/>
      </c>
      <c r="AS80" t="str">
        <f t="shared" ca="1" si="29"/>
        <v>pics\\Redis_3.jpg</v>
      </c>
      <c r="AT80">
        <f t="shared" ca="1" si="30"/>
        <v>0.94862666479267799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2038</v>
      </c>
      <c r="AD81" t="str">
        <f t="shared" ca="1" si="33"/>
        <v>pics\\Limon_6.jpg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pics\\Limon_6.jpg</v>
      </c>
      <c r="AI81" t="s">
        <v>83</v>
      </c>
      <c r="AO81">
        <f t="shared" ca="1" si="34"/>
        <v>0.46631605934878462</v>
      </c>
      <c r="AP81" t="str">
        <f t="shared" ca="1" si="35"/>
        <v>pics\\Limon_6.jpg</v>
      </c>
      <c r="AR81" t="str">
        <f t="shared" si="36"/>
        <v/>
      </c>
      <c r="AS81" t="str">
        <f t="shared" ca="1" si="29"/>
        <v>pics\\Limon_6.jpg</v>
      </c>
      <c r="AT81">
        <f t="shared" ca="1" si="30"/>
        <v>0.71532473380484907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3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4"/>
        <v>0.20375797234442927</v>
      </c>
      <c r="AP82" t="str">
        <f t="shared" ca="1" si="35"/>
        <v>pics\\Redis_6.jpg</v>
      </c>
      <c r="AR82" t="str">
        <f t="shared" si="36"/>
        <v/>
      </c>
      <c r="AS82" t="str">
        <f t="shared" si="29"/>
        <v/>
      </c>
      <c r="AT82">
        <f t="shared" ca="1" si="30"/>
        <v>0.86754593767454413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3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4"/>
        <v>0.78056092540464705</v>
      </c>
      <c r="AP83" t="str">
        <f t="shared" ca="1" si="35"/>
        <v>pics\\Goroh_1.jpg</v>
      </c>
      <c r="AR83" t="str">
        <f t="shared" si="36"/>
        <v/>
      </c>
      <c r="AS83" t="str">
        <f t="shared" si="29"/>
        <v/>
      </c>
      <c r="AT83">
        <f t="shared" ca="1" si="30"/>
        <v>0.71035098496365123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3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4"/>
        <v>0.10230080611771875</v>
      </c>
      <c r="AP84" t="str">
        <f t="shared" ca="1" si="35"/>
        <v>pics\\Tomat_5.jpg</v>
      </c>
      <c r="AR84" t="str">
        <f t="shared" si="36"/>
        <v/>
      </c>
      <c r="AS84" t="str">
        <f t="shared" si="29"/>
        <v/>
      </c>
      <c r="AT84">
        <f t="shared" ca="1" si="30"/>
        <v>0.22703834523354471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3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4"/>
        <v>0.86591462186015056</v>
      </c>
      <c r="AP85" t="str">
        <f t="shared" ca="1" si="35"/>
        <v>pics\\Banan_8.jpg</v>
      </c>
      <c r="AR85" t="str">
        <f t="shared" si="36"/>
        <v/>
      </c>
      <c r="AS85" t="str">
        <f t="shared" si="29"/>
        <v/>
      </c>
      <c r="AT85">
        <f t="shared" ca="1" si="30"/>
        <v>0.64160434829196955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3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4"/>
        <v>4.3416996707328792E-2</v>
      </c>
      <c r="AP86" t="str">
        <f t="shared" ca="1" si="35"/>
        <v>pics\\Tomat_7.jpg</v>
      </c>
      <c r="AR86" t="str">
        <f t="shared" si="36"/>
        <v/>
      </c>
      <c r="AS86" t="str">
        <f t="shared" si="29"/>
        <v/>
      </c>
      <c r="AT86">
        <f t="shared" ca="1" si="30"/>
        <v>0.55705377046577176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3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4"/>
        <v>7.1343225008570155E-2</v>
      </c>
      <c r="AP87" t="str">
        <f t="shared" ca="1" si="35"/>
        <v>pics\\Tomat_6.jpg</v>
      </c>
      <c r="AR87" t="str">
        <f t="shared" si="36"/>
        <v/>
      </c>
      <c r="AS87" t="str">
        <f t="shared" si="29"/>
        <v/>
      </c>
      <c r="AT87">
        <f t="shared" ca="1" si="30"/>
        <v>0.78707149691233769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3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4"/>
        <v>0.99753122630045299</v>
      </c>
      <c r="AP88" t="str">
        <f t="shared" ca="1" si="35"/>
        <v>pics\\Banan_2.jpg</v>
      </c>
      <c r="AR88" t="str">
        <f t="shared" si="36"/>
        <v/>
      </c>
      <c r="AS88" t="str">
        <f t="shared" si="29"/>
        <v/>
      </c>
      <c r="AT88">
        <f t="shared" ca="1" si="30"/>
        <v>0.76542829256345135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3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4"/>
        <v>0.54049167790704666</v>
      </c>
      <c r="AP89" t="str">
        <f t="shared" ca="1" si="35"/>
        <v>pics\\Limon_4.jpg</v>
      </c>
      <c r="AR89" t="str">
        <f t="shared" si="36"/>
        <v/>
      </c>
      <c r="AS89" t="str">
        <f t="shared" si="29"/>
        <v/>
      </c>
      <c r="AT89">
        <f t="shared" ca="1" si="30"/>
        <v>0.1195441118347903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2006</v>
      </c>
      <c r="AD90" t="str">
        <f t="shared" ca="1" si="33"/>
        <v>pics\\Banan_6.jpg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pics\\Banan_6.jpg</v>
      </c>
      <c r="AI90" t="s">
        <v>100</v>
      </c>
      <c r="AO90">
        <f t="shared" ca="1" si="34"/>
        <v>0.88879956892785728</v>
      </c>
      <c r="AP90" t="str">
        <f t="shared" ca="1" si="35"/>
        <v>pics\\Banan_6.jpg</v>
      </c>
      <c r="AR90" t="str">
        <f t="shared" si="36"/>
        <v/>
      </c>
      <c r="AS90" t="str">
        <f t="shared" ca="1" si="29"/>
        <v>pics\\Banan_6.jpg</v>
      </c>
      <c r="AT90">
        <f t="shared" ca="1" si="30"/>
        <v>0.39811904876931281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2039</v>
      </c>
      <c r="AD91" t="str">
        <f t="shared" ca="1" si="33"/>
        <v>pics\\Limon_7.jpg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pics\\Limon_7.jpg</v>
      </c>
      <c r="AI91" t="s">
        <v>101</v>
      </c>
      <c r="AO91">
        <f t="shared" ca="1" si="34"/>
        <v>0.46092639699195481</v>
      </c>
      <c r="AP91" t="str">
        <f t="shared" ca="1" si="35"/>
        <v>pics\\Limon_7.jpg</v>
      </c>
      <c r="AR91" t="str">
        <f t="shared" si="36"/>
        <v/>
      </c>
      <c r="AS91" t="str">
        <f t="shared" ca="1" si="29"/>
        <v>pics\\Limon_7.jpg</v>
      </c>
      <c r="AT91">
        <f t="shared" ca="1" si="30"/>
        <v>0.92299307448068224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2011</v>
      </c>
      <c r="AD92" t="str">
        <f t="shared" ca="1" si="33"/>
        <v>pics\\Finik_3.jpg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pics\\Finik_3.jpg</v>
      </c>
      <c r="AI92" t="s">
        <v>102</v>
      </c>
      <c r="AO92">
        <f t="shared" ca="1" si="34"/>
        <v>0.81425007543273997</v>
      </c>
      <c r="AP92" t="str">
        <f t="shared" ca="1" si="35"/>
        <v>pics\\Finik_3.jpg</v>
      </c>
      <c r="AR92" t="str">
        <f t="shared" si="36"/>
        <v/>
      </c>
      <c r="AS92" t="str">
        <f t="shared" ca="1" si="29"/>
        <v>pics\\Finik_3.jpg</v>
      </c>
      <c r="AT92">
        <f t="shared" ca="1" si="30"/>
        <v>0.78062873616437933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2027</v>
      </c>
      <c r="AD93" t="str">
        <f t="shared" ca="1" si="33"/>
        <v>pics\\Kokos_3.jpg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pics\\Kokos_3.jpg</v>
      </c>
      <c r="AI93" t="s">
        <v>103</v>
      </c>
      <c r="AO93">
        <f t="shared" ca="1" si="34"/>
        <v>0.65781155202031083</v>
      </c>
      <c r="AP93" t="str">
        <f t="shared" ca="1" si="35"/>
        <v>pics\\Kokos_3.jpg</v>
      </c>
      <c r="AR93" t="str">
        <f t="shared" si="36"/>
        <v/>
      </c>
      <c r="AS93" t="str">
        <f t="shared" ca="1" si="29"/>
        <v>pics\\Kokos_3.jpg</v>
      </c>
      <c r="AT93">
        <f t="shared" ca="1" si="30"/>
        <v>0.46612535942178068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2046</v>
      </c>
      <c r="AD94" t="str">
        <f t="shared" ca="1" si="33"/>
        <v>pics\\Peper_6.jpg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pics\\Peper_6.jpg</v>
      </c>
      <c r="AI94" t="s">
        <v>104</v>
      </c>
      <c r="AO94">
        <f t="shared" ca="1" si="34"/>
        <v>0.34477051051687613</v>
      </c>
      <c r="AP94" t="str">
        <f t="shared" ca="1" si="35"/>
        <v>pics\\Peper_6.jpg</v>
      </c>
      <c r="AR94" t="str">
        <f t="shared" si="36"/>
        <v/>
      </c>
      <c r="AS94" t="str">
        <f t="shared" ca="1" si="29"/>
        <v>pics\\Peper_6.jpg</v>
      </c>
      <c r="AT94">
        <f t="shared" ca="1" si="30"/>
        <v>0.68824593405307188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2012</v>
      </c>
      <c r="AD95" t="str">
        <f t="shared" ca="1" si="33"/>
        <v>pics\\Finik_4.jpg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pics\\Finik_4.jpg</v>
      </c>
      <c r="AI95" t="s">
        <v>105</v>
      </c>
      <c r="AO95">
        <f t="shared" ca="1" si="34"/>
        <v>0.81235569795908313</v>
      </c>
      <c r="AP95" t="str">
        <f t="shared" ca="1" si="35"/>
        <v>pics\\Finik_4.jpg</v>
      </c>
      <c r="AR95" t="str">
        <f t="shared" si="36"/>
        <v/>
      </c>
      <c r="AS95" t="str">
        <f t="shared" ca="1" si="29"/>
        <v>pics\\Finik_4.jpg</v>
      </c>
      <c r="AT95">
        <f t="shared" ca="1" si="30"/>
        <v>0.65696303525371946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2015</v>
      </c>
      <c r="AD96" t="str">
        <f t="shared" ca="1" si="33"/>
        <v>pics\\Finik_7.jpg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pics\\Finik_7.jpg</v>
      </c>
      <c r="AI96" t="s">
        <v>106</v>
      </c>
      <c r="AO96">
        <f t="shared" ca="1" si="34"/>
        <v>0.79420541935118694</v>
      </c>
      <c r="AP96" t="str">
        <f t="shared" ca="1" si="35"/>
        <v>pics\\Finik_7.jpg</v>
      </c>
      <c r="AR96" t="str">
        <f t="shared" si="36"/>
        <v/>
      </c>
      <c r="AS96" t="str">
        <f t="shared" ca="1" si="29"/>
        <v>pics\\Finik_7.jpg</v>
      </c>
      <c r="AT96">
        <f t="shared" ca="1" si="30"/>
        <v>0.74031041092094474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2048</v>
      </c>
      <c r="AD97" t="str">
        <f t="shared" ca="1" si="33"/>
        <v>pics\\Peper_8.jpg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pics\\Peper_8.jpg</v>
      </c>
      <c r="AI97" t="s">
        <v>107</v>
      </c>
      <c r="AO97">
        <f t="shared" ca="1" si="34"/>
        <v>0.24663297113725258</v>
      </c>
      <c r="AP97" t="str">
        <f t="shared" ca="1" si="35"/>
        <v>pics\\Peper_8.jpg</v>
      </c>
      <c r="AR97" t="str">
        <f t="shared" si="36"/>
        <v/>
      </c>
      <c r="AS97" t="str">
        <f t="shared" ca="1" si="29"/>
        <v>pics\\Peper_8.jpg</v>
      </c>
      <c r="AT97">
        <f t="shared" ca="1" si="30"/>
        <v>0.94545031617087294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3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4"/>
        <v>0.55163813872347756</v>
      </c>
      <c r="AP98" t="str">
        <f t="shared" ca="1" si="35"/>
        <v>pics\\Limon_2.jpg</v>
      </c>
      <c r="AR98" t="str">
        <f>IF(AH98="sound\\Ogorod",AP26,"")</f>
        <v/>
      </c>
      <c r="AS98" t="str">
        <f t="shared" si="29"/>
        <v/>
      </c>
      <c r="AT98">
        <f t="shared" ca="1" si="30"/>
        <v>0.83996093230040147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3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4"/>
        <v>0.97284842249718206</v>
      </c>
      <c r="AP99" t="str">
        <f t="shared" ca="1" si="35"/>
        <v>pics\\Banan_3.jpg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0.98251754300545691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3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4"/>
        <v>0.76260363041782342</v>
      </c>
      <c r="AP100" t="str">
        <f t="shared" ca="1" si="35"/>
        <v>pics\\Goroh_4.jpg</v>
      </c>
      <c r="AR100" t="str">
        <f t="shared" si="37"/>
        <v/>
      </c>
      <c r="AS100" t="str">
        <f t="shared" si="29"/>
        <v/>
      </c>
      <c r="AT100">
        <f t="shared" ca="1" si="30"/>
        <v>0.46790081541328077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3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4"/>
        <v>0.23758306148038177</v>
      </c>
      <c r="AP101" t="str">
        <f t="shared" ca="1" si="35"/>
        <v>pics\\Redis_1.jpg</v>
      </c>
      <c r="AR101" t="str">
        <f t="shared" si="37"/>
        <v/>
      </c>
      <c r="AS101" t="str">
        <f t="shared" si="29"/>
        <v/>
      </c>
      <c r="AT101">
        <f t="shared" ca="1" si="30"/>
        <v>0.67730326136123309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3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4"/>
        <v>0.23693011392967722</v>
      </c>
      <c r="AP102" t="str">
        <f t="shared" ca="1" si="35"/>
        <v>pics\\Redis_2.jpg</v>
      </c>
      <c r="AR102" t="str">
        <f t="shared" si="37"/>
        <v/>
      </c>
      <c r="AS102" t="str">
        <f t="shared" si="29"/>
        <v/>
      </c>
      <c r="AT102">
        <f t="shared" ca="1" si="30"/>
        <v>0.15216981720118539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3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4"/>
        <v>0.22409247999507864</v>
      </c>
      <c r="AP103" t="str">
        <f t="shared" ca="1" si="35"/>
        <v>pics\\Redis_4.jpg</v>
      </c>
      <c r="AR103" t="str">
        <f t="shared" si="37"/>
        <v/>
      </c>
      <c r="AS103" t="str">
        <f t="shared" si="29"/>
        <v/>
      </c>
      <c r="AT103">
        <f t="shared" ca="1" si="30"/>
        <v>0.67120247294714741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3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4"/>
        <v>0.5840613902403945</v>
      </c>
      <c r="AP104" t="str">
        <f t="shared" ca="1" si="35"/>
        <v>pics\\Kokos_7.jpg</v>
      </c>
      <c r="AR104" t="str">
        <f t="shared" si="37"/>
        <v/>
      </c>
      <c r="AS104" t="str">
        <f t="shared" si="29"/>
        <v/>
      </c>
      <c r="AT104">
        <f t="shared" ca="1" si="30"/>
        <v>0.25603269225056347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3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4"/>
        <v>0.22004651688714782</v>
      </c>
      <c r="AP105" t="str">
        <f t="shared" ca="1" si="35"/>
        <v>pics\\Redis_5.jpg</v>
      </c>
      <c r="AR105" t="str">
        <f t="shared" si="37"/>
        <v/>
      </c>
      <c r="AS105" t="str">
        <f t="shared" si="29"/>
        <v/>
      </c>
      <c r="AT105">
        <f t="shared" ca="1" si="30"/>
        <v>0.94023714268924152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2009</v>
      </c>
      <c r="AD106" t="str">
        <f t="shared" ca="1" si="33"/>
        <v>pics\\Finik_1.jpg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pics\\Finik_1.jpg</v>
      </c>
      <c r="AI106" t="s">
        <v>116</v>
      </c>
      <c r="AO106">
        <f t="shared" ca="1" si="34"/>
        <v>0.86238982171256773</v>
      </c>
      <c r="AP106" t="str">
        <f t="shared" ca="1" si="35"/>
        <v>pics\\Finik_1.jpg</v>
      </c>
      <c r="AR106" t="str">
        <f t="shared" si="37"/>
        <v/>
      </c>
      <c r="AS106" t="str">
        <f t="shared" ca="1" si="29"/>
        <v>pics\\Finik_1.jpg</v>
      </c>
      <c r="AT106">
        <f t="shared" ca="1" si="30"/>
        <v>0.97065413003843282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2010</v>
      </c>
      <c r="AD107" t="str">
        <f t="shared" ca="1" si="33"/>
        <v>pics\\Finik_2.jpg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pics\\Finik_2.jpg</v>
      </c>
      <c r="AI107" t="s">
        <v>117</v>
      </c>
      <c r="AO107">
        <f t="shared" ca="1" si="34"/>
        <v>0.83471623491715985</v>
      </c>
      <c r="AP107" t="str">
        <f t="shared" ca="1" si="35"/>
        <v>pics\\Finik_2.jpg</v>
      </c>
      <c r="AR107" t="str">
        <f t="shared" si="37"/>
        <v/>
      </c>
      <c r="AS107" t="str">
        <f t="shared" ca="1" si="29"/>
        <v>pics\\Finik_2.jpg</v>
      </c>
      <c r="AT107">
        <f t="shared" ca="1" si="30"/>
        <v>0.60749970361070149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2044</v>
      </c>
      <c r="AD108" t="str">
        <f t="shared" ca="1" si="33"/>
        <v>pics\\Peper_4.jpg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pics\\Peper_4.jpg</v>
      </c>
      <c r="AI108" t="s">
        <v>118</v>
      </c>
      <c r="AO108">
        <f t="shared" ca="1" si="34"/>
        <v>0.41436426875363819</v>
      </c>
      <c r="AP108" t="str">
        <f t="shared" ca="1" si="35"/>
        <v>pics\\Peper_4.jpg</v>
      </c>
      <c r="AR108" t="str">
        <f t="shared" si="37"/>
        <v/>
      </c>
      <c r="AS108" t="str">
        <f t="shared" ca="1" si="29"/>
        <v>pics\\Peper_4.jpg</v>
      </c>
      <c r="AT108">
        <f t="shared" ca="1" si="30"/>
        <v>7.2174404291425187E-2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2007</v>
      </c>
      <c r="AD109" t="str">
        <f t="shared" ca="1" si="33"/>
        <v>pics\\Banan_7.jpg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pics\\Banan_7.jpg</v>
      </c>
      <c r="AI109" t="s">
        <v>119</v>
      </c>
      <c r="AO109">
        <f t="shared" ca="1" si="34"/>
        <v>0.86990324271564201</v>
      </c>
      <c r="AP109" t="str">
        <f t="shared" ca="1" si="35"/>
        <v>pics\\Banan_7.jpg</v>
      </c>
      <c r="AR109" t="str">
        <f t="shared" si="37"/>
        <v/>
      </c>
      <c r="AS109" t="str">
        <f t="shared" ca="1" si="29"/>
        <v>pics\\Banan_7.jpg</v>
      </c>
      <c r="AT109">
        <f t="shared" ca="1" si="30"/>
        <v>0.19239545663570556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2040</v>
      </c>
      <c r="AD110" t="str">
        <f t="shared" ca="1" si="33"/>
        <v>pics\\Limon_8.jpg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pics\\Limon_8.jpg</v>
      </c>
      <c r="AI110" t="s">
        <v>120</v>
      </c>
      <c r="AO110">
        <f t="shared" ca="1" si="34"/>
        <v>0.45753611722706977</v>
      </c>
      <c r="AP110" t="str">
        <f t="shared" ca="1" si="35"/>
        <v>pics\\Limon_8.jpg</v>
      </c>
      <c r="AR110" t="str">
        <f t="shared" si="37"/>
        <v/>
      </c>
      <c r="AS110" t="str">
        <f t="shared" ca="1" si="29"/>
        <v>pics\\Limon_8.jpg</v>
      </c>
      <c r="AT110">
        <f t="shared" ca="1" si="30"/>
        <v>0.44488190028280883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2042</v>
      </c>
      <c r="AD111" t="str">
        <f t="shared" ca="1" si="33"/>
        <v>pics\\Peper_2.jpg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pics\\Peper_2.jpg</v>
      </c>
      <c r="AI111" t="s">
        <v>121</v>
      </c>
      <c r="AO111">
        <f t="shared" ca="1" si="34"/>
        <v>0.44802298095050286</v>
      </c>
      <c r="AP111" t="str">
        <f t="shared" ca="1" si="35"/>
        <v>pics\\Peper_2.jpg</v>
      </c>
      <c r="AR111" t="str">
        <f t="shared" si="37"/>
        <v/>
      </c>
      <c r="AS111" t="str">
        <f t="shared" ca="1" si="29"/>
        <v>pics\\Peper_2.jpg</v>
      </c>
      <c r="AT111">
        <f t="shared" ca="1" si="30"/>
        <v>0.86848471532060989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2025</v>
      </c>
      <c r="AD112" t="str">
        <f t="shared" ca="1" si="33"/>
        <v>pics\\Kokos_1.jpg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pics\\Kokos_1.jpg</v>
      </c>
      <c r="AI112" t="s">
        <v>122</v>
      </c>
      <c r="AO112">
        <f t="shared" ca="1" si="34"/>
        <v>0.70644268851197922</v>
      </c>
      <c r="AP112" t="str">
        <f t="shared" ca="1" si="35"/>
        <v>pics\\Kokos_1.jpg</v>
      </c>
      <c r="AR112" t="str">
        <f t="shared" si="37"/>
        <v/>
      </c>
      <c r="AS112" t="str">
        <f t="shared" ca="1" si="29"/>
        <v>pics\\Kokos_1.jpg</v>
      </c>
      <c r="AT112">
        <f t="shared" ca="1" si="30"/>
        <v>0.95807782712401146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2037</v>
      </c>
      <c r="AD113" t="str">
        <f t="shared" ca="1" si="33"/>
        <v>pics\\Limon_5.jpg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pics\\Limon_5.jpg</v>
      </c>
      <c r="AI113" t="s">
        <v>123</v>
      </c>
      <c r="AO113">
        <f t="shared" ca="1" si="34"/>
        <v>0.48992994024417946</v>
      </c>
      <c r="AP113" t="str">
        <f t="shared" ca="1" si="35"/>
        <v>pics\\Limon_5.jpg</v>
      </c>
      <c r="AR113" t="str">
        <f t="shared" si="37"/>
        <v/>
      </c>
      <c r="AS113" t="str">
        <f t="shared" ca="1" si="29"/>
        <v>pics\\Limon_5.jpg</v>
      </c>
      <c r="AT113">
        <f t="shared" ca="1" si="30"/>
        <v>0.39362823874115072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0.58209691525922591</v>
      </c>
      <c r="AP114" t="str">
        <f t="shared" ca="1" si="35"/>
        <v>pics\\Kokos_8.jpg</v>
      </c>
      <c r="AR114" t="str">
        <f t="shared" si="37"/>
        <v/>
      </c>
      <c r="AS114" t="str">
        <f t="shared" si="29"/>
        <v/>
      </c>
      <c r="AT114">
        <f t="shared" ca="1" si="30"/>
        <v>0.2465349462317612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3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4"/>
        <v>0.75360625585878893</v>
      </c>
      <c r="AP115" t="str">
        <f t="shared" ca="1" si="35"/>
        <v>pics\\Goroh_5.jpg</v>
      </c>
      <c r="AR115" t="str">
        <f t="shared" si="37"/>
        <v/>
      </c>
      <c r="AS115" t="str">
        <f t="shared" si="29"/>
        <v/>
      </c>
      <c r="AT115">
        <f t="shared" ca="1" si="30"/>
        <v>0.50358486663938962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3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4"/>
        <v>0.17548047653722132</v>
      </c>
      <c r="AP116" t="str">
        <f t="shared" ca="1" si="35"/>
        <v>pics\\Redis_8.jpg</v>
      </c>
      <c r="AR116" t="str">
        <f t="shared" si="37"/>
        <v/>
      </c>
      <c r="AS116" t="str">
        <f t="shared" si="29"/>
        <v/>
      </c>
      <c r="AT116">
        <f t="shared" ca="1" si="30"/>
        <v>0.82779136312811641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3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4"/>
        <v>0.99941093008880955</v>
      </c>
      <c r="AP117" t="str">
        <f t="shared" ca="1" si="35"/>
        <v>pics\\Banan_1.jpg</v>
      </c>
      <c r="AR117" t="str">
        <f t="shared" si="37"/>
        <v/>
      </c>
      <c r="AS117" t="str">
        <f t="shared" si="29"/>
        <v/>
      </c>
      <c r="AT117">
        <f t="shared" ca="1" si="30"/>
        <v>0.68487795496841175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3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4"/>
        <v>0.43499103383326199</v>
      </c>
      <c r="AP118" t="str">
        <f t="shared" ca="1" si="35"/>
        <v>pics\\Peper_3.jpg</v>
      </c>
      <c r="AR118" t="str">
        <f t="shared" si="37"/>
        <v/>
      </c>
      <c r="AS118" t="str">
        <f t="shared" si="29"/>
        <v/>
      </c>
      <c r="AT118">
        <f t="shared" ca="1" si="30"/>
        <v>0.98504511265592953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0.77891725566229553</v>
      </c>
      <c r="AP119" t="str">
        <f t="shared" ca="1" si="35"/>
        <v>pics\\Goroh_2.jpg</v>
      </c>
      <c r="AR119" t="str">
        <f t="shared" si="37"/>
        <v/>
      </c>
      <c r="AS119" t="str">
        <f t="shared" si="29"/>
        <v/>
      </c>
      <c r="AT119">
        <f t="shared" ca="1" si="30"/>
        <v>0.62432670381522826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3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4"/>
        <v>0.72443416039095998</v>
      </c>
      <c r="AP120" t="str">
        <f t="shared" ca="1" si="35"/>
        <v>pics\\Goroh_7.jpg</v>
      </c>
      <c r="AR120" t="str">
        <f t="shared" si="37"/>
        <v/>
      </c>
      <c r="AS120" t="str">
        <f t="shared" si="29"/>
        <v/>
      </c>
      <c r="AT120">
        <f t="shared" ca="1" si="30"/>
        <v>0.80557023935677141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3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4"/>
        <v>0.81091734458988562</v>
      </c>
      <c r="AP121" t="str">
        <f t="shared" ca="1" si="35"/>
        <v>pics\\Finik_5.jpg</v>
      </c>
      <c r="AR121" t="str">
        <f>IF(AH121="sound\\Ogorod",AP49,"")</f>
        <v/>
      </c>
      <c r="AS121" t="str">
        <f t="shared" si="29"/>
        <v/>
      </c>
      <c r="AT121">
        <f t="shared" ca="1" si="30"/>
        <v>5.6437390340826954E-2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2047</v>
      </c>
      <c r="AD122" t="str">
        <f t="shared" ca="1" si="33"/>
        <v>pics\\Peper_7.jpg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pics\\Peper_7.jpg</v>
      </c>
      <c r="AI122" t="s">
        <v>124</v>
      </c>
      <c r="AO122">
        <f t="shared" ca="1" si="34"/>
        <v>0.33521452482679115</v>
      </c>
      <c r="AP122" t="str">
        <f t="shared" ca="1" si="35"/>
        <v>pics\\Peper_7.jpg</v>
      </c>
      <c r="AR122" t="str">
        <f t="shared" ref="AR122:AR129" si="38">IF(AH122="sound\\Ogorod",AP50,"")</f>
        <v/>
      </c>
      <c r="AS122" t="str">
        <f t="shared" ca="1" si="29"/>
        <v>pics\\Peper_7.jpg</v>
      </c>
      <c r="AT122">
        <f t="shared" ca="1" si="30"/>
        <v>0.47606847943046948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2033</v>
      </c>
      <c r="AD123" t="str">
        <f t="shared" ca="1" si="33"/>
        <v>pics\\Limon_1.jpg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pics\\Limon_1.jpg</v>
      </c>
      <c r="AI123" t="s">
        <v>125</v>
      </c>
      <c r="AO123">
        <f t="shared" ca="1" si="34"/>
        <v>0.57135486706198158</v>
      </c>
      <c r="AP123" t="str">
        <f t="shared" ca="1" si="35"/>
        <v>pics\\Limon_1.jpg</v>
      </c>
      <c r="AR123" t="str">
        <f t="shared" si="38"/>
        <v/>
      </c>
      <c r="AS123" t="str">
        <f t="shared" ca="1" si="29"/>
        <v>pics\\Limon_1.jpg</v>
      </c>
      <c r="AT123">
        <f t="shared" ca="1" si="30"/>
        <v>7.2766668547881053E-2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2035</v>
      </c>
      <c r="AD124" t="str">
        <f t="shared" ca="1" si="33"/>
        <v>pics\\Limon_3.jpg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pics\\Limon_3.jpg</v>
      </c>
      <c r="AI124" t="s">
        <v>126</v>
      </c>
      <c r="AO124">
        <f t="shared" ca="1" si="34"/>
        <v>0.54087296946312524</v>
      </c>
      <c r="AP124" t="str">
        <f t="shared" ca="1" si="35"/>
        <v>pics\\Limon_3.jpg</v>
      </c>
      <c r="AR124" t="str">
        <f t="shared" si="38"/>
        <v/>
      </c>
      <c r="AS124" t="str">
        <f t="shared" ca="1" si="29"/>
        <v>pics\\Limon_3.jpg</v>
      </c>
      <c r="AT124">
        <f t="shared" ca="1" si="30"/>
        <v>0.87700822604377604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2022</v>
      </c>
      <c r="AD125" t="str">
        <f t="shared" ca="1" si="33"/>
        <v>pics\\Goroh_6.jpg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pics\\Goroh_6.jpg</v>
      </c>
      <c r="AI125" t="s">
        <v>127</v>
      </c>
      <c r="AO125">
        <f t="shared" ca="1" si="34"/>
        <v>0.7375077288936428</v>
      </c>
      <c r="AP125" t="str">
        <f t="shared" ca="1" si="35"/>
        <v>pics\\Goroh_6.jpg</v>
      </c>
      <c r="AR125" t="str">
        <f t="shared" si="38"/>
        <v/>
      </c>
      <c r="AS125" t="str">
        <f t="shared" ca="1" si="29"/>
        <v>pics\\Goroh_6.jpg</v>
      </c>
      <c r="AT125">
        <f t="shared" ca="1" si="30"/>
        <v>0.62791757449046426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2005</v>
      </c>
      <c r="AD126" t="str">
        <f t="shared" ca="1" si="33"/>
        <v>pics\\Banan_5.jpg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pics\\Banan_5.jpg</v>
      </c>
      <c r="AI126" t="s">
        <v>128</v>
      </c>
      <c r="AO126">
        <f t="shared" ca="1" si="34"/>
        <v>0.89231519813519777</v>
      </c>
      <c r="AP126" t="str">
        <f t="shared" ca="1" si="35"/>
        <v>pics\\Banan_5.jpg</v>
      </c>
      <c r="AR126" t="str">
        <f t="shared" si="38"/>
        <v/>
      </c>
      <c r="AS126" t="str">
        <f t="shared" ca="1" si="29"/>
        <v>pics\\Banan_5.jpg</v>
      </c>
      <c r="AT126">
        <f t="shared" ca="1" si="30"/>
        <v>0.10787189057227753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2058</v>
      </c>
      <c r="AD127" t="str">
        <f t="shared" ca="1" si="33"/>
        <v>pics\\Tomat_2.jpg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pics\\Tomat_2.jpg</v>
      </c>
      <c r="AI127" t="s">
        <v>129</v>
      </c>
      <c r="AO127">
        <f t="shared" ca="1" si="34"/>
        <v>0.15975070293359339</v>
      </c>
      <c r="AP127" t="str">
        <f t="shared" ca="1" si="35"/>
        <v>pics\\Tomat_2.jpg</v>
      </c>
      <c r="AR127" t="str">
        <f t="shared" si="38"/>
        <v/>
      </c>
      <c r="AS127" t="str">
        <f t="shared" ca="1" si="29"/>
        <v>pics\\Tomat_2.jpg</v>
      </c>
      <c r="AT127">
        <f t="shared" ca="1" si="30"/>
        <v>0.48700710268208736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2041</v>
      </c>
      <c r="AD128" t="str">
        <f t="shared" ca="1" si="33"/>
        <v>pics\\Peper_1.jpg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pics\\Peper_1.jpg</v>
      </c>
      <c r="AI128" t="s">
        <v>130</v>
      </c>
      <c r="AO128">
        <f t="shared" ca="1" si="34"/>
        <v>0.45403035618911469</v>
      </c>
      <c r="AP128" t="str">
        <f t="shared" ca="1" si="35"/>
        <v>pics\\Peper_1.jpg</v>
      </c>
      <c r="AR128" t="str">
        <f t="shared" si="38"/>
        <v/>
      </c>
      <c r="AS128" t="str">
        <f t="shared" ca="1" si="29"/>
        <v>pics\\Peper_1.jpg</v>
      </c>
      <c r="AT128">
        <f t="shared" ca="1" si="30"/>
        <v>0.88090168194873075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2004</v>
      </c>
      <c r="AD129" t="str">
        <f t="shared" ca="1" si="33"/>
        <v>pics\\Banan_4.jpg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pics\\Banan_4.jpg</v>
      </c>
      <c r="AI129" t="s">
        <v>131</v>
      </c>
      <c r="AO129">
        <f t="shared" ca="1" si="34"/>
        <v>0.92384642043993215</v>
      </c>
      <c r="AP129" t="str">
        <f t="shared" ca="1" si="35"/>
        <v>pics\\Banan_4.jpg</v>
      </c>
      <c r="AR129" t="str">
        <f t="shared" si="38"/>
        <v/>
      </c>
      <c r="AS129" t="str">
        <f t="shared" ca="1" si="29"/>
        <v>pics\\Banan_4.jpg</v>
      </c>
      <c r="AT129">
        <f t="shared" ca="1" si="30"/>
        <v>0.9637513858318274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2">
      <c r="AE146" s="22"/>
      <c r="AF146" s="22"/>
      <c r="AX146" s="23"/>
      <c r="AY146" s="23"/>
      <c r="AZ146" s="23"/>
    </row>
    <row r="157" spans="31:52" x14ac:dyDescent="0.2">
      <c r="AE157" s="22"/>
      <c r="AF157" s="22"/>
      <c r="AX157" s="23"/>
      <c r="AY157" s="23"/>
      <c r="AZ157" s="23"/>
    </row>
    <row r="158" spans="31:52" x14ac:dyDescent="0.2">
      <c r="AE158" s="22"/>
      <c r="AF158" s="22"/>
      <c r="AX158" s="23"/>
      <c r="AY158" s="23"/>
      <c r="AZ158" s="23"/>
    </row>
    <row r="159" spans="31:52" x14ac:dyDescent="0.2">
      <c r="AE159" s="22"/>
      <c r="AF159" s="22"/>
      <c r="AX159" s="23"/>
      <c r="AY159" s="23"/>
      <c r="AZ159" s="23"/>
    </row>
    <row r="160" spans="31:52" x14ac:dyDescent="0.2">
      <c r="AE160" s="22"/>
      <c r="AF160" s="22"/>
      <c r="AX160" s="23"/>
      <c r="AY160" s="23"/>
      <c r="AZ160" s="23"/>
    </row>
    <row r="161" spans="31:52" x14ac:dyDescent="0.2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B161"/>
  <sheetViews>
    <sheetView zoomScale="87" zoomScaleNormal="87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0.64512431353201938</v>
      </c>
      <c r="AP2" t="str">
        <f ca="1">INDEX($AM$2:$AM$25,(RANK(AO2,$AO$2:$AO$25)))</f>
        <v>pics\\Limon_8.jpg</v>
      </c>
      <c r="AQ2" t="str">
        <f ca="1">INDEX($AN$2:$AN$25,(RANK(AO2,$AO$2:$AO$25)))</f>
        <v>pics\\Redis_8.jpg</v>
      </c>
      <c r="AR2" t="str">
        <f t="shared" ref="AR2:AR9" ca="1" si="6">IF(AH2="sound\\Ogorod",AP2,"")</f>
        <v>pics\\Limon_8.jpg</v>
      </c>
      <c r="AT2">
        <f t="shared" ref="AT2:AT65" ca="1" si="7">RAND()</f>
        <v>0.23053130738887484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3:AD66" ca="1" si="10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0.97968414236591594</v>
      </c>
      <c r="AP3" t="str">
        <f t="shared" ref="AP3:AP25" ca="1" si="12">INDEX($AM$2:$AM$25,(RANK(AO3,$AO$2:$AO$25)))</f>
        <v>pics\\Limon_3.jpg</v>
      </c>
      <c r="AQ3" t="str">
        <f t="shared" ref="AQ3:AQ25" ca="1" si="13">INDEX($AN$2:$AN$25,(RANK(AO3,$AO$2:$AO$25)))</f>
        <v>pics\\Redis_3.jpg</v>
      </c>
      <c r="AR3" t="str">
        <f t="shared" ca="1" si="6"/>
        <v>pics\\Limon_3.jpg</v>
      </c>
      <c r="AT3">
        <f t="shared" ca="1" si="7"/>
        <v>2.8409488503077118E-2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2157</v>
      </c>
      <c r="AD4" t="str">
        <f t="shared" ca="1" si="10"/>
        <v>pics\\Injir_5.jpg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0.11394470088760089</v>
      </c>
      <c r="AP4" t="str">
        <f t="shared" ca="1" si="12"/>
        <v>pics\\Injir_5.jpg</v>
      </c>
      <c r="AQ4" t="str">
        <f t="shared" ca="1" si="13"/>
        <v>pics\\Tikva_5.jpg</v>
      </c>
      <c r="AR4" t="str">
        <f t="shared" ca="1" si="6"/>
        <v>pics\\Injir_5.jpg</v>
      </c>
      <c r="AT4">
        <f t="shared" ca="1" si="7"/>
        <v>0.72571129725939409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2155</v>
      </c>
      <c r="AD5" t="str">
        <f t="shared" ca="1" si="10"/>
        <v>pics\\Injir_3.jpg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0.21309763178953955</v>
      </c>
      <c r="AP5" t="str">
        <f t="shared" ca="1" si="12"/>
        <v>pics\\Injir_3.jpg</v>
      </c>
      <c r="AQ5" t="str">
        <f t="shared" ca="1" si="13"/>
        <v>pics\\Tikva_3.jpg</v>
      </c>
      <c r="AR5" t="str">
        <f t="shared" ca="1" si="6"/>
        <v>pics\\Injir_3.jpg</v>
      </c>
      <c r="AT5">
        <f t="shared" ca="1" si="7"/>
        <v>0.53304751431258002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2001</v>
      </c>
      <c r="AD6" t="str">
        <f t="shared" ca="1" si="10"/>
        <v>pics\\Banan_1.jpg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0.63533185373747492</v>
      </c>
      <c r="AP6" t="str">
        <f t="shared" ca="1" si="12"/>
        <v>pics\\Banan_1.jpg</v>
      </c>
      <c r="AQ6" t="str">
        <f t="shared" ca="1" si="13"/>
        <v>pics\\Goroh_1.jpg</v>
      </c>
      <c r="AR6" t="str">
        <f t="shared" ca="1" si="6"/>
        <v>pics\\Banan_1.jpg</v>
      </c>
      <c r="AT6">
        <f t="shared" ca="1" si="7"/>
        <v>0.29592333274876781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2008</v>
      </c>
      <c r="AD7" t="str">
        <f t="shared" ca="1" si="10"/>
        <v>pics\\Banan_8.jpg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0.39816502894275729</v>
      </c>
      <c r="AP7" t="str">
        <f t="shared" ca="1" si="12"/>
        <v>pics\\Banan_8.jpg</v>
      </c>
      <c r="AQ7" t="str">
        <f t="shared" ca="1" si="13"/>
        <v>pics\\Goroh_8.jpg</v>
      </c>
      <c r="AR7" t="str">
        <f t="shared" ca="1" si="6"/>
        <v>pics\\Banan_8.jpg</v>
      </c>
      <c r="AT7">
        <f t="shared" ca="1" si="7"/>
        <v>0.61763108825299273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2160</v>
      </c>
      <c r="AD8" t="str">
        <f t="shared" ca="1" si="10"/>
        <v>pics\\Injir_8.jpg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1.8965737458692677E-3</v>
      </c>
      <c r="AP8" t="str">
        <f t="shared" ca="1" si="12"/>
        <v>pics\\Injir_8.jpg</v>
      </c>
      <c r="AQ8" t="str">
        <f t="shared" ca="1" si="13"/>
        <v>pics\\Tikva_8.jpg</v>
      </c>
      <c r="AR8" t="str">
        <f t="shared" ca="1" si="6"/>
        <v>pics\\Injir_8.jpg</v>
      </c>
      <c r="AT8">
        <f t="shared" ca="1" si="7"/>
        <v>0.78756653408588517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2038</v>
      </c>
      <c r="AD9" t="str">
        <f t="shared" ca="1" si="10"/>
        <v>pics\\Limon_6.jpg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pics\\Limon_6.jpg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0.71729950594533898</v>
      </c>
      <c r="AP9" t="str">
        <f t="shared" ca="1" si="12"/>
        <v>pics\\Limon_6.jpg</v>
      </c>
      <c r="AQ9" t="str">
        <f t="shared" ca="1" si="13"/>
        <v>pics\\Redis_6.jpg</v>
      </c>
      <c r="AR9" t="str">
        <f t="shared" ca="1" si="6"/>
        <v>pics\\Limon_6.jpg</v>
      </c>
      <c r="AT9">
        <f t="shared" ca="1" si="7"/>
        <v>3.5782376455104403E-2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0.41075794711730318</v>
      </c>
      <c r="AP10" t="str">
        <f t="shared" ca="1" si="12"/>
        <v>pics\\Banan_7.jpg</v>
      </c>
      <c r="AQ10" t="str">
        <f t="shared" ca="1" si="13"/>
        <v>pics\\Goroh_7.jpg</v>
      </c>
      <c r="AT10">
        <f t="shared" ca="1" si="7"/>
        <v>0.10121297289179532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0.16789120828688986</v>
      </c>
      <c r="AP11" t="str">
        <f t="shared" ca="1" si="12"/>
        <v>pics\\Injir_4.jpg</v>
      </c>
      <c r="AQ11" t="str">
        <f t="shared" ca="1" si="13"/>
        <v>pics\\Tikva_4.jpg</v>
      </c>
      <c r="AT11">
        <f t="shared" ca="1" si="7"/>
        <v>0.34303505090764497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0.68621978649901472</v>
      </c>
      <c r="AP12" t="str">
        <f t="shared" ca="1" si="12"/>
        <v>pics\\Limon_7.jpg</v>
      </c>
      <c r="AQ12" t="str">
        <f t="shared" ca="1" si="13"/>
        <v>pics\\Redis_7.jpg</v>
      </c>
      <c r="AT12">
        <f t="shared" ca="1" si="7"/>
        <v>0.43712255320823823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0.57815092041191607</v>
      </c>
      <c r="AP13" t="str">
        <f t="shared" ca="1" si="12"/>
        <v>pics\\Banan_2.jpg</v>
      </c>
      <c r="AQ13" t="str">
        <f t="shared" ca="1" si="13"/>
        <v>pics\\Goroh_2.jpg</v>
      </c>
      <c r="AT13">
        <f t="shared" ca="1" si="7"/>
        <v>0.77423420179744773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0.98972911807195774</v>
      </c>
      <c r="AP14" t="str">
        <f t="shared" ca="1" si="12"/>
        <v>pics\\Limon_2.jpg</v>
      </c>
      <c r="AQ14" t="str">
        <f t="shared" ca="1" si="13"/>
        <v>pics\\Redis_2.jpg</v>
      </c>
      <c r="AT14">
        <f t="shared" ca="1" si="7"/>
        <v>0.92876913239833914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0.47244250003112986</v>
      </c>
      <c r="AP15" t="str">
        <f t="shared" ca="1" si="12"/>
        <v>pics\\Banan_5.jpg</v>
      </c>
      <c r="AQ15" t="str">
        <f t="shared" ca="1" si="13"/>
        <v>pics\\Goroh_5.jpg</v>
      </c>
      <c r="AT15">
        <f t="shared" ca="1" si="7"/>
        <v>0.85422019535659077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0.45847540727600244</v>
      </c>
      <c r="AP16" t="str">
        <f t="shared" ca="1" si="12"/>
        <v>pics\\Banan_6.jpg</v>
      </c>
      <c r="AQ16" t="str">
        <f t="shared" ca="1" si="13"/>
        <v>pics\\Goroh_6.jpg</v>
      </c>
      <c r="AT16">
        <f t="shared" ca="1" si="7"/>
        <v>0.79838289752266611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0.8254417230958131</v>
      </c>
      <c r="AP17" t="str">
        <f t="shared" ca="1" si="12"/>
        <v>pics\\Limon_5.jpg</v>
      </c>
      <c r="AQ17" t="str">
        <f t="shared" ca="1" si="13"/>
        <v>pics\\Redis_5.jpg</v>
      </c>
      <c r="AT17">
        <f t="shared" ca="1" si="7"/>
        <v>0.24670805210907942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2162</v>
      </c>
      <c r="AD18" t="str">
        <f t="shared" ca="1" si="10"/>
        <v>pics\\Tikva_2.jpg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0.23214891266723203</v>
      </c>
      <c r="AP18" t="str">
        <f t="shared" ca="1" si="12"/>
        <v>pics\\Injir_2.jpg</v>
      </c>
      <c r="AQ18" t="str">
        <f t="shared" ca="1" si="13"/>
        <v>pics\\Tikva_2.jpg</v>
      </c>
      <c r="AS18" t="str">
        <f t="shared" ref="AS18:AS25" ca="1" si="17">IF(AH18="sound\\Tropic",AQ18,"")</f>
        <v>pics\\Tikva_2.jpg</v>
      </c>
      <c r="AT18">
        <f t="shared" ca="1" si="7"/>
        <v>0.54276509540643192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2049</v>
      </c>
      <c r="AD19" t="str">
        <f t="shared" ca="1" si="10"/>
        <v>pics\\Redis_1.jpg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0.99865183174404715</v>
      </c>
      <c r="AP19" t="str">
        <f t="shared" ca="1" si="12"/>
        <v>pics\\Limon_1.jpg</v>
      </c>
      <c r="AQ19" t="str">
        <f t="shared" ca="1" si="13"/>
        <v>pics\\Redis_1.jpg</v>
      </c>
      <c r="AS19" t="str">
        <f t="shared" ca="1" si="17"/>
        <v>pics\\Redis_1.jpg</v>
      </c>
      <c r="AT19">
        <f t="shared" ca="1" si="7"/>
        <v>0.81284537530335532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2161</v>
      </c>
      <c r="AD20" t="str">
        <f t="shared" ca="1" si="10"/>
        <v>pics\\Tikva_1.jpg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0.35616108744733277</v>
      </c>
      <c r="AP20" t="str">
        <f t="shared" ca="1" si="12"/>
        <v>pics\\Injir_1.jpg</v>
      </c>
      <c r="AQ20" t="str">
        <f t="shared" ca="1" si="13"/>
        <v>pics\\Tikva_1.jpg</v>
      </c>
      <c r="AS20" t="str">
        <f t="shared" ca="1" si="17"/>
        <v>pics\\Tikva_1.jpg</v>
      </c>
      <c r="AT20">
        <f t="shared" ca="1" si="7"/>
        <v>0.70735164780654214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0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0.82855374404352422</v>
      </c>
      <c r="AP21" t="str">
        <f t="shared" ca="1" si="12"/>
        <v>pics\\Limon_4.jpg</v>
      </c>
      <c r="AQ21" t="str">
        <f t="shared" ca="1" si="13"/>
        <v>pics\\Redis_4.jpg</v>
      </c>
      <c r="AS21" t="str">
        <f t="shared" ca="1" si="17"/>
        <v>pics\\Redis_4.jpg</v>
      </c>
      <c r="AT21">
        <f t="shared" ca="1" si="7"/>
        <v>0.16774584708927076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10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0.55357769203723783</v>
      </c>
      <c r="AP22" t="str">
        <f t="shared" ca="1" si="12"/>
        <v>pics\\Banan_3.jpg</v>
      </c>
      <c r="AQ22" t="str">
        <f t="shared" ca="1" si="13"/>
        <v>pics\\Goroh_3.jpg</v>
      </c>
      <c r="AS22" t="str">
        <f t="shared" ca="1" si="17"/>
        <v>pics\\Goroh_3.jpg</v>
      </c>
      <c r="AT22">
        <f t="shared" ca="1" si="7"/>
        <v>0.96350491063672072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10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0.54743411968958666</v>
      </c>
      <c r="AP23" t="str">
        <f t="shared" ca="1" si="12"/>
        <v>pics\\Banan_4.jpg</v>
      </c>
      <c r="AQ23" t="str">
        <f t="shared" ca="1" si="13"/>
        <v>pics\\Goroh_4.jpg</v>
      </c>
      <c r="AS23" t="str">
        <f t="shared" ca="1" si="17"/>
        <v>pics\\Goroh_4.jpg</v>
      </c>
      <c r="AT23">
        <f t="shared" ca="1" si="7"/>
        <v>0.70640146450809482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2167</v>
      </c>
      <c r="AD24" t="str">
        <f t="shared" ca="1" si="10"/>
        <v>pics\\Tikva_7.jpg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6.6927766219991969E-2</v>
      </c>
      <c r="AP24" t="str">
        <f t="shared" ca="1" si="12"/>
        <v>pics\\Injir_7.jpg</v>
      </c>
      <c r="AQ24" t="str">
        <f t="shared" ca="1" si="13"/>
        <v>pics\\Tikva_7.jpg</v>
      </c>
      <c r="AS24" t="str">
        <f t="shared" ca="1" si="17"/>
        <v>pics\\Tikva_7.jpg</v>
      </c>
      <c r="AT24">
        <f t="shared" ca="1" si="7"/>
        <v>0.71425216666419356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2166</v>
      </c>
      <c r="AD25" t="str">
        <f t="shared" ca="1" si="10"/>
        <v>pics\\Tikva_6.jpg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7.2854669719425336E-2</v>
      </c>
      <c r="AP25" t="str">
        <f t="shared" ca="1" si="12"/>
        <v>pics\\Injir_6.jpg</v>
      </c>
      <c r="AQ25" t="str">
        <f t="shared" ca="1" si="13"/>
        <v>pics\\Tikva_6.jpg</v>
      </c>
      <c r="AS25" t="str">
        <f t="shared" ca="1" si="17"/>
        <v>pics\\Tikva_6.jpg</v>
      </c>
      <c r="AT25">
        <f t="shared" ca="1" si="7"/>
        <v>3.8414684564967772E-2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0.94831039008052087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0.43165852885680511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3.9302669819281877E-2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0.73153021645122218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0.32887467485242949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0.2295156998637593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0.30997057322623855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0.39533896377111288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0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pics\\Banan_7.jpg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pics\\Banan_7.jpg</v>
      </c>
      <c r="AT34">
        <f t="shared" ca="1" si="7"/>
        <v>0.28981949333721235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2156</v>
      </c>
      <c r="AD35" t="str">
        <f t="shared" ca="1" si="10"/>
        <v>pics\\Injir_4.jpg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pics\\Injir_4.jpg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pics\\Injir_4.jpg</v>
      </c>
      <c r="AT35">
        <f t="shared" ca="1" si="7"/>
        <v>0.84349225491484459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2039</v>
      </c>
      <c r="AD36" t="str">
        <f t="shared" ca="1" si="10"/>
        <v>pics\\Limon_7.jpg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pics\\Limon_7.jpg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pics\\Limon_7.jpg</v>
      </c>
      <c r="AT36">
        <f t="shared" ca="1" si="7"/>
        <v>0.88636027017997021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2002</v>
      </c>
      <c r="AD37" t="str">
        <f t="shared" ca="1" si="10"/>
        <v>pics\\Banan_2.jpg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pics\\Banan_2.jpg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pics\\Banan_2.jpg</v>
      </c>
      <c r="AT37">
        <f t="shared" ca="1" si="7"/>
        <v>0.21236646789271563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0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pics\\Limon_2.jpg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pics\\Limon_2.jpg</v>
      </c>
      <c r="AT38">
        <f t="shared" ca="1" si="7"/>
        <v>0.18271045361253424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2005</v>
      </c>
      <c r="AD39" t="str">
        <f t="shared" ca="1" si="10"/>
        <v>pics\\Banan_5.jpg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pics\\Banan_5.jpg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pics\\Banan_5.jpg</v>
      </c>
      <c r="AT39">
        <f t="shared" ca="1" si="7"/>
        <v>0.94276434500349304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2006</v>
      </c>
      <c r="AD40" t="str">
        <f t="shared" ca="1" si="10"/>
        <v>pics\\Banan_6.jpg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pics\\Banan_6.jpg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pics\\Banan_6.jpg</v>
      </c>
      <c r="AT40">
        <f t="shared" ca="1" si="7"/>
        <v>0.58378595073382222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2037</v>
      </c>
      <c r="AD41" t="str">
        <f t="shared" ca="1" si="10"/>
        <v>pics\\Limon_5.jpg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pics\\Limon_5.jpg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pics\\Limon_5.jpg</v>
      </c>
      <c r="AT41">
        <f t="shared" ca="1" si="7"/>
        <v>3.4692162790832537E-2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0.68747302973012225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2.2850700375463884E-2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0.51418342830282138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0.55455291545201446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0.88918564948998235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3.6375223577893689E-2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0.85073528787021568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0.79788754230130432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2056</v>
      </c>
      <c r="AD50" t="str">
        <f t="shared" ca="1" si="10"/>
        <v>pics\\Redis_8.jpg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pics\\Redis_8.jpg</v>
      </c>
      <c r="AH50" t="str">
        <f t="shared" si="3"/>
        <v>sound\\Tropic</v>
      </c>
      <c r="AS50" t="str">
        <f ca="1">IF(AH50="sound\\Tropic",AQ2,"")</f>
        <v>pics\\Redis_8.jpg</v>
      </c>
      <c r="AT50">
        <f t="shared" ca="1" si="7"/>
        <v>0.85169952974119356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10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pics\\Redis_3.jpg</v>
      </c>
      <c r="AH51" t="str">
        <f t="shared" si="3"/>
        <v>sound\\Tropic</v>
      </c>
      <c r="AS51" t="str">
        <f t="shared" ref="AS51:AS57" ca="1" si="23">IF(AH51="sound\\Tropic",AQ3,"")</f>
        <v>pics\\Redis_3.jpg</v>
      </c>
      <c r="AT51">
        <f t="shared" ca="1" si="7"/>
        <v>0.81846481735143695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2165</v>
      </c>
      <c r="AD52" t="str">
        <f t="shared" ca="1" si="10"/>
        <v>pics\\Tikva_5.jpg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pics\\Tikva_5.jpg</v>
      </c>
      <c r="AH52" t="str">
        <f t="shared" si="3"/>
        <v>sound\\Tropic</v>
      </c>
      <c r="AS52" t="str">
        <f t="shared" ca="1" si="23"/>
        <v>pics\\Tikva_5.jpg</v>
      </c>
      <c r="AT52">
        <f t="shared" ca="1" si="7"/>
        <v>0.15998925702754496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2163</v>
      </c>
      <c r="AD53" t="str">
        <f t="shared" ca="1" si="10"/>
        <v>pics\\Tikva_3.jpg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pics\\Tikva_3.jpg</v>
      </c>
      <c r="AH53" t="str">
        <f t="shared" si="3"/>
        <v>sound\\Tropic</v>
      </c>
      <c r="AS53" t="str">
        <f t="shared" ca="1" si="23"/>
        <v>pics\\Tikva_3.jpg</v>
      </c>
      <c r="AT53">
        <f t="shared" ca="1" si="7"/>
        <v>0.35224634228865337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2017</v>
      </c>
      <c r="AD54" t="str">
        <f t="shared" ca="1" si="10"/>
        <v>pics\\Goroh_1.jpg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pics\\Goroh_1.jpg</v>
      </c>
      <c r="AH54" t="str">
        <f t="shared" si="3"/>
        <v>sound\\Tropic</v>
      </c>
      <c r="AI54" s="11"/>
      <c r="AS54" t="str">
        <f t="shared" ca="1" si="23"/>
        <v>pics\\Goroh_1.jpg</v>
      </c>
      <c r="AT54">
        <f t="shared" ca="1" si="7"/>
        <v>0.87631765484296431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2024</v>
      </c>
      <c r="AD55" t="str">
        <f t="shared" ca="1" si="10"/>
        <v>pics\\Goroh_8.jpg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pics\\Goroh_8.jpg</v>
      </c>
      <c r="AH55" t="str">
        <f t="shared" si="3"/>
        <v>sound\\Tropic</v>
      </c>
      <c r="AS55" t="str">
        <f t="shared" ca="1" si="23"/>
        <v>pics\\Goroh_8.jpg</v>
      </c>
      <c r="AT55">
        <f t="shared" ca="1" si="7"/>
        <v>0.61909464359707245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2168</v>
      </c>
      <c r="AD56" t="str">
        <f t="shared" ca="1" si="10"/>
        <v>pics\\Tikva_8.jpg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pics\\Tikva_8.jpg</v>
      </c>
      <c r="AH56" t="str">
        <f t="shared" si="3"/>
        <v>sound\\Tropic</v>
      </c>
      <c r="AS56" t="str">
        <f t="shared" ca="1" si="23"/>
        <v>pics\\Tikva_8.jpg</v>
      </c>
      <c r="AT56">
        <f t="shared" ca="1" si="7"/>
        <v>0.96815439524708713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2054</v>
      </c>
      <c r="AD57" t="str">
        <f t="shared" ca="1" si="10"/>
        <v>pics\\Redis_6.jpg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pics\\Redis_6.jpg</v>
      </c>
      <c r="AH57" t="str">
        <f t="shared" si="3"/>
        <v>sound\\Tropic</v>
      </c>
      <c r="AI57" s="11"/>
      <c r="AS57" t="str">
        <f t="shared" ca="1" si="23"/>
        <v>pics\\Redis_6.jpg</v>
      </c>
      <c r="AT57">
        <f t="shared" ca="1" si="7"/>
        <v>0.47588453688114374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0.49486067397376021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3.1885665449368328E-2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0.70032677571503965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0.79882897873275849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2.9612129461559888E-2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0.93287858177984351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7.8839493953202222E-3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0.48238892268385847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2014</v>
      </c>
      <c r="AD66" t="str">
        <f t="shared" ca="1" si="10"/>
        <v>pics\\Finik_6.jpg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pics\\Finik_6.jpg</v>
      </c>
      <c r="AG66" t="str">
        <f>IF(OR(E66=11,E66=13),M66,"")</f>
        <v/>
      </c>
      <c r="AI66" t="s">
        <v>67</v>
      </c>
      <c r="AO66">
        <f ca="1">RAND()</f>
        <v>0.81935450789045705</v>
      </c>
      <c r="AP66" t="str">
        <f ca="1">INDEX($AI$66:$AI$129,(RANK(AO66,$AO$66:$AO$129)))</f>
        <v>pics\\Finik_6.jpg</v>
      </c>
      <c r="AS66" t="str">
        <f t="shared" ref="AS66:AS129" ca="1" si="28">IF(G66="импл_",AP66,"")</f>
        <v>pics\\Finik_6.jpg</v>
      </c>
      <c r="AT66">
        <f t="shared" ref="AT66:AT129" ca="1" si="29">RAND()</f>
        <v>0.66422785020435171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2055</v>
      </c>
      <c r="AD67" t="str">
        <f t="shared" ref="AD67:AD129" ca="1" si="32">IF(ISTEXT(AE67),AE67,IF(ISTEXT(AF67),AF67,""))</f>
        <v>pics\\Redis_7.jpg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pics\\Redis_7.jpg</v>
      </c>
      <c r="AI67" t="s">
        <v>68</v>
      </c>
      <c r="AO67">
        <f t="shared" ref="AO67:AO129" ca="1" si="33">RAND()</f>
        <v>0.21710473760661431</v>
      </c>
      <c r="AP67" t="str">
        <f t="shared" ref="AP67:AP129" ca="1" si="34">INDEX($AI$66:$AI$129,(RANK(AO67,$AO$66:$AO$129)))</f>
        <v>pics\\Redis_7.jpg</v>
      </c>
      <c r="AS67" t="str">
        <f t="shared" ca="1" si="28"/>
        <v>pics\\Redis_7.jpg</v>
      </c>
      <c r="AT67">
        <f t="shared" ca="1" si="29"/>
        <v>0.44987046285248311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2045</v>
      </c>
      <c r="AD68" t="str">
        <f t="shared" ca="1" si="32"/>
        <v>pics\\Peper_5.jpg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pics\\Peper_5.jpg</v>
      </c>
      <c r="AI68" t="s">
        <v>69</v>
      </c>
      <c r="AO68">
        <f t="shared" ca="1" si="33"/>
        <v>0.359126224662353</v>
      </c>
      <c r="AP68" t="str">
        <f t="shared" ca="1" si="34"/>
        <v>pics\\Peper_5.jpg</v>
      </c>
      <c r="AS68" t="str">
        <f t="shared" ca="1" si="28"/>
        <v>pics\\Peper_5.jpg</v>
      </c>
      <c r="AT68">
        <f t="shared" ca="1" si="29"/>
        <v>0.72855656463447871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2039</v>
      </c>
      <c r="AD69" t="str">
        <f t="shared" ca="1" si="32"/>
        <v>pics\\Limon_7.jpg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pics\\Limon_7.jpg</v>
      </c>
      <c r="AI69" t="s">
        <v>70</v>
      </c>
      <c r="AO69">
        <f t="shared" ca="1" si="33"/>
        <v>0.4486279128166899</v>
      </c>
      <c r="AP69" t="str">
        <f t="shared" ca="1" si="34"/>
        <v>pics\\Limon_7.jpg</v>
      </c>
      <c r="AS69" t="str">
        <f t="shared" ca="1" si="28"/>
        <v>pics\\Limon_7.jpg</v>
      </c>
      <c r="AT69">
        <f t="shared" ca="1" si="29"/>
        <v>0.34979103130975597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2056</v>
      </c>
      <c r="AD70" t="str">
        <f t="shared" ca="1" si="32"/>
        <v>pics\\Redis_8.jpg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pics\\Redis_8.jpg</v>
      </c>
      <c r="AI70" t="s">
        <v>71</v>
      </c>
      <c r="AO70">
        <f t="shared" ca="1" si="33"/>
        <v>0.20126107779436453</v>
      </c>
      <c r="AP70" t="str">
        <f t="shared" ca="1" si="34"/>
        <v>pics\\Redis_8.jpg</v>
      </c>
      <c r="AS70" t="str">
        <f t="shared" ca="1" si="28"/>
        <v>pics\\Redis_8.jpg</v>
      </c>
      <c r="AT70">
        <f t="shared" ca="1" si="29"/>
        <v>0.83239446812727824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2001</v>
      </c>
      <c r="AD71" t="str">
        <f t="shared" ca="1" si="32"/>
        <v>pics\\Banan_1.jpg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pics\\Banan_1.jpg</v>
      </c>
      <c r="AI71" t="s">
        <v>72</v>
      </c>
      <c r="AO71">
        <f t="shared" ca="1" si="33"/>
        <v>0.97438973951729502</v>
      </c>
      <c r="AP71" t="str">
        <f t="shared" ca="1" si="34"/>
        <v>pics\\Banan_1.jpg</v>
      </c>
      <c r="AS71" t="str">
        <f t="shared" ca="1" si="28"/>
        <v>pics\\Banan_1.jpg</v>
      </c>
      <c r="AT71">
        <f t="shared" ca="1" si="29"/>
        <v>0.55088894627242613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2032</v>
      </c>
      <c r="AD72" t="str">
        <f t="shared" ca="1" si="32"/>
        <v>pics\\Kokos_8.jpg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pics\\Kokos_8.jpg</v>
      </c>
      <c r="AI72" t="s">
        <v>73</v>
      </c>
      <c r="AO72">
        <f t="shared" ca="1" si="33"/>
        <v>0.51630456379210676</v>
      </c>
      <c r="AP72" t="str">
        <f t="shared" ca="1" si="34"/>
        <v>pics\\Kokos_8.jpg</v>
      </c>
      <c r="AS72" t="str">
        <f t="shared" ca="1" si="28"/>
        <v>pics\\Kokos_8.jpg</v>
      </c>
      <c r="AT72">
        <f t="shared" ca="1" si="29"/>
        <v>0.98003039059159425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2033</v>
      </c>
      <c r="AD73" t="str">
        <f t="shared" ca="1" si="32"/>
        <v>pics\\Limon_1.jpg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pics\\Limon_1.jpg</v>
      </c>
      <c r="AI73" t="s">
        <v>74</v>
      </c>
      <c r="AO73">
        <f t="shared" ca="1" si="33"/>
        <v>0.51460310469147741</v>
      </c>
      <c r="AP73" t="str">
        <f t="shared" ca="1" si="34"/>
        <v>pics\\Limon_1.jpg</v>
      </c>
      <c r="AS73" t="str">
        <f t="shared" ca="1" si="28"/>
        <v>pics\\Limon_1.jpg</v>
      </c>
      <c r="AT73">
        <f t="shared" ca="1" si="29"/>
        <v>0.33252432081139249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2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7"/>
        <v/>
      </c>
      <c r="AI74" t="s">
        <v>76</v>
      </c>
      <c r="AO74">
        <f t="shared" ca="1" si="33"/>
        <v>0.51383511990237563</v>
      </c>
      <c r="AP74" t="str">
        <f t="shared" ca="1" si="34"/>
        <v>pics\\Limon_2.jpg</v>
      </c>
      <c r="AR74" t="str">
        <f>IF(AH74="sound\\Ogorod",AP2,"")</f>
        <v/>
      </c>
      <c r="AS74" t="str">
        <f t="shared" si="28"/>
        <v/>
      </c>
      <c r="AT74">
        <f t="shared" ca="1" si="29"/>
        <v>0.91821536295720985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2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27"/>
        <v/>
      </c>
      <c r="AI75" t="s">
        <v>77</v>
      </c>
      <c r="AO75">
        <f t="shared" ca="1" si="33"/>
        <v>0.87759690352670749</v>
      </c>
      <c r="AP75" t="str">
        <f t="shared" ca="1" si="34"/>
        <v>pics\\Banan_8.jpg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0.47347002816398875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2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27"/>
        <v/>
      </c>
      <c r="AI76" t="s">
        <v>78</v>
      </c>
      <c r="AO76">
        <f t="shared" ca="1" si="33"/>
        <v>0.15958925085221753</v>
      </c>
      <c r="AP76" t="str">
        <f t="shared" ca="1" si="34"/>
        <v>pics\\Tomat_4.jpg</v>
      </c>
      <c r="AR76" t="str">
        <f t="shared" si="35"/>
        <v/>
      </c>
      <c r="AS76" t="str">
        <f t="shared" si="28"/>
        <v/>
      </c>
      <c r="AT76">
        <f t="shared" ca="1" si="29"/>
        <v>0.8498232158200133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2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27"/>
        <v/>
      </c>
      <c r="AI77" t="s">
        <v>79</v>
      </c>
      <c r="AO77">
        <f t="shared" ca="1" si="33"/>
        <v>0.94107682716243046</v>
      </c>
      <c r="AP77" t="str">
        <f t="shared" ca="1" si="34"/>
        <v>pics\\Banan_4.jpg</v>
      </c>
      <c r="AR77" t="str">
        <f t="shared" si="35"/>
        <v/>
      </c>
      <c r="AS77" t="str">
        <f t="shared" si="28"/>
        <v/>
      </c>
      <c r="AT77">
        <f t="shared" ca="1" si="29"/>
        <v>0.10278851565211122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2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27"/>
        <v/>
      </c>
      <c r="AI78" t="s">
        <v>80</v>
      </c>
      <c r="AO78">
        <f t="shared" ca="1" si="33"/>
        <v>0.37441482942245363</v>
      </c>
      <c r="AP78" t="str">
        <f t="shared" ca="1" si="34"/>
        <v>pics\\Peper_4.jpg</v>
      </c>
      <c r="AR78" t="str">
        <f t="shared" si="35"/>
        <v/>
      </c>
      <c r="AS78" t="str">
        <f t="shared" si="28"/>
        <v/>
      </c>
      <c r="AT78">
        <f t="shared" ca="1" si="29"/>
        <v>0.25993175361788634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2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27"/>
        <v/>
      </c>
      <c r="AI79" t="s">
        <v>81</v>
      </c>
      <c r="AO79">
        <f t="shared" ca="1" si="33"/>
        <v>0.30730013060444628</v>
      </c>
      <c r="AP79" t="str">
        <f t="shared" ca="1" si="34"/>
        <v>pics\\Redis_1.jpg</v>
      </c>
      <c r="AR79" t="str">
        <f t="shared" si="35"/>
        <v/>
      </c>
      <c r="AS79" t="str">
        <f t="shared" si="28"/>
        <v/>
      </c>
      <c r="AT79">
        <f t="shared" ca="1" si="29"/>
        <v>0.12711826448181929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2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27"/>
        <v/>
      </c>
      <c r="AI80" t="s">
        <v>82</v>
      </c>
      <c r="AO80">
        <f t="shared" ca="1" si="33"/>
        <v>0.1965613550008809</v>
      </c>
      <c r="AP80" t="str">
        <f t="shared" ca="1" si="34"/>
        <v>pics\\Tomat_1.jpg</v>
      </c>
      <c r="AR80" t="str">
        <f t="shared" si="35"/>
        <v/>
      </c>
      <c r="AS80" t="str">
        <f t="shared" si="28"/>
        <v/>
      </c>
      <c r="AT80">
        <f t="shared" ca="1" si="29"/>
        <v>0.60674580694918678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2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27"/>
        <v/>
      </c>
      <c r="AI81" t="s">
        <v>83</v>
      </c>
      <c r="AO81">
        <f t="shared" ca="1" si="33"/>
        <v>0.57953639217830799</v>
      </c>
      <c r="AP81" t="str">
        <f t="shared" ca="1" si="34"/>
        <v>pics\\Kokos_4.jpg</v>
      </c>
      <c r="AR81" t="str">
        <f t="shared" si="35"/>
        <v/>
      </c>
      <c r="AS81" t="str">
        <f t="shared" si="28"/>
        <v/>
      </c>
      <c r="AT81">
        <f t="shared" ca="1" si="29"/>
        <v>0.78496505350480472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2054</v>
      </c>
      <c r="AD82" t="str">
        <f t="shared" ca="1" si="32"/>
        <v>pics\\Redis_6.jpg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pics\\Redis_6.jpg</v>
      </c>
      <c r="AI82" t="s">
        <v>84</v>
      </c>
      <c r="AO82">
        <f t="shared" ca="1" si="33"/>
        <v>0.24481096850827366</v>
      </c>
      <c r="AP82" t="str">
        <f t="shared" ca="1" si="34"/>
        <v>pics\\Redis_6.jpg</v>
      </c>
      <c r="AR82" t="str">
        <f t="shared" si="35"/>
        <v/>
      </c>
      <c r="AS82" t="str">
        <f t="shared" ca="1" si="28"/>
        <v>pics\\Redis_6.jpg</v>
      </c>
      <c r="AT82">
        <f t="shared" ca="1" si="29"/>
        <v>0.73582177402212423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2009</v>
      </c>
      <c r="AD83" t="str">
        <f t="shared" ca="1" si="32"/>
        <v>pics\\Finik_1.jpg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pics\\Finik_1.jpg</v>
      </c>
      <c r="AI83" t="s">
        <v>85</v>
      </c>
      <c r="AO83">
        <f t="shared" ca="1" si="33"/>
        <v>0.8724273167220713</v>
      </c>
      <c r="AP83" t="str">
        <f t="shared" ca="1" si="34"/>
        <v>pics\\Finik_1.jpg</v>
      </c>
      <c r="AR83" t="str">
        <f t="shared" si="35"/>
        <v/>
      </c>
      <c r="AS83" t="str">
        <f t="shared" ca="1" si="28"/>
        <v>pics\\Finik_1.jpg</v>
      </c>
      <c r="AT83">
        <f t="shared" ca="1" si="29"/>
        <v>5.9402476516788316E-2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2040</v>
      </c>
      <c r="AD84" t="str">
        <f t="shared" ca="1" si="32"/>
        <v>pics\\Limon_8.jpg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pics\\Limon_8.jpg</v>
      </c>
      <c r="AI84" t="s">
        <v>94</v>
      </c>
      <c r="AO84">
        <f t="shared" ca="1" si="33"/>
        <v>0.43172473624609664</v>
      </c>
      <c r="AP84" t="str">
        <f t="shared" ca="1" si="34"/>
        <v>pics\\Limon_8.jpg</v>
      </c>
      <c r="AR84" t="str">
        <f t="shared" si="35"/>
        <v/>
      </c>
      <c r="AS84" t="str">
        <f t="shared" ca="1" si="28"/>
        <v>pics\\Limon_8.jpg</v>
      </c>
      <c r="AT84">
        <f t="shared" ca="1" si="29"/>
        <v>0.85105355134508998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2042</v>
      </c>
      <c r="AD85" t="str">
        <f t="shared" ca="1" si="32"/>
        <v>pics\\Peper_2.jpg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pics\\Peper_2.jpg</v>
      </c>
      <c r="AI85" t="s">
        <v>95</v>
      </c>
      <c r="AO85">
        <f t="shared" ca="1" si="33"/>
        <v>0.41284642879751476</v>
      </c>
      <c r="AP85" t="str">
        <f t="shared" ca="1" si="34"/>
        <v>pics\\Peper_2.jpg</v>
      </c>
      <c r="AR85" t="str">
        <f t="shared" si="35"/>
        <v/>
      </c>
      <c r="AS85" t="str">
        <f t="shared" ca="1" si="28"/>
        <v>pics\\Peper_2.jpg</v>
      </c>
      <c r="AT85">
        <f t="shared" ca="1" si="29"/>
        <v>0.25650408388021573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2002</v>
      </c>
      <c r="AD86" t="str">
        <f t="shared" ca="1" si="32"/>
        <v>pics\\Banan_2.jpg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pics\\Banan_2.jpg</v>
      </c>
      <c r="AI86" t="s">
        <v>96</v>
      </c>
      <c r="AO86">
        <f t="shared" ca="1" si="33"/>
        <v>0.9734826377703828</v>
      </c>
      <c r="AP86" t="str">
        <f t="shared" ca="1" si="34"/>
        <v>pics\\Banan_2.jpg</v>
      </c>
      <c r="AR86" t="str">
        <f t="shared" si="35"/>
        <v/>
      </c>
      <c r="AS86" t="str">
        <f t="shared" ca="1" si="28"/>
        <v>pics\\Banan_2.jpg</v>
      </c>
      <c r="AT86">
        <f t="shared" ca="1" si="29"/>
        <v>0.16054723654681102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2018</v>
      </c>
      <c r="AD87" t="str">
        <f t="shared" ca="1" si="32"/>
        <v>pics\\Goroh_2.jpg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pics\\Goroh_2.jpg</v>
      </c>
      <c r="AI87" t="s">
        <v>97</v>
      </c>
      <c r="AO87">
        <f t="shared" ca="1" si="33"/>
        <v>0.74812194110665964</v>
      </c>
      <c r="AP87" t="str">
        <f t="shared" ca="1" si="34"/>
        <v>pics\\Goroh_2.jpg</v>
      </c>
      <c r="AR87" t="str">
        <f t="shared" si="35"/>
        <v/>
      </c>
      <c r="AS87" t="str">
        <f t="shared" ca="1" si="28"/>
        <v>pics\\Goroh_2.jpg</v>
      </c>
      <c r="AT87">
        <f t="shared" ca="1" si="29"/>
        <v>8.6565019119676623E-2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2046</v>
      </c>
      <c r="AD88" t="str">
        <f t="shared" ca="1" si="32"/>
        <v>pics\\Peper_6.jpg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pics\\Peper_6.jpg</v>
      </c>
      <c r="AI88" t="s">
        <v>98</v>
      </c>
      <c r="AO88">
        <f t="shared" ca="1" si="33"/>
        <v>0.33060911471496357</v>
      </c>
      <c r="AP88" t="str">
        <f t="shared" ca="1" si="34"/>
        <v>pics\\Peper_6.jpg</v>
      </c>
      <c r="AR88" t="str">
        <f t="shared" si="35"/>
        <v/>
      </c>
      <c r="AS88" t="str">
        <f t="shared" ca="1" si="28"/>
        <v>pics\\Peper_6.jpg</v>
      </c>
      <c r="AT88">
        <f t="shared" ca="1" si="29"/>
        <v>0.71827601030650978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2051</v>
      </c>
      <c r="AD89" t="str">
        <f t="shared" ca="1" si="32"/>
        <v>pics\\Redis_3.jpg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pics\\Redis_3.jpg</v>
      </c>
      <c r="AI89" t="s">
        <v>99</v>
      </c>
      <c r="AO89">
        <f t="shared" ca="1" si="33"/>
        <v>0.2854349615364441</v>
      </c>
      <c r="AP89" t="str">
        <f t="shared" ca="1" si="34"/>
        <v>pics\\Redis_3.jpg</v>
      </c>
      <c r="AR89" t="str">
        <f t="shared" si="35"/>
        <v/>
      </c>
      <c r="AS89" t="str">
        <f t="shared" ca="1" si="28"/>
        <v>pics\\Redis_3.jpg</v>
      </c>
      <c r="AT89">
        <f t="shared" ca="1" si="29"/>
        <v>0.26308355133794536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2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27"/>
        <v/>
      </c>
      <c r="AI90" t="s">
        <v>100</v>
      </c>
      <c r="AO90">
        <f t="shared" ca="1" si="33"/>
        <v>0.45675096719689401</v>
      </c>
      <c r="AP90" t="str">
        <f t="shared" ca="1" si="34"/>
        <v>pics\\Limon_6.jpg</v>
      </c>
      <c r="AR90" t="str">
        <f t="shared" si="35"/>
        <v/>
      </c>
      <c r="AS90" t="str">
        <f t="shared" si="28"/>
        <v/>
      </c>
      <c r="AT90">
        <f t="shared" ca="1" si="29"/>
        <v>0.70836903869730572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2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27"/>
        <v/>
      </c>
      <c r="AI91" t="s">
        <v>101</v>
      </c>
      <c r="AO91">
        <f t="shared" ca="1" si="33"/>
        <v>0.15571218575125312</v>
      </c>
      <c r="AP91" t="str">
        <f t="shared" ca="1" si="34"/>
        <v>pics\\Tomat_5.jpg</v>
      </c>
      <c r="AR91" t="str">
        <f t="shared" si="35"/>
        <v/>
      </c>
      <c r="AS91" t="str">
        <f t="shared" si="28"/>
        <v/>
      </c>
      <c r="AT91">
        <f t="shared" ca="1" si="29"/>
        <v>0.69156890477477817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2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27"/>
        <v/>
      </c>
      <c r="AI92" t="s">
        <v>102</v>
      </c>
      <c r="AO92">
        <f t="shared" ca="1" si="33"/>
        <v>0.60491687289658391</v>
      </c>
      <c r="AP92" t="str">
        <f t="shared" ca="1" si="34"/>
        <v>pics\\Kokos_2.jpg</v>
      </c>
      <c r="AR92" t="str">
        <f t="shared" si="35"/>
        <v/>
      </c>
      <c r="AS92" t="str">
        <f t="shared" si="28"/>
        <v/>
      </c>
      <c r="AT92">
        <f t="shared" ca="1" si="29"/>
        <v>0.48941325319388185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2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27"/>
        <v/>
      </c>
      <c r="AI93" t="s">
        <v>103</v>
      </c>
      <c r="AO93">
        <f t="shared" ca="1" si="33"/>
        <v>0.57033382465945404</v>
      </c>
      <c r="AP93" t="str">
        <f t="shared" ca="1" si="34"/>
        <v>pics\\Kokos_5.jpg</v>
      </c>
      <c r="AR93" t="str">
        <f t="shared" si="35"/>
        <v/>
      </c>
      <c r="AS93" t="str">
        <f t="shared" si="28"/>
        <v/>
      </c>
      <c r="AT93">
        <f t="shared" ca="1" si="29"/>
        <v>0.31121880937784974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2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27"/>
        <v/>
      </c>
      <c r="AI94" t="s">
        <v>104</v>
      </c>
      <c r="AO94">
        <f t="shared" ca="1" si="33"/>
        <v>0.74635131023134371</v>
      </c>
      <c r="AP94" t="str">
        <f t="shared" ca="1" si="34"/>
        <v>pics\\Goroh_3.jpg</v>
      </c>
      <c r="AR94" t="str">
        <f t="shared" si="35"/>
        <v/>
      </c>
      <c r="AS94" t="str">
        <f t="shared" si="28"/>
        <v/>
      </c>
      <c r="AT94">
        <f t="shared" ca="1" si="29"/>
        <v>0.32627915065555002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2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27"/>
        <v/>
      </c>
      <c r="AI95" t="s">
        <v>105</v>
      </c>
      <c r="AO95">
        <f t="shared" ca="1" si="33"/>
        <v>0.83458600002635064</v>
      </c>
      <c r="AP95" t="str">
        <f t="shared" ca="1" si="34"/>
        <v>pics\\Finik_2.jpg</v>
      </c>
      <c r="AR95" t="str">
        <f t="shared" si="35"/>
        <v/>
      </c>
      <c r="AS95" t="str">
        <f t="shared" si="28"/>
        <v/>
      </c>
      <c r="AT95">
        <f t="shared" ca="1" si="29"/>
        <v>0.98899872638370878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2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27"/>
        <v/>
      </c>
      <c r="AI96" t="s">
        <v>106</v>
      </c>
      <c r="AO96">
        <f t="shared" ca="1" si="33"/>
        <v>0.2709300336472007</v>
      </c>
      <c r="AP96" t="str">
        <f t="shared" ca="1" si="34"/>
        <v>pics\\Redis_5.jpg</v>
      </c>
      <c r="AR96" t="str">
        <f t="shared" si="35"/>
        <v/>
      </c>
      <c r="AS96" t="str">
        <f t="shared" si="28"/>
        <v/>
      </c>
      <c r="AT96">
        <f t="shared" ca="1" si="29"/>
        <v>0.85185931715881613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2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27"/>
        <v/>
      </c>
      <c r="AI97" t="s">
        <v>107</v>
      </c>
      <c r="AO97">
        <f t="shared" ca="1" si="33"/>
        <v>0.76925269399509399</v>
      </c>
      <c r="AP97" t="str">
        <f t="shared" ca="1" si="34"/>
        <v>pics\\Goroh_1.jpg</v>
      </c>
      <c r="AR97" t="str">
        <f t="shared" si="35"/>
        <v/>
      </c>
      <c r="AS97" t="str">
        <f t="shared" si="28"/>
        <v/>
      </c>
      <c r="AT97">
        <f t="shared" ca="1" si="29"/>
        <v>0.94283501394880098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2020</v>
      </c>
      <c r="AD98" t="str">
        <f t="shared" ca="1" si="32"/>
        <v>pics\\Goroh_4.jpg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pics\\Goroh_4.jpg</v>
      </c>
      <c r="AI98" t="s">
        <v>108</v>
      </c>
      <c r="AO98">
        <f t="shared" ca="1" si="33"/>
        <v>0.70384987116120268</v>
      </c>
      <c r="AP98" t="str">
        <f t="shared" ca="1" si="34"/>
        <v>pics\\Goroh_4.jpg</v>
      </c>
      <c r="AR98" t="str">
        <f>IF(AH98="sound\\Ogorod",AP26,"")</f>
        <v/>
      </c>
      <c r="AS98" t="str">
        <f t="shared" ca="1" si="28"/>
        <v>pics\\Goroh_4.jpg</v>
      </c>
      <c r="AT98">
        <f t="shared" ca="1" si="29"/>
        <v>0.4597195123944513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2022</v>
      </c>
      <c r="AD99" t="str">
        <f t="shared" ca="1" si="32"/>
        <v>pics\\Goroh_6.jpg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pics\\Goroh_6.jpg</v>
      </c>
      <c r="AI99" t="s">
        <v>109</v>
      </c>
      <c r="AO99">
        <f t="shared" ca="1" si="33"/>
        <v>0.69631041399567772</v>
      </c>
      <c r="AP99" t="str">
        <f t="shared" ca="1" si="34"/>
        <v>pics\\Goroh_6.jpg</v>
      </c>
      <c r="AR99" t="str">
        <f t="shared" ref="AR99:AR120" si="36">IF(AH99="sound\\Ogorod",AP27,"")</f>
        <v/>
      </c>
      <c r="AS99" t="str">
        <f t="shared" ca="1" si="28"/>
        <v>pics\\Goroh_6.jpg</v>
      </c>
      <c r="AT99">
        <f t="shared" ca="1" si="29"/>
        <v>0.57724574111679383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2003</v>
      </c>
      <c r="AD100" t="str">
        <f t="shared" ca="1" si="32"/>
        <v>pics\\Banan_3.jpg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pics\\Banan_3.jpg</v>
      </c>
      <c r="AI100" t="s">
        <v>110</v>
      </c>
      <c r="AO100">
        <f t="shared" ca="1" si="33"/>
        <v>0.96459400300596265</v>
      </c>
      <c r="AP100" t="str">
        <f t="shared" ca="1" si="34"/>
        <v>pics\\Banan_3.jpg</v>
      </c>
      <c r="AR100" t="str">
        <f t="shared" si="36"/>
        <v/>
      </c>
      <c r="AS100" t="str">
        <f t="shared" ca="1" si="28"/>
        <v>pics\\Banan_3.jpg</v>
      </c>
      <c r="AT100">
        <f t="shared" ca="1" si="29"/>
        <v>0.26229107323676526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2036</v>
      </c>
      <c r="AD101" t="str">
        <f t="shared" ca="1" si="32"/>
        <v>pics\\Limon_4.jpg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pics\\Limon_4.jpg</v>
      </c>
      <c r="AI101" t="s">
        <v>111</v>
      </c>
      <c r="AO101">
        <f t="shared" ca="1" si="33"/>
        <v>0.4757353369992916</v>
      </c>
      <c r="AP101" t="str">
        <f t="shared" ca="1" si="34"/>
        <v>pics\\Limon_4.jpg</v>
      </c>
      <c r="AR101" t="str">
        <f t="shared" si="36"/>
        <v/>
      </c>
      <c r="AS101" t="str">
        <f t="shared" ca="1" si="28"/>
        <v>pics\\Limon_4.jpg</v>
      </c>
      <c r="AT101">
        <f t="shared" ca="1" si="29"/>
        <v>0.44648347617237827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2041</v>
      </c>
      <c r="AD102" t="str">
        <f t="shared" ca="1" si="32"/>
        <v>pics\\Peper_1.jpg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pics\\Peper_1.jpg</v>
      </c>
      <c r="AI102" t="s">
        <v>112</v>
      </c>
      <c r="AO102">
        <f t="shared" ca="1" si="33"/>
        <v>0.43146685744593649</v>
      </c>
      <c r="AP102" t="str">
        <f t="shared" ca="1" si="34"/>
        <v>pics\\Peper_1.jpg</v>
      </c>
      <c r="AR102" t="str">
        <f t="shared" si="36"/>
        <v/>
      </c>
      <c r="AS102" t="str">
        <f t="shared" ca="1" si="28"/>
        <v>pics\\Peper_1.jpg</v>
      </c>
      <c r="AT102">
        <f t="shared" ca="1" si="29"/>
        <v>0.96095700081236513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2037</v>
      </c>
      <c r="AD103" t="str">
        <f t="shared" ca="1" si="32"/>
        <v>pics\\Limon_5.jpg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pics\\Limon_5.jpg</v>
      </c>
      <c r="AI103" t="s">
        <v>113</v>
      </c>
      <c r="AO103">
        <f t="shared" ca="1" si="33"/>
        <v>0.47091576628335785</v>
      </c>
      <c r="AP103" t="str">
        <f t="shared" ca="1" si="34"/>
        <v>pics\\Limon_5.jpg</v>
      </c>
      <c r="AR103" t="str">
        <f t="shared" si="36"/>
        <v/>
      </c>
      <c r="AS103" t="str">
        <f t="shared" ca="1" si="28"/>
        <v>pics\\Limon_5.jpg</v>
      </c>
      <c r="AT103">
        <f t="shared" ca="1" si="29"/>
        <v>0.58980816112886636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2021</v>
      </c>
      <c r="AD104" t="str">
        <f t="shared" ca="1" si="32"/>
        <v>pics\\Goroh_5.jpg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pics\\Goroh_5.jpg</v>
      </c>
      <c r="AI104" t="s">
        <v>114</v>
      </c>
      <c r="AO104">
        <f t="shared" ca="1" si="33"/>
        <v>0.70339210789711593</v>
      </c>
      <c r="AP104" t="str">
        <f t="shared" ca="1" si="34"/>
        <v>pics\\Goroh_5.jpg</v>
      </c>
      <c r="AR104" t="str">
        <f t="shared" si="36"/>
        <v/>
      </c>
      <c r="AS104" t="str">
        <f t="shared" ca="1" si="28"/>
        <v>pics\\Goroh_5.jpg</v>
      </c>
      <c r="AT104">
        <f t="shared" ca="1" si="29"/>
        <v>0.15958974773649748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2023</v>
      </c>
      <c r="AD105" t="str">
        <f t="shared" ca="1" si="32"/>
        <v>pics\\Goroh_7.jpg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pics\\Goroh_7.jpg</v>
      </c>
      <c r="AI105" t="s">
        <v>115</v>
      </c>
      <c r="AO105">
        <f t="shared" ca="1" si="33"/>
        <v>0.68687879570384081</v>
      </c>
      <c r="AP105" t="str">
        <f t="shared" ca="1" si="34"/>
        <v>pics\\Goroh_7.jpg</v>
      </c>
      <c r="AR105" t="str">
        <f t="shared" si="36"/>
        <v/>
      </c>
      <c r="AS105" t="str">
        <f t="shared" ca="1" si="28"/>
        <v>pics\\Goroh_7.jpg</v>
      </c>
      <c r="AT105">
        <f t="shared" ca="1" si="29"/>
        <v>0.84198769775343385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2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27"/>
        <v/>
      </c>
      <c r="AI106" t="s">
        <v>116</v>
      </c>
      <c r="AO106">
        <f t="shared" ca="1" si="33"/>
        <v>0.10681336771647454</v>
      </c>
      <c r="AP106" t="str">
        <f t="shared" ca="1" si="34"/>
        <v>pics\\Tomat_7.jpg</v>
      </c>
      <c r="AR106" t="str">
        <f t="shared" si="36"/>
        <v/>
      </c>
      <c r="AS106" t="str">
        <f t="shared" si="28"/>
        <v/>
      </c>
      <c r="AT106">
        <f t="shared" ca="1" si="29"/>
        <v>0.67238928146634558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2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27"/>
        <v/>
      </c>
      <c r="AI107" t="s">
        <v>117</v>
      </c>
      <c r="AO107">
        <f t="shared" ca="1" si="33"/>
        <v>0.5967395097575785</v>
      </c>
      <c r="AP107" t="str">
        <f t="shared" ca="1" si="34"/>
        <v>pics\\Kokos_3.jpg</v>
      </c>
      <c r="AR107" t="str">
        <f t="shared" si="36"/>
        <v/>
      </c>
      <c r="AS107" t="str">
        <f t="shared" si="28"/>
        <v/>
      </c>
      <c r="AT107">
        <f t="shared" ca="1" si="29"/>
        <v>0.42475072429814986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2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27"/>
        <v/>
      </c>
      <c r="AI108" t="s">
        <v>118</v>
      </c>
      <c r="AO108">
        <f t="shared" ca="1" si="33"/>
        <v>4.1000630607277433E-3</v>
      </c>
      <c r="AP108" t="str">
        <f t="shared" ca="1" si="34"/>
        <v>pics\\Tomat_8.jpg</v>
      </c>
      <c r="AR108" t="str">
        <f t="shared" si="36"/>
        <v/>
      </c>
      <c r="AS108" t="str">
        <f t="shared" si="28"/>
        <v/>
      </c>
      <c r="AT108">
        <f t="shared" ca="1" si="29"/>
        <v>0.90457617909104404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2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27"/>
        <v/>
      </c>
      <c r="AI109" t="s">
        <v>119</v>
      </c>
      <c r="AO109">
        <f t="shared" ca="1" si="33"/>
        <v>0.8241048599933587</v>
      </c>
      <c r="AP109" t="str">
        <f t="shared" ca="1" si="34"/>
        <v>pics\\Finik_4.jpg</v>
      </c>
      <c r="AR109" t="str">
        <f t="shared" si="36"/>
        <v/>
      </c>
      <c r="AS109" t="str">
        <f t="shared" si="28"/>
        <v/>
      </c>
      <c r="AT109">
        <f t="shared" ca="1" si="29"/>
        <v>0.18517768171003857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2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27"/>
        <v/>
      </c>
      <c r="AI110" t="s">
        <v>120</v>
      </c>
      <c r="AO110">
        <f t="shared" ca="1" si="33"/>
        <v>0.88376416814920999</v>
      </c>
      <c r="AP110" t="str">
        <f t="shared" ca="1" si="34"/>
        <v>pics\\Banan_6.jpg</v>
      </c>
      <c r="AR110" t="str">
        <f t="shared" si="36"/>
        <v/>
      </c>
      <c r="AS110" t="str">
        <f t="shared" si="28"/>
        <v/>
      </c>
      <c r="AT110">
        <f t="shared" ca="1" si="29"/>
        <v>0.98376630431591128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2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27"/>
        <v/>
      </c>
      <c r="AI111" t="s">
        <v>121</v>
      </c>
      <c r="AO111">
        <f t="shared" ca="1" si="33"/>
        <v>0.309130621208768</v>
      </c>
      <c r="AP111" t="str">
        <f t="shared" ca="1" si="34"/>
        <v>pics\\Peper_8.jpg</v>
      </c>
      <c r="AR111" t="str">
        <f t="shared" si="36"/>
        <v/>
      </c>
      <c r="AS111" t="str">
        <f t="shared" si="28"/>
        <v/>
      </c>
      <c r="AT111">
        <f t="shared" ca="1" si="29"/>
        <v>7.8531162159466872E-2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2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27"/>
        <v/>
      </c>
      <c r="AI112" t="s">
        <v>122</v>
      </c>
      <c r="AO112">
        <f t="shared" ca="1" si="33"/>
        <v>0.39908995870648034</v>
      </c>
      <c r="AP112" t="str">
        <f t="shared" ca="1" si="34"/>
        <v>pics\\Peper_3.jpg</v>
      </c>
      <c r="AR112" t="str">
        <f t="shared" si="36"/>
        <v/>
      </c>
      <c r="AS112" t="str">
        <f t="shared" si="28"/>
        <v/>
      </c>
      <c r="AT112">
        <f t="shared" ca="1" si="29"/>
        <v>0.5307041120906193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2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27"/>
        <v/>
      </c>
      <c r="AI113" t="s">
        <v>123</v>
      </c>
      <c r="AO113">
        <f t="shared" ca="1" si="33"/>
        <v>0.88180670969240693</v>
      </c>
      <c r="AP113" t="str">
        <f t="shared" ca="1" si="34"/>
        <v>pics\\Banan_7.jpg</v>
      </c>
      <c r="AR113" t="str">
        <f t="shared" si="36"/>
        <v/>
      </c>
      <c r="AS113" t="str">
        <f t="shared" si="28"/>
        <v/>
      </c>
      <c r="AT113">
        <f t="shared" ca="1" si="29"/>
        <v>8.7303966832053659E-2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2050</v>
      </c>
      <c r="AD114" t="str">
        <f t="shared" ca="1" si="32"/>
        <v>pics\\Redis_2.jpg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pics\\Redis_2.jpg</v>
      </c>
      <c r="AI114" t="s">
        <v>86</v>
      </c>
      <c r="AO114">
        <f t="shared" ca="1" si="33"/>
        <v>0.28782302124643877</v>
      </c>
      <c r="AP114" t="str">
        <f t="shared" ca="1" si="34"/>
        <v>pics\\Redis_2.jpg</v>
      </c>
      <c r="AR114" t="str">
        <f t="shared" si="36"/>
        <v/>
      </c>
      <c r="AS114" t="str">
        <f t="shared" ca="1" si="28"/>
        <v>pics\\Redis_2.jpg</v>
      </c>
      <c r="AT114">
        <f t="shared" ca="1" si="29"/>
        <v>0.42035629221975745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2015</v>
      </c>
      <c r="AD115" t="str">
        <f t="shared" ca="1" si="32"/>
        <v>pics\\Finik_7.jpg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pics\\Finik_7.jpg</v>
      </c>
      <c r="AI115" t="s">
        <v>87</v>
      </c>
      <c r="AO115">
        <f t="shared" ca="1" si="33"/>
        <v>0.81429711265462801</v>
      </c>
      <c r="AP115" t="str">
        <f t="shared" ca="1" si="34"/>
        <v>pics\\Finik_7.jpg</v>
      </c>
      <c r="AR115" t="str">
        <f t="shared" si="36"/>
        <v/>
      </c>
      <c r="AS115" t="str">
        <f t="shared" ca="1" si="28"/>
        <v>pics\\Finik_7.jpg</v>
      </c>
      <c r="AT115">
        <f t="shared" ca="1" si="29"/>
        <v>0.49238499321850049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2035</v>
      </c>
      <c r="AD116" t="str">
        <f t="shared" ca="1" si="32"/>
        <v>pics\\Limon_3.jpg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pics\\Limon_3.jpg</v>
      </c>
      <c r="AI116" t="s">
        <v>88</v>
      </c>
      <c r="AO116">
        <f t="shared" ca="1" si="33"/>
        <v>0.51260617441357403</v>
      </c>
      <c r="AP116" t="str">
        <f t="shared" ca="1" si="34"/>
        <v>pics\\Limon_3.jpg</v>
      </c>
      <c r="AR116" t="str">
        <f t="shared" si="36"/>
        <v/>
      </c>
      <c r="AS116" t="str">
        <f t="shared" ca="1" si="28"/>
        <v>pics\\Limon_3.jpg</v>
      </c>
      <c r="AT116">
        <f t="shared" ca="1" si="29"/>
        <v>0.52491835006272181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2013</v>
      </c>
      <c r="AD117" t="str">
        <f t="shared" ca="1" si="32"/>
        <v>pics\\Finik_5.jpg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pics\\Finik_5.jpg</v>
      </c>
      <c r="AI117" t="s">
        <v>89</v>
      </c>
      <c r="AO117">
        <f t="shared" ca="1" si="33"/>
        <v>0.82398292496797987</v>
      </c>
      <c r="AP117" t="str">
        <f t="shared" ca="1" si="34"/>
        <v>pics\\Finik_5.jpg</v>
      </c>
      <c r="AR117" t="str">
        <f t="shared" si="36"/>
        <v/>
      </c>
      <c r="AS117" t="str">
        <f t="shared" ca="1" si="28"/>
        <v>pics\\Finik_5.jpg</v>
      </c>
      <c r="AT117">
        <f t="shared" ca="1" si="29"/>
        <v>0.47691112751091946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2005</v>
      </c>
      <c r="AD118" t="str">
        <f t="shared" ca="1" si="32"/>
        <v>pics\\Banan_5.jpg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pics\\Banan_5.jpg</v>
      </c>
      <c r="AI118" t="s">
        <v>90</v>
      </c>
      <c r="AO118">
        <f t="shared" ca="1" si="33"/>
        <v>0.88461499436963942</v>
      </c>
      <c r="AP118" t="str">
        <f t="shared" ca="1" si="34"/>
        <v>pics\\Banan_5.jpg</v>
      </c>
      <c r="AR118" t="str">
        <f t="shared" si="36"/>
        <v/>
      </c>
      <c r="AS118" t="str">
        <f t="shared" ca="1" si="28"/>
        <v>pics\\Banan_5.jpg</v>
      </c>
      <c r="AT118">
        <f t="shared" ca="1" si="29"/>
        <v>0.16692663231285121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2025</v>
      </c>
      <c r="AD119" t="str">
        <f t="shared" ca="1" si="32"/>
        <v>pics\\Kokos_1.jpg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pics\\Kokos_1.jpg</v>
      </c>
      <c r="AI119" t="s">
        <v>91</v>
      </c>
      <c r="AO119">
        <f t="shared" ca="1" si="33"/>
        <v>0.68343914731177247</v>
      </c>
      <c r="AP119" t="str">
        <f t="shared" ca="1" si="34"/>
        <v>pics\\Kokos_1.jpg</v>
      </c>
      <c r="AR119" t="str">
        <f t="shared" si="36"/>
        <v/>
      </c>
      <c r="AS119" t="str">
        <f t="shared" ca="1" si="28"/>
        <v>pics\\Kokos_1.jpg</v>
      </c>
      <c r="AT119">
        <f t="shared" ca="1" si="29"/>
        <v>4.4568202333052809E-2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2024</v>
      </c>
      <c r="AD120" t="str">
        <f t="shared" ca="1" si="32"/>
        <v>pics\\Goroh_8.jpg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pics\\Goroh_8.jpg</v>
      </c>
      <c r="AI120" t="s">
        <v>92</v>
      </c>
      <c r="AO120">
        <f t="shared" ca="1" si="33"/>
        <v>0.68648026121082495</v>
      </c>
      <c r="AP120" t="str">
        <f t="shared" ca="1" si="34"/>
        <v>pics\\Goroh_8.jpg</v>
      </c>
      <c r="AR120" t="str">
        <f t="shared" si="36"/>
        <v/>
      </c>
      <c r="AS120" t="str">
        <f t="shared" ca="1" si="28"/>
        <v>pics\\Goroh_8.jpg</v>
      </c>
      <c r="AT120">
        <f t="shared" ca="1" si="29"/>
        <v>0.87205842320295091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2047</v>
      </c>
      <c r="AD121" t="str">
        <f t="shared" ca="1" si="32"/>
        <v>pics\\Peper_7.jpg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pics\\Peper_7.jpg</v>
      </c>
      <c r="AI121" t="s">
        <v>93</v>
      </c>
      <c r="AO121">
        <f t="shared" ca="1" si="33"/>
        <v>0.32084650184192842</v>
      </c>
      <c r="AP121" t="str">
        <f t="shared" ca="1" si="34"/>
        <v>pics\\Peper_7.jpg</v>
      </c>
      <c r="AR121" t="str">
        <f>IF(AH121="sound\\Ogorod",AP49,"")</f>
        <v/>
      </c>
      <c r="AS121" t="str">
        <f t="shared" ca="1" si="28"/>
        <v>pics\\Peper_7.jpg</v>
      </c>
      <c r="AT121">
        <f t="shared" ca="1" si="29"/>
        <v>0.22520871881367088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2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27"/>
        <v/>
      </c>
      <c r="AI122" t="s">
        <v>124</v>
      </c>
      <c r="AO122">
        <f t="shared" ca="1" si="33"/>
        <v>0.17396492084039372</v>
      </c>
      <c r="AP122" t="str">
        <f t="shared" ca="1" si="34"/>
        <v>pics\\Tomat_2.jpg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0.58379617335089906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2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27"/>
        <v/>
      </c>
      <c r="AI123" t="s">
        <v>125</v>
      </c>
      <c r="AO123">
        <f t="shared" ca="1" si="33"/>
        <v>0.77951222719183599</v>
      </c>
      <c r="AP123" t="str">
        <f t="shared" ca="1" si="34"/>
        <v>pics\\Finik_8.jpg</v>
      </c>
      <c r="AR123" t="str">
        <f t="shared" si="37"/>
        <v/>
      </c>
      <c r="AS123" t="str">
        <f t="shared" si="28"/>
        <v/>
      </c>
      <c r="AT123">
        <f t="shared" ca="1" si="29"/>
        <v>0.86523483446007265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2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27"/>
        <v/>
      </c>
      <c r="AI124" t="s">
        <v>126</v>
      </c>
      <c r="AO124">
        <f t="shared" ca="1" si="33"/>
        <v>0.53402787954185216</v>
      </c>
      <c r="AP124" t="str">
        <f t="shared" ca="1" si="34"/>
        <v>pics\\Kokos_7.jpg</v>
      </c>
      <c r="AR124" t="str">
        <f t="shared" si="37"/>
        <v/>
      </c>
      <c r="AS124" t="str">
        <f t="shared" si="28"/>
        <v/>
      </c>
      <c r="AT124">
        <f t="shared" ca="1" si="29"/>
        <v>0.87353869269674267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2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27"/>
        <v/>
      </c>
      <c r="AI125" t="s">
        <v>127</v>
      </c>
      <c r="AO125">
        <f t="shared" ca="1" si="33"/>
        <v>0.54687488813238794</v>
      </c>
      <c r="AP125" t="str">
        <f t="shared" ca="1" si="34"/>
        <v>pics\\Kokos_6.jpg</v>
      </c>
      <c r="AR125" t="str">
        <f t="shared" si="37"/>
        <v/>
      </c>
      <c r="AS125" t="str">
        <f t="shared" si="28"/>
        <v/>
      </c>
      <c r="AT125">
        <f t="shared" ca="1" si="29"/>
        <v>0.4154008253042264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2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27"/>
        <v/>
      </c>
      <c r="AI126" t="s">
        <v>128</v>
      </c>
      <c r="AO126">
        <f t="shared" ca="1" si="33"/>
        <v>0.8301829675251331</v>
      </c>
      <c r="AP126" t="str">
        <f t="shared" ca="1" si="34"/>
        <v>pics\\Finik_3.jpg</v>
      </c>
      <c r="AR126" t="str">
        <f t="shared" si="37"/>
        <v/>
      </c>
      <c r="AS126" t="str">
        <f t="shared" si="28"/>
        <v/>
      </c>
      <c r="AT126">
        <f t="shared" ca="1" si="29"/>
        <v>0.98691735145480008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2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27"/>
        <v/>
      </c>
      <c r="AI127" t="s">
        <v>129</v>
      </c>
      <c r="AO127">
        <f t="shared" ca="1" si="33"/>
        <v>0.16324820373310733</v>
      </c>
      <c r="AP127" t="str">
        <f t="shared" ca="1" si="34"/>
        <v>pics\\Tomat_3.jpg</v>
      </c>
      <c r="AR127" t="str">
        <f t="shared" si="37"/>
        <v/>
      </c>
      <c r="AS127" t="str">
        <f t="shared" si="28"/>
        <v/>
      </c>
      <c r="AT127">
        <f t="shared" ca="1" si="29"/>
        <v>0.80033731447266387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2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27"/>
        <v/>
      </c>
      <c r="AI128" t="s">
        <v>130</v>
      </c>
      <c r="AO128">
        <f t="shared" ca="1" si="33"/>
        <v>0.27895674032041795</v>
      </c>
      <c r="AP128" t="str">
        <f t="shared" ca="1" si="34"/>
        <v>pics\\Redis_4.jpg</v>
      </c>
      <c r="AR128" t="str">
        <f t="shared" si="37"/>
        <v/>
      </c>
      <c r="AS128" t="str">
        <f t="shared" si="28"/>
        <v/>
      </c>
      <c r="AT128">
        <f t="shared" ca="1" si="29"/>
        <v>0.13947641636186758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7"/>
        <v/>
      </c>
      <c r="AI129" t="s">
        <v>131</v>
      </c>
      <c r="AO129">
        <f t="shared" ca="1" si="33"/>
        <v>0.10698981394960183</v>
      </c>
      <c r="AP129" t="str">
        <f t="shared" ca="1" si="34"/>
        <v>pics\\Tomat_6.jpg</v>
      </c>
      <c r="AR129" t="str">
        <f t="shared" si="37"/>
        <v/>
      </c>
      <c r="AS129" t="str">
        <f t="shared" si="28"/>
        <v/>
      </c>
      <c r="AT129">
        <f t="shared" ca="1" si="29"/>
        <v>0.92577817203355084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B161"/>
  <sheetViews>
    <sheetView zoomScale="80" zoomScaleNormal="8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0.84204736004879821</v>
      </c>
      <c r="AP2" t="str">
        <f ca="1">INDEX($AM$2:$AM$25,(RANK(AO2,$AO$2:$AO$25)))</f>
        <v>pics\\Limon_8.jpg</v>
      </c>
      <c r="AQ2" t="str">
        <f ca="1">INDEX($AN$2:$AN$25,(RANK(AO2,$AO$2:$AO$25)))</f>
        <v>pics\\Redis_8.jpg</v>
      </c>
      <c r="AR2" t="str">
        <f t="shared" ref="AR2:AR9" ca="1" si="6">IF(AH2="sound\\Ogorod",AP2,"")</f>
        <v>pics\\Limon_8.jpg</v>
      </c>
      <c r="AT2">
        <f t="shared" ref="AT2:AT65" ca="1" si="7">RAND()</f>
        <v>0.53704287023659347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10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0.72239356007083222</v>
      </c>
      <c r="AP3" t="str">
        <f t="shared" ref="AP3:AP25" ca="1" si="12">INDEX($AM$2:$AM$25,(RANK(AO3,$AO$2:$AO$25)))</f>
        <v>pics\\Banan_4.jpg</v>
      </c>
      <c r="AQ3" t="str">
        <f t="shared" ref="AQ3:AQ25" ca="1" si="13">INDEX($AN$2:$AN$25,(RANK(AO3,$AO$2:$AO$25)))</f>
        <v>pics\\Goroh_4.jpg</v>
      </c>
      <c r="AR3" t="str">
        <f t="shared" ca="1" si="6"/>
        <v>pics\\Banan_4.jpg</v>
      </c>
      <c r="AT3">
        <f t="shared" ca="1" si="7"/>
        <v>0.21964140570795132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2006</v>
      </c>
      <c r="AD4" t="str">
        <f t="shared" ca="1" si="10"/>
        <v>pics\\Banan_6.jpg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0.48027602078685627</v>
      </c>
      <c r="AP4" t="str">
        <f t="shared" ca="1" si="12"/>
        <v>pics\\Banan_6.jpg</v>
      </c>
      <c r="AQ4" t="str">
        <f t="shared" ca="1" si="13"/>
        <v>pics\\Goroh_6.jpg</v>
      </c>
      <c r="AR4" t="str">
        <f t="shared" ca="1" si="6"/>
        <v>pics\\Banan_6.jpg</v>
      </c>
      <c r="AT4">
        <f t="shared" ca="1" si="7"/>
        <v>5.5367012181666064E-2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10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8.1147798499763835E-2</v>
      </c>
      <c r="AP5" t="str">
        <f t="shared" ca="1" si="12"/>
        <v>pics\\Injir_8.jpg</v>
      </c>
      <c r="AQ5" t="str">
        <f t="shared" ca="1" si="13"/>
        <v>pics\\Tikva_8.jpg</v>
      </c>
      <c r="AR5" t="str">
        <f t="shared" ca="1" si="6"/>
        <v>pics\\Injir_8.jpg</v>
      </c>
      <c r="AT5">
        <f t="shared" ca="1" si="7"/>
        <v>0.88558785921399052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2008</v>
      </c>
      <c r="AD6" t="str">
        <f t="shared" ca="1" si="10"/>
        <v>pics\\Banan_8.jpg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0.39684254238935035</v>
      </c>
      <c r="AP6" t="str">
        <f t="shared" ca="1" si="12"/>
        <v>pics\\Banan_8.jpg</v>
      </c>
      <c r="AQ6" t="str">
        <f t="shared" ca="1" si="13"/>
        <v>pics\\Goroh_8.jpg</v>
      </c>
      <c r="AR6" t="str">
        <f t="shared" ca="1" si="6"/>
        <v>pics\\Banan_8.jpg</v>
      </c>
      <c r="AT6">
        <f t="shared" ca="1" si="7"/>
        <v>0.49804996650586286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2005</v>
      </c>
      <c r="AD7" t="str">
        <f t="shared" ca="1" si="10"/>
        <v>pics\\Banan_5.jpg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0.51210873036462223</v>
      </c>
      <c r="AP7" t="str">
        <f t="shared" ca="1" si="12"/>
        <v>pics\\Banan_5.jpg</v>
      </c>
      <c r="AQ7" t="str">
        <f t="shared" ca="1" si="13"/>
        <v>pics\\Goroh_5.jpg</v>
      </c>
      <c r="AR7" t="str">
        <f t="shared" ca="1" si="6"/>
        <v>pics\\Banan_5.jpg</v>
      </c>
      <c r="AT7">
        <f t="shared" ca="1" si="7"/>
        <v>0.18642080890775081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2034</v>
      </c>
      <c r="AD8" t="str">
        <f t="shared" ca="1" si="10"/>
        <v>pics\\Limon_2.jpg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0.96424559309452229</v>
      </c>
      <c r="AP8" t="str">
        <f t="shared" ca="1" si="12"/>
        <v>pics\\Limon_2.jpg</v>
      </c>
      <c r="AQ8" t="str">
        <f t="shared" ca="1" si="13"/>
        <v>pics\\Redis_2.jpg</v>
      </c>
      <c r="AR8" t="str">
        <f t="shared" ca="1" si="6"/>
        <v>pics\\Limon_2.jpg</v>
      </c>
      <c r="AT8">
        <f t="shared" ca="1" si="7"/>
        <v>0.6314113934850063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0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0.87156021048722909</v>
      </c>
      <c r="AP9" t="str">
        <f t="shared" ca="1" si="12"/>
        <v>pics\\Limon_4.jpg</v>
      </c>
      <c r="AQ9" t="str">
        <f t="shared" ca="1" si="13"/>
        <v>pics\\Redis_4.jpg</v>
      </c>
      <c r="AR9" t="str">
        <f t="shared" ca="1" si="6"/>
        <v>pics\\Limon_4.jpg</v>
      </c>
      <c r="AT9">
        <f t="shared" ca="1" si="7"/>
        <v>3.604913712034874E-2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0.99866092329134426</v>
      </c>
      <c r="AP10" t="str">
        <f t="shared" ca="1" si="12"/>
        <v>pics\\Limon_1.jpg</v>
      </c>
      <c r="AQ10" t="str">
        <f t="shared" ca="1" si="13"/>
        <v>pics\\Redis_1.jpg</v>
      </c>
      <c r="AT10">
        <f t="shared" ca="1" si="7"/>
        <v>0.82224926050086278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0.85476097266238593</v>
      </c>
      <c r="AP11" t="str">
        <f t="shared" ca="1" si="12"/>
        <v>pics\\Limon_7.jpg</v>
      </c>
      <c r="AQ11" t="str">
        <f t="shared" ca="1" si="13"/>
        <v>pics\\Redis_7.jpg</v>
      </c>
      <c r="AT11">
        <f t="shared" ca="1" si="7"/>
        <v>0.24444186684581215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0.39211064008975349</v>
      </c>
      <c r="AP12" t="str">
        <f t="shared" ca="1" si="12"/>
        <v>pics\\Injir_1.jpg</v>
      </c>
      <c r="AQ12" t="str">
        <f t="shared" ca="1" si="13"/>
        <v>pics\\Tikva_1.jpg</v>
      </c>
      <c r="AT12">
        <f t="shared" ca="1" si="7"/>
        <v>0.46133094348758619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0.38070688548708209</v>
      </c>
      <c r="AP13" t="str">
        <f t="shared" ca="1" si="12"/>
        <v>pics\\Injir_2.jpg</v>
      </c>
      <c r="AQ13" t="str">
        <f t="shared" ca="1" si="13"/>
        <v>pics\\Tikva_2.jpg</v>
      </c>
      <c r="AT13">
        <f t="shared" ca="1" si="7"/>
        <v>0.89274828545434826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0.32881729066239995</v>
      </c>
      <c r="AP14" t="str">
        <f t="shared" ca="1" si="12"/>
        <v>pics\\Injir_4.jpg</v>
      </c>
      <c r="AQ14" t="str">
        <f t="shared" ca="1" si="13"/>
        <v>pics\\Tikva_4.jpg</v>
      </c>
      <c r="AT14">
        <f t="shared" ca="1" si="7"/>
        <v>5.8383978535085701E-2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0.19957854296710675</v>
      </c>
      <c r="AP15" t="str">
        <f t="shared" ca="1" si="12"/>
        <v>pics\\Injir_5.jpg</v>
      </c>
      <c r="AQ15" t="str">
        <f t="shared" ca="1" si="13"/>
        <v>pics\\Tikva_5.jpg</v>
      </c>
      <c r="AT15">
        <f t="shared" ca="1" si="7"/>
        <v>0.46840730917602635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0.47096827500706595</v>
      </c>
      <c r="AP16" t="str">
        <f t="shared" ca="1" si="12"/>
        <v>pics\\Banan_7.jpg</v>
      </c>
      <c r="AQ16" t="str">
        <f t="shared" ca="1" si="13"/>
        <v>pics\\Goroh_7.jpg</v>
      </c>
      <c r="AT16">
        <f t="shared" ca="1" si="7"/>
        <v>0.76616936446099693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0.7672830908351449</v>
      </c>
      <c r="AP17" t="str">
        <f t="shared" ca="1" si="12"/>
        <v>pics\\Banan_2.jpg</v>
      </c>
      <c r="AQ17" t="str">
        <f t="shared" ca="1" si="13"/>
        <v>pics\\Goroh_2.jpg</v>
      </c>
      <c r="AT17">
        <f t="shared" ca="1" si="7"/>
        <v>0.89260668235466045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2017</v>
      </c>
      <c r="AD18" t="str">
        <f t="shared" ca="1" si="10"/>
        <v>pics\\Goroh_1.jpg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0.80460881026998776</v>
      </c>
      <c r="AP18" t="str">
        <f t="shared" ca="1" si="12"/>
        <v>pics\\Banan_1.jpg</v>
      </c>
      <c r="AQ18" t="str">
        <f t="shared" ca="1" si="13"/>
        <v>pics\\Goroh_1.jpg</v>
      </c>
      <c r="AS18" t="str">
        <f t="shared" ref="AS18:AS25" ca="1" si="17">IF(AH18="sound\\Tropic",AQ18,"")</f>
        <v>pics\\Goroh_1.jpg</v>
      </c>
      <c r="AT18">
        <f t="shared" ca="1" si="7"/>
        <v>0.63840343531520494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2051</v>
      </c>
      <c r="AD19" t="str">
        <f t="shared" ca="1" si="10"/>
        <v>pics\\Redis_3.jpg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0.9436052914341847</v>
      </c>
      <c r="AP19" t="str">
        <f t="shared" ca="1" si="12"/>
        <v>pics\\Limon_3.jpg</v>
      </c>
      <c r="AQ19" t="str">
        <f t="shared" ca="1" si="13"/>
        <v>pics\\Redis_3.jpg</v>
      </c>
      <c r="AS19" t="str">
        <f t="shared" ca="1" si="17"/>
        <v>pics\\Redis_3.jpg</v>
      </c>
      <c r="AT19">
        <f t="shared" ca="1" si="7"/>
        <v>0.80275607668118043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2167</v>
      </c>
      <c r="AD20" t="str">
        <f t="shared" ca="1" si="10"/>
        <v>pics\\Tikva_7.jpg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9.0568238977688731E-2</v>
      </c>
      <c r="AP20" t="str">
        <f t="shared" ca="1" si="12"/>
        <v>pics\\Injir_7.jpg</v>
      </c>
      <c r="AQ20" t="str">
        <f t="shared" ca="1" si="13"/>
        <v>pics\\Tikva_7.jpg</v>
      </c>
      <c r="AS20" t="str">
        <f t="shared" ca="1" si="17"/>
        <v>pics\\Tikva_7.jpg</v>
      </c>
      <c r="AT20">
        <f t="shared" ca="1" si="7"/>
        <v>0.90221226958519096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2053</v>
      </c>
      <c r="AD21" t="str">
        <f t="shared" ca="1" si="10"/>
        <v>pics\\Redis_5.jpg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pics\\Redis_5.jpg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0.85662837927109625</v>
      </c>
      <c r="AP21" t="str">
        <f t="shared" ca="1" si="12"/>
        <v>pics\\Limon_5.jpg</v>
      </c>
      <c r="AQ21" t="str">
        <f t="shared" ca="1" si="13"/>
        <v>pics\\Redis_5.jpg</v>
      </c>
      <c r="AS21" t="str">
        <f t="shared" ca="1" si="17"/>
        <v>pics\\Redis_5.jpg</v>
      </c>
      <c r="AT21">
        <f t="shared" ca="1" si="7"/>
        <v>0.11303707263251606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2019</v>
      </c>
      <c r="AD22" t="str">
        <f t="shared" ca="1" si="10"/>
        <v>pics\\Goroh_3.jpg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0.76714253526578413</v>
      </c>
      <c r="AP22" t="str">
        <f t="shared" ca="1" si="12"/>
        <v>pics\\Banan_3.jpg</v>
      </c>
      <c r="AQ22" t="str">
        <f t="shared" ca="1" si="13"/>
        <v>pics\\Goroh_3.jpg</v>
      </c>
      <c r="AS22" t="str">
        <f t="shared" ca="1" si="17"/>
        <v>pics\\Goroh_3.jpg</v>
      </c>
      <c r="AT22">
        <f t="shared" ca="1" si="7"/>
        <v>0.90593056834268126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2166</v>
      </c>
      <c r="AD23" t="str">
        <f t="shared" ca="1" si="10"/>
        <v>pics\\Tikva_6.jpg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0.15567711228574221</v>
      </c>
      <c r="AP23" t="str">
        <f t="shared" ca="1" si="12"/>
        <v>pics\\Injir_6.jpg</v>
      </c>
      <c r="AQ23" t="str">
        <f t="shared" ca="1" si="13"/>
        <v>pics\\Tikva_6.jpg</v>
      </c>
      <c r="AS23" t="str">
        <f t="shared" ca="1" si="17"/>
        <v>pics\\Tikva_6.jpg</v>
      </c>
      <c r="AT23">
        <f t="shared" ca="1" si="7"/>
        <v>0.15385315408389688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0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0.33328667254193878</v>
      </c>
      <c r="AP24" t="str">
        <f t="shared" ca="1" si="12"/>
        <v>pics\\Injir_3.jpg</v>
      </c>
      <c r="AQ24" t="str">
        <f t="shared" ca="1" si="13"/>
        <v>pics\\Tikva_3.jpg</v>
      </c>
      <c r="AS24" t="str">
        <f t="shared" ca="1" si="17"/>
        <v>pics\\Tikva_3.jpg</v>
      </c>
      <c r="AT24">
        <f t="shared" ca="1" si="7"/>
        <v>0.16756990991864407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10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0.85602161220333661</v>
      </c>
      <c r="AP25" t="str">
        <f t="shared" ca="1" si="12"/>
        <v>pics\\Limon_6.jpg</v>
      </c>
      <c r="AQ25" t="str">
        <f t="shared" ca="1" si="13"/>
        <v>pics\\Redis_6.jpg</v>
      </c>
      <c r="AS25" t="str">
        <f t="shared" ca="1" si="17"/>
        <v>pics\\Redis_6.jpg</v>
      </c>
      <c r="AT25">
        <f t="shared" ca="1" si="7"/>
        <v>0.45727798647365014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0.27539243806119762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0.53574326457485599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0.59936469431566697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0.25191663016820154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0.35655700514896527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0.59064502763345816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0.40261081738851145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0.36947152645083325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2033</v>
      </c>
      <c r="AD34" t="str">
        <f t="shared" ca="1" si="10"/>
        <v>pics\\Limon_1.jpg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pics\\Limon_1.jpg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pics\\Limon_1.jpg</v>
      </c>
      <c r="AT34">
        <f t="shared" ca="1" si="7"/>
        <v>0.77708644137165628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2039</v>
      </c>
      <c r="AD35" t="str">
        <f t="shared" ca="1" si="10"/>
        <v>pics\\Limon_7.jpg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pics\\Limon_7.jpg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pics\\Limon_7.jpg</v>
      </c>
      <c r="AT35">
        <f t="shared" ca="1" si="7"/>
        <v>0.97553055703253977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10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pics\\Injir_1.jpg</v>
      </c>
      <c r="AT36">
        <f t="shared" ca="1" si="7"/>
        <v>0.87448942463237489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2154</v>
      </c>
      <c r="AD37" t="str">
        <f t="shared" ca="1" si="10"/>
        <v>pics\\Injir_2.jpg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pics\\Injir_2.jpg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pics\\Injir_2.jpg</v>
      </c>
      <c r="AT37">
        <f t="shared" ca="1" si="7"/>
        <v>7.0285317995446905E-2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2156</v>
      </c>
      <c r="AD38" t="str">
        <f t="shared" ca="1" si="10"/>
        <v>pics\\Injir_4.jpg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pics\\Injir_4.jpg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pics\\Injir_4.jpg</v>
      </c>
      <c r="AT38">
        <f t="shared" ca="1" si="7"/>
        <v>0.55214967034270523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2157</v>
      </c>
      <c r="AD39" t="str">
        <f t="shared" ca="1" si="10"/>
        <v>pics\\Injir_5.jpg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pics\\Injir_5.jpg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pics\\Injir_5.jpg</v>
      </c>
      <c r="AT39">
        <f t="shared" ca="1" si="7"/>
        <v>0.77269687607818927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2007</v>
      </c>
      <c r="AD40" t="str">
        <f t="shared" ca="1" si="10"/>
        <v>pics\\Banan_7.jpg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pics\\Banan_7.jpg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pics\\Banan_7.jpg</v>
      </c>
      <c r="AT40">
        <f t="shared" ca="1" si="7"/>
        <v>0.90762981035869095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2002</v>
      </c>
      <c r="AD41" t="str">
        <f t="shared" ca="1" si="10"/>
        <v>pics\\Banan_2.jpg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pics\\Banan_2.jpg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pics\\Banan_2.jpg</v>
      </c>
      <c r="AT41">
        <f t="shared" ca="1" si="7"/>
        <v>0.83513220113874509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0.31030195525984083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0.62909534935518663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0.15749311001422872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0.92305777765143759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0.99909572572362804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0.59051349597307368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0.85511239005447026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0.925894756436205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2056</v>
      </c>
      <c r="AD50" t="str">
        <f t="shared" ca="1" si="10"/>
        <v>pics\\Redis_8.jpg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pics\\Redis_8.jpg</v>
      </c>
      <c r="AH50" t="str">
        <f t="shared" si="3"/>
        <v>sound\\Tropic</v>
      </c>
      <c r="AS50" t="str">
        <f ca="1">IF(AH50="sound\\Tropic",AQ2,"")</f>
        <v>pics\\Redis_8.jpg</v>
      </c>
      <c r="AT50">
        <f t="shared" ca="1" si="7"/>
        <v>0.2675757101316375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10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pics\\Goroh_4.jpg</v>
      </c>
      <c r="AH51" t="str">
        <f t="shared" si="3"/>
        <v>sound\\Tropic</v>
      </c>
      <c r="AS51" t="str">
        <f t="shared" ref="AS51:AS57" ca="1" si="25">IF(AH51="sound\\Tropic",AQ3,"")</f>
        <v>pics\\Goroh_4.jpg</v>
      </c>
      <c r="AT51">
        <f t="shared" ca="1" si="7"/>
        <v>0.11455988759323732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2022</v>
      </c>
      <c r="AD52" t="str">
        <f t="shared" ca="1" si="10"/>
        <v>pics\\Goroh_6.jpg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pics\\Goroh_6.jpg</v>
      </c>
      <c r="AH52" t="str">
        <f t="shared" si="3"/>
        <v>sound\\Tropic</v>
      </c>
      <c r="AS52" t="str">
        <f t="shared" ca="1" si="25"/>
        <v>pics\\Goroh_6.jpg</v>
      </c>
      <c r="AT52">
        <f t="shared" ca="1" si="7"/>
        <v>0.4371345933346299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10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pics\\Tikva_8.jpg</v>
      </c>
      <c r="AH53" t="str">
        <f t="shared" si="3"/>
        <v>sound\\Tropic</v>
      </c>
      <c r="AS53" t="str">
        <f t="shared" ca="1" si="25"/>
        <v>pics\\Tikva_8.jpg</v>
      </c>
      <c r="AT53">
        <f t="shared" ca="1" si="7"/>
        <v>0.34455892334027782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2024</v>
      </c>
      <c r="AD54" t="str">
        <f t="shared" ca="1" si="10"/>
        <v>pics\\Goroh_8.jpg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pics\\Goroh_8.jpg</v>
      </c>
      <c r="AH54" t="str">
        <f t="shared" si="3"/>
        <v>sound\\Tropic</v>
      </c>
      <c r="AI54" s="11"/>
      <c r="AS54" t="str">
        <f t="shared" ca="1" si="25"/>
        <v>pics\\Goroh_8.jpg</v>
      </c>
      <c r="AT54">
        <f t="shared" ca="1" si="7"/>
        <v>0.18014174184139131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2021</v>
      </c>
      <c r="AD55" t="str">
        <f t="shared" ca="1" si="10"/>
        <v>pics\\Goroh_5.jpg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pics\\Goroh_5.jpg</v>
      </c>
      <c r="AH55" t="str">
        <f t="shared" si="3"/>
        <v>sound\\Tropic</v>
      </c>
      <c r="AS55" t="str">
        <f t="shared" ca="1" si="25"/>
        <v>pics\\Goroh_5.jpg</v>
      </c>
      <c r="AT55">
        <f t="shared" ca="1" si="7"/>
        <v>0.43503723261229654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2050</v>
      </c>
      <c r="AD56" t="str">
        <f t="shared" ca="1" si="10"/>
        <v>pics\\Redis_2.jpg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pics\\Redis_2.jpg</v>
      </c>
      <c r="AH56" t="str">
        <f t="shared" si="3"/>
        <v>sound\\Tropic</v>
      </c>
      <c r="AS56" t="str">
        <f t="shared" ca="1" si="25"/>
        <v>pics\\Redis_2.jpg</v>
      </c>
      <c r="AT56">
        <f t="shared" ca="1" si="7"/>
        <v>0.47426842602892072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0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5"/>
        <v>pics\\Redis_4.jpg</v>
      </c>
      <c r="AT57">
        <f t="shared" ca="1" si="7"/>
        <v>1.4464770955040507E-2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6.1214910233656772E-2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8.4935742811112824E-2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0.99416946485582858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0.81045079548082022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0.58929412494436684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0.16596537011286494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0.52637927831446119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0.37764379360921529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2007</v>
      </c>
      <c r="AD66" t="str">
        <f t="shared" ca="1" si="10"/>
        <v>pics\\Banan_7.jpg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pics\\Banan_7.jpg</v>
      </c>
      <c r="AI66" t="s">
        <v>67</v>
      </c>
      <c r="AO66">
        <f ca="1">RAND()</f>
        <v>0.90002413842842188</v>
      </c>
      <c r="AP66" t="str">
        <f ca="1">INDEX($AI$66:$AI$129,(RANK(AO66,$AO$66:$AO$129)))</f>
        <v>pics\\Banan_7.jpg</v>
      </c>
      <c r="AS66" t="str">
        <f t="shared" ref="AS66:AS129" ca="1" si="31">IF(G66="импл_",AP66,"")</f>
        <v>pics\\Banan_7.jpg</v>
      </c>
      <c r="AT66">
        <f t="shared" ref="AT66:AT129" ca="1" si="32">RAND()</f>
        <v>0.32481204472483194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2001</v>
      </c>
      <c r="AD67" t="str">
        <f t="shared" ref="AD67:AD129" ca="1" si="35">IF(ISTEXT(AE67),AE67,IF(ISTEXT(AF67),AF67,""))</f>
        <v>pics\\Banan_1.jpg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pics\\Banan_1.jpg</v>
      </c>
      <c r="AI67" t="s">
        <v>68</v>
      </c>
      <c r="AO67">
        <f t="shared" ref="AO67:AO129" ca="1" si="36">RAND()</f>
        <v>0.97252962255711017</v>
      </c>
      <c r="AP67" t="str">
        <f t="shared" ref="AP67:AP129" ca="1" si="37">INDEX($AI$66:$AI$129,(RANK(AO67,$AO$66:$AO$129)))</f>
        <v>pics\\Banan_1.jpg</v>
      </c>
      <c r="AS67" t="str">
        <f t="shared" ca="1" si="31"/>
        <v>pics\\Banan_1.jpg</v>
      </c>
      <c r="AT67">
        <f t="shared" ca="1" si="32"/>
        <v>0.22318911915435413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2053</v>
      </c>
      <c r="AD68" t="str">
        <f t="shared" ca="1" si="35"/>
        <v>pics\\Redis_5.jpg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pics\\Redis_5.jpg</v>
      </c>
      <c r="AI68" t="s">
        <v>69</v>
      </c>
      <c r="AO68">
        <f t="shared" ca="1" si="36"/>
        <v>0.18487021087344024</v>
      </c>
      <c r="AP68" t="str">
        <f t="shared" ca="1" si="37"/>
        <v>pics\\Redis_5.jpg</v>
      </c>
      <c r="AS68" t="str">
        <f t="shared" ca="1" si="31"/>
        <v>pics\\Redis_5.jpg</v>
      </c>
      <c r="AT68">
        <f t="shared" ca="1" si="32"/>
        <v>0.80397143347173594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2023</v>
      </c>
      <c r="AD69" t="str">
        <f t="shared" ca="1" si="35"/>
        <v>pics\\Goroh_7.jpg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pics\\Goroh_7.jpg</v>
      </c>
      <c r="AI69" t="s">
        <v>70</v>
      </c>
      <c r="AO69">
        <f t="shared" ca="1" si="36"/>
        <v>0.59407281841553816</v>
      </c>
      <c r="AP69" t="str">
        <f t="shared" ca="1" si="37"/>
        <v>pics\\Goroh_7.jpg</v>
      </c>
      <c r="AS69" t="str">
        <f t="shared" ca="1" si="31"/>
        <v>pics\\Goroh_7.jpg</v>
      </c>
      <c r="AT69">
        <f t="shared" ca="1" si="32"/>
        <v>0.43758113686354583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2027</v>
      </c>
      <c r="AD70" t="str">
        <f t="shared" ca="1" si="35"/>
        <v>pics\\Kokos_3.jpg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pics\\Kokos_3.jpg</v>
      </c>
      <c r="AI70" t="s">
        <v>71</v>
      </c>
      <c r="AO70">
        <f t="shared" ca="1" si="36"/>
        <v>0.56789864614509167</v>
      </c>
      <c r="AP70" t="str">
        <f t="shared" ca="1" si="37"/>
        <v>pics\\Kokos_3.jpg</v>
      </c>
      <c r="AS70" t="str">
        <f t="shared" ca="1" si="31"/>
        <v>pics\\Kokos_3.jpg</v>
      </c>
      <c r="AT70">
        <f t="shared" ca="1" si="32"/>
        <v>0.96921593347938451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2028</v>
      </c>
      <c r="AD71" t="str">
        <f t="shared" ca="1" si="35"/>
        <v>pics\\Kokos_4.jpg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pics\\Kokos_4.jpg</v>
      </c>
      <c r="AI71" t="s">
        <v>72</v>
      </c>
      <c r="AO71">
        <f t="shared" ca="1" si="36"/>
        <v>0.55093411235442014</v>
      </c>
      <c r="AP71" t="str">
        <f t="shared" ca="1" si="37"/>
        <v>pics\\Kokos_4.jpg</v>
      </c>
      <c r="AS71" t="str">
        <f t="shared" ca="1" si="31"/>
        <v>pics\\Kokos_4.jpg</v>
      </c>
      <c r="AT71">
        <f t="shared" ca="1" si="32"/>
        <v>0.19847628809107776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2051</v>
      </c>
      <c r="AD72" t="str">
        <f t="shared" ca="1" si="35"/>
        <v>pics\\Redis_3.jpg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pics\\Redis_3.jpg</v>
      </c>
      <c r="AI72" t="s">
        <v>73</v>
      </c>
      <c r="AO72">
        <f t="shared" ca="1" si="36"/>
        <v>0.21201360632651678</v>
      </c>
      <c r="AP72" t="str">
        <f t="shared" ca="1" si="37"/>
        <v>pics\\Redis_3.jpg</v>
      </c>
      <c r="AS72" t="str">
        <f t="shared" ca="1" si="31"/>
        <v>pics\\Redis_3.jpg</v>
      </c>
      <c r="AT72">
        <f t="shared" ca="1" si="32"/>
        <v>0.12111288635593176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2014</v>
      </c>
      <c r="AD73" t="str">
        <f t="shared" ca="1" si="35"/>
        <v>pics\\Finik_6.jpg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pics\\Finik_6.jpg</v>
      </c>
      <c r="AI73" t="s">
        <v>74</v>
      </c>
      <c r="AO73">
        <f t="shared" ca="1" si="36"/>
        <v>0.72625110951124427</v>
      </c>
      <c r="AP73" t="str">
        <f t="shared" ca="1" si="37"/>
        <v>pics\\Finik_6.jpg</v>
      </c>
      <c r="AS73" t="str">
        <f t="shared" ca="1" si="31"/>
        <v>pics\\Finik_6.jpg</v>
      </c>
      <c r="AT73">
        <f t="shared" ca="1" si="32"/>
        <v>0.51544621765782461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5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0"/>
        <v/>
      </c>
      <c r="AI74" t="s">
        <v>76</v>
      </c>
      <c r="AO74">
        <f t="shared" ca="1" si="36"/>
        <v>0.48709150200270546</v>
      </c>
      <c r="AP74" t="str">
        <f t="shared" ca="1" si="37"/>
        <v>pics\\Kokos_6.jpg</v>
      </c>
      <c r="AR74" t="str">
        <f>IF(AH74="sound\\Ogorod",AP2,"")</f>
        <v/>
      </c>
      <c r="AS74" t="str">
        <f t="shared" si="31"/>
        <v/>
      </c>
      <c r="AT74">
        <f t="shared" ca="1" si="32"/>
        <v>0.79030466048080761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5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0"/>
        <v/>
      </c>
      <c r="AI75" t="s">
        <v>77</v>
      </c>
      <c r="AO75">
        <f t="shared" ca="1" si="36"/>
        <v>3.3619569305083585E-2</v>
      </c>
      <c r="AP75" t="str">
        <f t="shared" ca="1" si="37"/>
        <v>pics\\Tomat_6.jpg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0.56436543246603255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5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0"/>
        <v/>
      </c>
      <c r="AI76" t="s">
        <v>78</v>
      </c>
      <c r="AO76">
        <f t="shared" ca="1" si="36"/>
        <v>0.40532952171846393</v>
      </c>
      <c r="AP76" t="str">
        <f t="shared" ca="1" si="37"/>
        <v>pics\\Limon_2.jpg</v>
      </c>
      <c r="AR76" t="str">
        <f t="shared" si="38"/>
        <v/>
      </c>
      <c r="AS76" t="str">
        <f t="shared" si="31"/>
        <v/>
      </c>
      <c r="AT76">
        <f t="shared" ca="1" si="32"/>
        <v>0.38652804226657955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5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0"/>
        <v/>
      </c>
      <c r="AI77" t="s">
        <v>79</v>
      </c>
      <c r="AO77">
        <f t="shared" ca="1" si="36"/>
        <v>0.13666144126824364</v>
      </c>
      <c r="AP77" t="str">
        <f t="shared" ca="1" si="37"/>
        <v>pics\\Redis_7.jpg</v>
      </c>
      <c r="AR77" t="str">
        <f t="shared" si="38"/>
        <v/>
      </c>
      <c r="AS77" t="str">
        <f t="shared" si="31"/>
        <v/>
      </c>
      <c r="AT77">
        <f t="shared" ca="1" si="32"/>
        <v>0.74924512986434899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5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0"/>
        <v/>
      </c>
      <c r="AI78" t="s">
        <v>80</v>
      </c>
      <c r="AO78">
        <f t="shared" ca="1" si="36"/>
        <v>0.91247547922752015</v>
      </c>
      <c r="AP78" t="str">
        <f t="shared" ca="1" si="37"/>
        <v>pics\\Banan_6.jpg</v>
      </c>
      <c r="AR78" t="str">
        <f t="shared" si="38"/>
        <v/>
      </c>
      <c r="AS78" t="str">
        <f t="shared" si="31"/>
        <v/>
      </c>
      <c r="AT78">
        <f t="shared" ca="1" si="32"/>
        <v>0.13583955823895399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5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0"/>
        <v/>
      </c>
      <c r="AI79" t="s">
        <v>81</v>
      </c>
      <c r="AO79">
        <f t="shared" ca="1" si="36"/>
        <v>0.34827072846443685</v>
      </c>
      <c r="AP79" t="str">
        <f t="shared" ca="1" si="37"/>
        <v>pics\\Limon_5.jpg</v>
      </c>
      <c r="AR79" t="str">
        <f t="shared" si="38"/>
        <v/>
      </c>
      <c r="AS79" t="str">
        <f t="shared" si="31"/>
        <v/>
      </c>
      <c r="AT79">
        <f t="shared" ca="1" si="32"/>
        <v>0.27092516912936593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5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0"/>
        <v/>
      </c>
      <c r="AI80" t="s">
        <v>82</v>
      </c>
      <c r="AO80">
        <f t="shared" ca="1" si="36"/>
        <v>0.2713994009120092</v>
      </c>
      <c r="AP80" t="str">
        <f t="shared" ca="1" si="37"/>
        <v>pics\\Peper_4.jpg</v>
      </c>
      <c r="AR80" t="str">
        <f t="shared" si="38"/>
        <v/>
      </c>
      <c r="AS80" t="str">
        <f t="shared" si="31"/>
        <v/>
      </c>
      <c r="AT80">
        <f t="shared" ca="1" si="32"/>
        <v>0.55850647786096452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5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0"/>
        <v/>
      </c>
      <c r="AI81" t="s">
        <v>83</v>
      </c>
      <c r="AO81">
        <f t="shared" ca="1" si="36"/>
        <v>5.4758925733388919E-2</v>
      </c>
      <c r="AP81" t="str">
        <f t="shared" ca="1" si="37"/>
        <v>pics\\Tomat_5.jpg</v>
      </c>
      <c r="AR81" t="str">
        <f t="shared" si="38"/>
        <v/>
      </c>
      <c r="AS81" t="str">
        <f t="shared" si="31"/>
        <v/>
      </c>
      <c r="AT81">
        <f t="shared" ca="1" si="32"/>
        <v>0.83284819199619697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2060</v>
      </c>
      <c r="AD82" t="str">
        <f t="shared" ca="1" si="35"/>
        <v>pics\\Tomat_4.jpg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pics\\Tomat_4.jpg</v>
      </c>
      <c r="AI82" t="s">
        <v>84</v>
      </c>
      <c r="AO82">
        <f t="shared" ca="1" si="36"/>
        <v>6.412937661467899E-2</v>
      </c>
      <c r="AP82" t="str">
        <f t="shared" ca="1" si="37"/>
        <v>pics\\Tomat_4.jpg</v>
      </c>
      <c r="AR82" t="str">
        <f t="shared" si="38"/>
        <v/>
      </c>
      <c r="AS82" t="str">
        <f t="shared" ca="1" si="31"/>
        <v>pics\\Tomat_4.jpg</v>
      </c>
      <c r="AT82">
        <f t="shared" ca="1" si="32"/>
        <v>0.98126216587357629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2012</v>
      </c>
      <c r="AD83" t="str">
        <f t="shared" ca="1" si="35"/>
        <v>pics\\Finik_4.jpg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pics\\Finik_4.jpg</v>
      </c>
      <c r="AI83" t="s">
        <v>85</v>
      </c>
      <c r="AO83">
        <f t="shared" ca="1" si="36"/>
        <v>0.7544315932998833</v>
      </c>
      <c r="AP83" t="str">
        <f t="shared" ca="1" si="37"/>
        <v>pics\\Finik_4.jpg</v>
      </c>
      <c r="AR83" t="str">
        <f t="shared" si="38"/>
        <v/>
      </c>
      <c r="AS83" t="str">
        <f t="shared" ca="1" si="31"/>
        <v>pics\\Finik_4.jpg</v>
      </c>
      <c r="AT83">
        <f t="shared" ca="1" si="32"/>
        <v>0.80134165148893111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2032</v>
      </c>
      <c r="AD84" t="str">
        <f t="shared" ca="1" si="35"/>
        <v>pics\\Kokos_8.jpg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pics\\Kokos_8.jpg</v>
      </c>
      <c r="AI84" t="s">
        <v>94</v>
      </c>
      <c r="AO84">
        <f t="shared" ca="1" si="36"/>
        <v>0.45854340117476344</v>
      </c>
      <c r="AP84" t="str">
        <f t="shared" ca="1" si="37"/>
        <v>pics\\Kokos_8.jpg</v>
      </c>
      <c r="AR84" t="str">
        <f t="shared" si="38"/>
        <v/>
      </c>
      <c r="AS84" t="str">
        <f t="shared" ca="1" si="31"/>
        <v>pics\\Kokos_8.jpg</v>
      </c>
      <c r="AT84">
        <f t="shared" ca="1" si="32"/>
        <v>0.51072134956065418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2046</v>
      </c>
      <c r="AD85" t="str">
        <f t="shared" ca="1" si="35"/>
        <v>pics\\Peper_6.jpg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pics\\Peper_6.jpg</v>
      </c>
      <c r="AI85" t="s">
        <v>95</v>
      </c>
      <c r="AO85">
        <f t="shared" ca="1" si="36"/>
        <v>0.25915369924777143</v>
      </c>
      <c r="AP85" t="str">
        <f t="shared" ca="1" si="37"/>
        <v>pics\\Peper_6.jpg</v>
      </c>
      <c r="AR85" t="str">
        <f t="shared" si="38"/>
        <v/>
      </c>
      <c r="AS85" t="str">
        <f t="shared" ca="1" si="31"/>
        <v>pics\\Peper_6.jpg</v>
      </c>
      <c r="AT85">
        <f t="shared" ca="1" si="32"/>
        <v>0.82133807779206291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2008</v>
      </c>
      <c r="AD86" t="str">
        <f t="shared" ca="1" si="35"/>
        <v>pics\\Banan_8.jpg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pics\\Banan_8.jpg</v>
      </c>
      <c r="AI86" t="s">
        <v>96</v>
      </c>
      <c r="AO86">
        <f t="shared" ca="1" si="36"/>
        <v>0.81991825632920645</v>
      </c>
      <c r="AP86" t="str">
        <f t="shared" ca="1" si="37"/>
        <v>pics\\Banan_8.jpg</v>
      </c>
      <c r="AR86" t="str">
        <f t="shared" si="38"/>
        <v/>
      </c>
      <c r="AS86" t="str">
        <f t="shared" ca="1" si="31"/>
        <v>pics\\Banan_8.jpg</v>
      </c>
      <c r="AT86">
        <f t="shared" ca="1" si="32"/>
        <v>0.30490958338843166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2033</v>
      </c>
      <c r="AD87" t="str">
        <f t="shared" ca="1" si="35"/>
        <v>pics\\Limon_1.jpg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pics\\Limon_1.jpg</v>
      </c>
      <c r="AI87" t="s">
        <v>97</v>
      </c>
      <c r="AO87">
        <f t="shared" ca="1" si="36"/>
        <v>0.42494333191385558</v>
      </c>
      <c r="AP87" t="str">
        <f t="shared" ca="1" si="37"/>
        <v>pics\\Limon_1.jpg</v>
      </c>
      <c r="AR87" t="str">
        <f t="shared" si="38"/>
        <v/>
      </c>
      <c r="AS87" t="str">
        <f t="shared" ca="1" si="31"/>
        <v>pics\\Limon_1.jpg</v>
      </c>
      <c r="AT87">
        <f t="shared" ca="1" si="32"/>
        <v>0.40130495698592905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2026</v>
      </c>
      <c r="AD88" t="str">
        <f t="shared" ca="1" si="35"/>
        <v>pics\\Kokos_2.jpg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pics\\Kokos_2.jpg</v>
      </c>
      <c r="AI88" t="s">
        <v>98</v>
      </c>
      <c r="AO88">
        <f t="shared" ca="1" si="36"/>
        <v>0.57671140148159272</v>
      </c>
      <c r="AP88" t="str">
        <f t="shared" ca="1" si="37"/>
        <v>pics\\Kokos_2.jpg</v>
      </c>
      <c r="AR88" t="str">
        <f t="shared" si="38"/>
        <v/>
      </c>
      <c r="AS88" t="str">
        <f t="shared" ca="1" si="31"/>
        <v>pics\\Kokos_2.jpg</v>
      </c>
      <c r="AT88">
        <f t="shared" ca="1" si="32"/>
        <v>0.38024999828254569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2047</v>
      </c>
      <c r="AD89" t="str">
        <f t="shared" ca="1" si="35"/>
        <v>pics\\Peper_7.jpg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pics\\Peper_7.jpg</v>
      </c>
      <c r="AI89" t="s">
        <v>99</v>
      </c>
      <c r="AO89">
        <f t="shared" ca="1" si="36"/>
        <v>0.25188273596036248</v>
      </c>
      <c r="AP89" t="str">
        <f t="shared" ca="1" si="37"/>
        <v>pics\\Peper_7.jpg</v>
      </c>
      <c r="AR89" t="str">
        <f t="shared" si="38"/>
        <v/>
      </c>
      <c r="AS89" t="str">
        <f t="shared" ca="1" si="31"/>
        <v>pics\\Peper_7.jpg</v>
      </c>
      <c r="AT89">
        <f t="shared" ca="1" si="32"/>
        <v>0.5875273093659531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5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0"/>
        <v/>
      </c>
      <c r="AI90" t="s">
        <v>100</v>
      </c>
      <c r="AO90">
        <f t="shared" ca="1" si="36"/>
        <v>0.94311580283909846</v>
      </c>
      <c r="AP90" t="str">
        <f t="shared" ca="1" si="37"/>
        <v>pics\\Banan_3.jpg</v>
      </c>
      <c r="AR90" t="str">
        <f t="shared" si="38"/>
        <v/>
      </c>
      <c r="AS90" t="str">
        <f t="shared" si="31"/>
        <v/>
      </c>
      <c r="AT90">
        <f t="shared" ca="1" si="32"/>
        <v>0.94020363035660726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5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0"/>
        <v/>
      </c>
      <c r="AI91" t="s">
        <v>101</v>
      </c>
      <c r="AO91">
        <f t="shared" ca="1" si="36"/>
        <v>0.67577487869006969</v>
      </c>
      <c r="AP91" t="str">
        <f t="shared" ca="1" si="37"/>
        <v>pics\\Goroh_4.jpg</v>
      </c>
      <c r="AR91" t="str">
        <f t="shared" si="38"/>
        <v/>
      </c>
      <c r="AS91" t="str">
        <f t="shared" si="31"/>
        <v/>
      </c>
      <c r="AT91">
        <f t="shared" ca="1" si="32"/>
        <v>9.8287599625387578E-2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5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0"/>
        <v/>
      </c>
      <c r="AI92" t="s">
        <v>102</v>
      </c>
      <c r="AO92">
        <f t="shared" ca="1" si="36"/>
        <v>0.58715684607488616</v>
      </c>
      <c r="AP92" t="str">
        <f t="shared" ca="1" si="37"/>
        <v>pics\\Kokos_1.jpg</v>
      </c>
      <c r="AR92" t="str">
        <f t="shared" si="38"/>
        <v/>
      </c>
      <c r="AS92" t="str">
        <f t="shared" si="31"/>
        <v/>
      </c>
      <c r="AT92">
        <f t="shared" ca="1" si="32"/>
        <v>0.1318476382116528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5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0"/>
        <v/>
      </c>
      <c r="AI93" t="s">
        <v>103</v>
      </c>
      <c r="AO93">
        <f t="shared" ca="1" si="36"/>
        <v>0.72045152110676258</v>
      </c>
      <c r="AP93" t="str">
        <f t="shared" ca="1" si="37"/>
        <v>pics\\Finik_7.jpg</v>
      </c>
      <c r="AR93" t="str">
        <f t="shared" si="38"/>
        <v/>
      </c>
      <c r="AS93" t="str">
        <f t="shared" si="31"/>
        <v/>
      </c>
      <c r="AT93">
        <f t="shared" ca="1" si="32"/>
        <v>0.84775096830477858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5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0"/>
        <v/>
      </c>
      <c r="AI94" t="s">
        <v>104</v>
      </c>
      <c r="AO94">
        <f t="shared" ca="1" si="36"/>
        <v>0.30221719643914025</v>
      </c>
      <c r="AP94" t="str">
        <f t="shared" ca="1" si="37"/>
        <v>pics\\Limon_8.jpg</v>
      </c>
      <c r="AR94" t="str">
        <f t="shared" si="38"/>
        <v/>
      </c>
      <c r="AS94" t="str">
        <f t="shared" si="31"/>
        <v/>
      </c>
      <c r="AT94">
        <f t="shared" ca="1" si="32"/>
        <v>7.7902482071222412E-2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5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0"/>
        <v/>
      </c>
      <c r="AI95" t="s">
        <v>105</v>
      </c>
      <c r="AO95">
        <f t="shared" ca="1" si="36"/>
        <v>0.70353539905815976</v>
      </c>
      <c r="AP95" t="str">
        <f t="shared" ca="1" si="37"/>
        <v>pics\\Goroh_2.jpg</v>
      </c>
      <c r="AR95" t="str">
        <f t="shared" si="38"/>
        <v/>
      </c>
      <c r="AS95" t="str">
        <f t="shared" si="31"/>
        <v/>
      </c>
      <c r="AT95">
        <f t="shared" ca="1" si="32"/>
        <v>0.64145250968695833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5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0"/>
        <v/>
      </c>
      <c r="AI96" t="s">
        <v>106</v>
      </c>
      <c r="AO96">
        <f t="shared" ca="1" si="36"/>
        <v>0.36416305407273786</v>
      </c>
      <c r="AP96" t="str">
        <f t="shared" ca="1" si="37"/>
        <v>pics\\Limon_4.jpg</v>
      </c>
      <c r="AR96" t="str">
        <f t="shared" si="38"/>
        <v/>
      </c>
      <c r="AS96" t="str">
        <f t="shared" si="31"/>
        <v/>
      </c>
      <c r="AT96">
        <f t="shared" ca="1" si="32"/>
        <v>0.48857393617605294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5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0"/>
        <v/>
      </c>
      <c r="AI97" t="s">
        <v>107</v>
      </c>
      <c r="AO97">
        <f t="shared" ca="1" si="36"/>
        <v>0.31938326430605346</v>
      </c>
      <c r="AP97" t="str">
        <f t="shared" ca="1" si="37"/>
        <v>pics\\Limon_7.jpg</v>
      </c>
      <c r="AR97" t="str">
        <f t="shared" si="38"/>
        <v/>
      </c>
      <c r="AS97" t="str">
        <f t="shared" si="31"/>
        <v/>
      </c>
      <c r="AT97">
        <f t="shared" ca="1" si="32"/>
        <v>0.25790998759758799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2045</v>
      </c>
      <c r="AD98" t="str">
        <f t="shared" ca="1" si="35"/>
        <v>pics\\Peper_5.jpg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pics\\Peper_5.jpg</v>
      </c>
      <c r="AI98" t="s">
        <v>108</v>
      </c>
      <c r="AO98">
        <f t="shared" ca="1" si="36"/>
        <v>0.2649025273439517</v>
      </c>
      <c r="AP98" t="str">
        <f t="shared" ca="1" si="37"/>
        <v>pics\\Peper_5.jpg</v>
      </c>
      <c r="AR98" t="str">
        <f>IF(AH98="sound\\Ogorod",AP26,"")</f>
        <v/>
      </c>
      <c r="AS98" t="str">
        <f t="shared" ca="1" si="31"/>
        <v>pics\\Peper_5.jpg</v>
      </c>
      <c r="AT98">
        <f t="shared" ca="1" si="32"/>
        <v>0.77846850783032251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2035</v>
      </c>
      <c r="AD99" t="str">
        <f t="shared" ca="1" si="35"/>
        <v>pics\\Limon_3.jpg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pics\\Limon_3.jpg</v>
      </c>
      <c r="AI99" t="s">
        <v>109</v>
      </c>
      <c r="AO99">
        <f t="shared" ca="1" si="36"/>
        <v>0.38339402338487849</v>
      </c>
      <c r="AP99" t="str">
        <f t="shared" ca="1" si="37"/>
        <v>pics\\Limon_3.jpg</v>
      </c>
      <c r="AR99" t="str">
        <f t="shared" ref="AR99:AR120" si="39">IF(AH99="sound\\Ogorod",AP27,"")</f>
        <v/>
      </c>
      <c r="AS99" t="str">
        <f t="shared" ca="1" si="31"/>
        <v>pics\\Limon_3.jpg</v>
      </c>
      <c r="AT99">
        <f t="shared" ca="1" si="32"/>
        <v>0.84729126215936357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2002</v>
      </c>
      <c r="AD100" t="str">
        <f t="shared" ca="1" si="35"/>
        <v>pics\\Banan_2.jpg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pics\\Banan_2.jpg</v>
      </c>
      <c r="AI100" t="s">
        <v>110</v>
      </c>
      <c r="AO100">
        <f t="shared" ca="1" si="36"/>
        <v>0.96945949562801803</v>
      </c>
      <c r="AP100" t="str">
        <f t="shared" ca="1" si="37"/>
        <v>pics\\Banan_2.jpg</v>
      </c>
      <c r="AR100" t="str">
        <f t="shared" si="39"/>
        <v/>
      </c>
      <c r="AS100" t="str">
        <f t="shared" ca="1" si="31"/>
        <v>pics\\Banan_2.jpg</v>
      </c>
      <c r="AT100">
        <f t="shared" ca="1" si="32"/>
        <v>0.60797589102603489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2063</v>
      </c>
      <c r="AD101" t="str">
        <f t="shared" ca="1" si="35"/>
        <v>pics\\Tomat_7.jpg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pics\\Tomat_7.jpg</v>
      </c>
      <c r="AI101" t="s">
        <v>111</v>
      </c>
      <c r="AO101">
        <f t="shared" ca="1" si="36"/>
        <v>2.8338052344135556E-2</v>
      </c>
      <c r="AP101" t="str">
        <f t="shared" ca="1" si="37"/>
        <v>pics\\Tomat_7.jpg</v>
      </c>
      <c r="AR101" t="str">
        <f t="shared" si="39"/>
        <v/>
      </c>
      <c r="AS101" t="str">
        <f t="shared" ca="1" si="31"/>
        <v>pics\\Tomat_7.jpg</v>
      </c>
      <c r="AT101">
        <f t="shared" ca="1" si="32"/>
        <v>0.79369061863561419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2010</v>
      </c>
      <c r="AD102" t="str">
        <f t="shared" ca="1" si="35"/>
        <v>pics\\Finik_2.jpg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pics\\Finik_2.jpg</v>
      </c>
      <c r="AI102" t="s">
        <v>112</v>
      </c>
      <c r="AO102">
        <f t="shared" ca="1" si="36"/>
        <v>0.8129699725195153</v>
      </c>
      <c r="AP102" t="str">
        <f t="shared" ca="1" si="37"/>
        <v>pics\\Finik_2.jpg</v>
      </c>
      <c r="AR102" t="str">
        <f t="shared" si="39"/>
        <v/>
      </c>
      <c r="AS102" t="str">
        <f t="shared" ca="1" si="31"/>
        <v>pics\\Finik_2.jpg</v>
      </c>
      <c r="AT102">
        <f t="shared" ca="1" si="32"/>
        <v>0.33679088172125138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2029</v>
      </c>
      <c r="AD103" t="str">
        <f t="shared" ca="1" si="35"/>
        <v>pics\\Kokos_5.jpg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pics\\Kokos_5.jpg</v>
      </c>
      <c r="AI103" t="s">
        <v>113</v>
      </c>
      <c r="AO103">
        <f t="shared" ca="1" si="36"/>
        <v>0.50126572105364942</v>
      </c>
      <c r="AP103" t="str">
        <f t="shared" ca="1" si="37"/>
        <v>pics\\Kokos_5.jpg</v>
      </c>
      <c r="AR103" t="str">
        <f t="shared" si="39"/>
        <v/>
      </c>
      <c r="AS103" t="str">
        <f t="shared" ca="1" si="31"/>
        <v>pics\\Kokos_5.jpg</v>
      </c>
      <c r="AT103">
        <f t="shared" ca="1" si="32"/>
        <v>0.91113557317629124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2004</v>
      </c>
      <c r="AD104" t="str">
        <f t="shared" ca="1" si="35"/>
        <v>pics\\Banan_4.jpg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pics\\Banan_4.jpg</v>
      </c>
      <c r="AI104" t="s">
        <v>114</v>
      </c>
      <c r="AO104">
        <f t="shared" ca="1" si="36"/>
        <v>0.94274915577559137</v>
      </c>
      <c r="AP104" t="str">
        <f t="shared" ca="1" si="37"/>
        <v>pics\\Banan_4.jpg</v>
      </c>
      <c r="AR104" t="str">
        <f t="shared" si="39"/>
        <v/>
      </c>
      <c r="AS104" t="str">
        <f t="shared" ca="1" si="31"/>
        <v>pics\\Banan_4.jpg</v>
      </c>
      <c r="AT104">
        <f t="shared" ca="1" si="32"/>
        <v>0.99029194681932309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5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pics\\Peper_3.jpg</v>
      </c>
      <c r="AI105" t="s">
        <v>115</v>
      </c>
      <c r="AO105">
        <f t="shared" ca="1" si="36"/>
        <v>0.27360873535407282</v>
      </c>
      <c r="AP105" t="str">
        <f t="shared" ca="1" si="37"/>
        <v>pics\\Peper_3.jpg</v>
      </c>
      <c r="AR105" t="str">
        <f t="shared" si="39"/>
        <v/>
      </c>
      <c r="AS105" t="str">
        <f t="shared" ca="1" si="31"/>
        <v>pics\\Peper_3.jpg</v>
      </c>
      <c r="AT105">
        <f t="shared" ca="1" si="32"/>
        <v>0.24499399465084182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5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0"/>
        <v/>
      </c>
      <c r="AI106" t="s">
        <v>116</v>
      </c>
      <c r="AO106">
        <f t="shared" ca="1" si="36"/>
        <v>0.75694220220952135</v>
      </c>
      <c r="AP106" t="str">
        <f t="shared" ca="1" si="37"/>
        <v>pics\\Finik_3.jpg</v>
      </c>
      <c r="AR106" t="str">
        <f t="shared" si="39"/>
        <v/>
      </c>
      <c r="AS106" t="str">
        <f t="shared" si="31"/>
        <v/>
      </c>
      <c r="AT106">
        <f t="shared" ca="1" si="32"/>
        <v>0.74400048653390216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5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0"/>
        <v/>
      </c>
      <c r="AI107" t="s">
        <v>117</v>
      </c>
      <c r="AO107">
        <f t="shared" ca="1" si="36"/>
        <v>0.28773662508893127</v>
      </c>
      <c r="AP107" t="str">
        <f t="shared" ca="1" si="37"/>
        <v>pics\\Peper_1.jpg</v>
      </c>
      <c r="AR107" t="str">
        <f t="shared" si="39"/>
        <v/>
      </c>
      <c r="AS107" t="str">
        <f t="shared" si="31"/>
        <v/>
      </c>
      <c r="AT107">
        <f t="shared" ca="1" si="32"/>
        <v>0.53508104373461784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5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0"/>
        <v/>
      </c>
      <c r="AI108" t="s">
        <v>118</v>
      </c>
      <c r="AO108">
        <f t="shared" ca="1" si="36"/>
        <v>0.25163681650568315</v>
      </c>
      <c r="AP108" t="str">
        <f t="shared" ca="1" si="37"/>
        <v>pics\\Peper_8.jpg</v>
      </c>
      <c r="AR108" t="str">
        <f t="shared" si="39"/>
        <v/>
      </c>
      <c r="AS108" t="str">
        <f t="shared" si="31"/>
        <v/>
      </c>
      <c r="AT108">
        <f t="shared" ca="1" si="32"/>
        <v>0.6910720761677982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5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0"/>
        <v/>
      </c>
      <c r="AI109" t="s">
        <v>119</v>
      </c>
      <c r="AO109">
        <f t="shared" ca="1" si="36"/>
        <v>0.48097896866540746</v>
      </c>
      <c r="AP109" t="str">
        <f t="shared" ca="1" si="37"/>
        <v>pics\\Kokos_7.jpg</v>
      </c>
      <c r="AR109" t="str">
        <f t="shared" si="39"/>
        <v/>
      </c>
      <c r="AS109" t="str">
        <f t="shared" si="31"/>
        <v/>
      </c>
      <c r="AT109">
        <f t="shared" ca="1" si="32"/>
        <v>0.87032295681916061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5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0"/>
        <v/>
      </c>
      <c r="AI110" t="s">
        <v>120</v>
      </c>
      <c r="AO110">
        <f t="shared" ca="1" si="36"/>
        <v>0.19109602726667707</v>
      </c>
      <c r="AP110" t="str">
        <f t="shared" ca="1" si="37"/>
        <v>pics\\Redis_4.jpg</v>
      </c>
      <c r="AR110" t="str">
        <f t="shared" si="39"/>
        <v/>
      </c>
      <c r="AS110" t="str">
        <f t="shared" si="31"/>
        <v/>
      </c>
      <c r="AT110">
        <f t="shared" ca="1" si="32"/>
        <v>0.22197453504309428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5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0"/>
        <v/>
      </c>
      <c r="AI111" t="s">
        <v>121</v>
      </c>
      <c r="AO111">
        <f t="shared" ca="1" si="36"/>
        <v>0.81869392060258617</v>
      </c>
      <c r="AP111" t="str">
        <f t="shared" ca="1" si="37"/>
        <v>pics\\Finik_1.jpg</v>
      </c>
      <c r="AR111" t="str">
        <f t="shared" si="39"/>
        <v/>
      </c>
      <c r="AS111" t="str">
        <f t="shared" si="31"/>
        <v/>
      </c>
      <c r="AT111">
        <f t="shared" ca="1" si="32"/>
        <v>0.82474410831453993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5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0"/>
        <v/>
      </c>
      <c r="AI112" t="s">
        <v>122</v>
      </c>
      <c r="AO112">
        <f t="shared" ca="1" si="36"/>
        <v>0.11521594647409883</v>
      </c>
      <c r="AP112" t="str">
        <f t="shared" ca="1" si="37"/>
        <v>pics\\Redis_8.jpg</v>
      </c>
      <c r="AR112" t="str">
        <f t="shared" si="39"/>
        <v/>
      </c>
      <c r="AS112" t="str">
        <f t="shared" si="31"/>
        <v/>
      </c>
      <c r="AT112">
        <f t="shared" ca="1" si="32"/>
        <v>0.81314451213601535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5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0"/>
        <v/>
      </c>
      <c r="AI113" t="s">
        <v>123</v>
      </c>
      <c r="AO113">
        <f t="shared" ca="1" si="36"/>
        <v>0.33793365689439658</v>
      </c>
      <c r="AP113" t="str">
        <f t="shared" ca="1" si="37"/>
        <v>pics\\Limon_6.jpg</v>
      </c>
      <c r="AR113" t="str">
        <f t="shared" si="39"/>
        <v/>
      </c>
      <c r="AS113" t="str">
        <f t="shared" si="31"/>
        <v/>
      </c>
      <c r="AT113">
        <f t="shared" ca="1" si="32"/>
        <v>0.54985884763474147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2024</v>
      </c>
      <c r="AD114" t="str">
        <f t="shared" ca="1" si="35"/>
        <v>pics\\Goroh_8.jpg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pics\\Goroh_8.jpg</v>
      </c>
      <c r="AI114" t="s">
        <v>86</v>
      </c>
      <c r="AO114">
        <f t="shared" ca="1" si="36"/>
        <v>0.58858045122565661</v>
      </c>
      <c r="AP114" t="str">
        <f t="shared" ca="1" si="37"/>
        <v>pics\\Goroh_8.jpg</v>
      </c>
      <c r="AR114" t="str">
        <f t="shared" si="39"/>
        <v/>
      </c>
      <c r="AS114" t="str">
        <f t="shared" ca="1" si="31"/>
        <v>pics\\Goroh_8.jpg</v>
      </c>
      <c r="AT114">
        <f t="shared" ca="1" si="32"/>
        <v>3.722836432559562E-2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2049</v>
      </c>
      <c r="AD115" t="str">
        <f t="shared" ca="1" si="35"/>
        <v>pics\\Redis_1.jpg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pics\\Redis_1.jpg</v>
      </c>
      <c r="AI115" t="s">
        <v>87</v>
      </c>
      <c r="AO115">
        <f t="shared" ca="1" si="36"/>
        <v>0.23522985896286053</v>
      </c>
      <c r="AP115" t="str">
        <f t="shared" ca="1" si="37"/>
        <v>pics\\Redis_1.jpg</v>
      </c>
      <c r="AR115" t="str">
        <f t="shared" si="39"/>
        <v/>
      </c>
      <c r="AS115" t="str">
        <f t="shared" ca="1" si="31"/>
        <v>pics\\Redis_1.jpg</v>
      </c>
      <c r="AT115">
        <f t="shared" ca="1" si="32"/>
        <v>0.13952242116445956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2059</v>
      </c>
      <c r="AD116" t="str">
        <f t="shared" ca="1" si="35"/>
        <v>pics\\Tomat_3.jpg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pics\\Tomat_3.jpg</v>
      </c>
      <c r="AI116" t="s">
        <v>88</v>
      </c>
      <c r="AO116">
        <f t="shared" ca="1" si="36"/>
        <v>7.6213879913342386E-2</v>
      </c>
      <c r="AP116" t="str">
        <f t="shared" ca="1" si="37"/>
        <v>pics\\Tomat_3.jpg</v>
      </c>
      <c r="AR116" t="str">
        <f t="shared" si="39"/>
        <v/>
      </c>
      <c r="AS116" t="str">
        <f t="shared" ca="1" si="31"/>
        <v>pics\\Tomat_3.jpg</v>
      </c>
      <c r="AT116">
        <f t="shared" ca="1" si="32"/>
        <v>0.92347730423589602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2057</v>
      </c>
      <c r="AD117" t="str">
        <f t="shared" ca="1" si="35"/>
        <v>pics\\Tomat_1.jpg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pics\\Tomat_1.jpg</v>
      </c>
      <c r="AI117" t="s">
        <v>89</v>
      </c>
      <c r="AO117">
        <f t="shared" ca="1" si="36"/>
        <v>0.10884124640767401</v>
      </c>
      <c r="AP117" t="str">
        <f t="shared" ca="1" si="37"/>
        <v>pics\\Tomat_1.jpg</v>
      </c>
      <c r="AR117" t="str">
        <f t="shared" si="39"/>
        <v/>
      </c>
      <c r="AS117" t="str">
        <f t="shared" ca="1" si="31"/>
        <v>pics\\Tomat_1.jpg</v>
      </c>
      <c r="AT117">
        <f t="shared" ca="1" si="32"/>
        <v>0.83314715003291628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2050</v>
      </c>
      <c r="AD118" t="str">
        <f t="shared" ca="1" si="35"/>
        <v>pics\\Redis_2.jpg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pics\\Redis_2.jpg</v>
      </c>
      <c r="AI118" t="s">
        <v>90</v>
      </c>
      <c r="AO118">
        <f t="shared" ca="1" si="36"/>
        <v>0.22513870343969644</v>
      </c>
      <c r="AP118" t="str">
        <f t="shared" ca="1" si="37"/>
        <v>pics\\Redis_2.jpg</v>
      </c>
      <c r="AR118" t="str">
        <f t="shared" si="39"/>
        <v/>
      </c>
      <c r="AS118" t="str">
        <f t="shared" ca="1" si="31"/>
        <v>pics\\Redis_2.jpg</v>
      </c>
      <c r="AT118">
        <f t="shared" ca="1" si="32"/>
        <v>0.93913787949114835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2042</v>
      </c>
      <c r="AD119" t="str">
        <f t="shared" ca="1" si="35"/>
        <v>pics\\Peper_2.jpg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pics\\Peper_2.jpg</v>
      </c>
      <c r="AI119" t="s">
        <v>91</v>
      </c>
      <c r="AO119">
        <f t="shared" ca="1" si="36"/>
        <v>0.28279549989841946</v>
      </c>
      <c r="AP119" t="str">
        <f t="shared" ca="1" si="37"/>
        <v>pics\\Peper_2.jpg</v>
      </c>
      <c r="AR119" t="str">
        <f t="shared" si="39"/>
        <v/>
      </c>
      <c r="AS119" t="str">
        <f t="shared" ca="1" si="31"/>
        <v>pics\\Peper_2.jpg</v>
      </c>
      <c r="AT119">
        <f t="shared" ca="1" si="32"/>
        <v>0.332129251136838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2021</v>
      </c>
      <c r="AD120" t="str">
        <f t="shared" ca="1" si="35"/>
        <v>pics\\Goroh_5.jpg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pics\\Goroh_5.jpg</v>
      </c>
      <c r="AI120" t="s">
        <v>92</v>
      </c>
      <c r="AO120">
        <f t="shared" ca="1" si="36"/>
        <v>0.60587777414934452</v>
      </c>
      <c r="AP120" t="str">
        <f t="shared" ca="1" si="37"/>
        <v>pics\\Goroh_5.jpg</v>
      </c>
      <c r="AR120" t="str">
        <f t="shared" si="39"/>
        <v/>
      </c>
      <c r="AS120" t="str">
        <f t="shared" ca="1" si="31"/>
        <v>pics\\Goroh_5.jpg</v>
      </c>
      <c r="AT120">
        <f t="shared" ca="1" si="32"/>
        <v>0.2855850047672841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2058</v>
      </c>
      <c r="AD121" t="str">
        <f t="shared" ca="1" si="35"/>
        <v>pics\\Tomat_2.jpg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pics\\Tomat_2.jpg</v>
      </c>
      <c r="AI121" t="s">
        <v>93</v>
      </c>
      <c r="AO121">
        <f t="shared" ca="1" si="36"/>
        <v>8.9097978134264566E-2</v>
      </c>
      <c r="AP121" t="str">
        <f t="shared" ca="1" si="37"/>
        <v>pics\\Tomat_2.jpg</v>
      </c>
      <c r="AR121" t="str">
        <f>IF(AH121="sound\\Ogorod",AP49,"")</f>
        <v/>
      </c>
      <c r="AS121" t="str">
        <f t="shared" ca="1" si="31"/>
        <v>pics\\Tomat_2.jpg</v>
      </c>
      <c r="AT121">
        <f t="shared" ca="1" si="32"/>
        <v>2.433046890309809E-2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5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0"/>
        <v/>
      </c>
      <c r="AI122" t="s">
        <v>124</v>
      </c>
      <c r="AO122">
        <f t="shared" ca="1" si="36"/>
        <v>2.0897850821549713E-2</v>
      </c>
      <c r="AP122" t="str">
        <f t="shared" ca="1" si="37"/>
        <v>pics\\Tomat_8.jpg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0.78466831251003921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5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0"/>
        <v/>
      </c>
      <c r="AI123" t="s">
        <v>125</v>
      </c>
      <c r="AO123">
        <f t="shared" ca="1" si="36"/>
        <v>0.71887721002925031</v>
      </c>
      <c r="AP123" t="str">
        <f t="shared" ca="1" si="37"/>
        <v>pics\\Finik_8.jpg</v>
      </c>
      <c r="AR123" t="str">
        <f t="shared" si="40"/>
        <v/>
      </c>
      <c r="AS123" t="str">
        <f t="shared" si="31"/>
        <v/>
      </c>
      <c r="AT123">
        <f t="shared" ca="1" si="32"/>
        <v>0.36965353923957067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5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0"/>
        <v/>
      </c>
      <c r="AI124" t="s">
        <v>126</v>
      </c>
      <c r="AO124">
        <f t="shared" ca="1" si="36"/>
        <v>0.16238845723411788</v>
      </c>
      <c r="AP124" t="str">
        <f t="shared" ca="1" si="37"/>
        <v>pics\\Redis_6.jpg</v>
      </c>
      <c r="AR124" t="str">
        <f t="shared" si="40"/>
        <v/>
      </c>
      <c r="AS124" t="str">
        <f t="shared" si="31"/>
        <v/>
      </c>
      <c r="AT124">
        <f t="shared" ca="1" si="32"/>
        <v>0.50745656154392327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5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0"/>
        <v/>
      </c>
      <c r="AI125" t="s">
        <v>127</v>
      </c>
      <c r="AO125">
        <f t="shared" ca="1" si="36"/>
        <v>0.74993849331474838</v>
      </c>
      <c r="AP125" t="str">
        <f t="shared" ca="1" si="37"/>
        <v>pics\\Finik_5.jpg</v>
      </c>
      <c r="AR125" t="str">
        <f t="shared" si="40"/>
        <v/>
      </c>
      <c r="AS125" t="str">
        <f t="shared" si="31"/>
        <v/>
      </c>
      <c r="AT125">
        <f t="shared" ca="1" si="32"/>
        <v>0.65211849334139171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5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0"/>
        <v/>
      </c>
      <c r="AI126" t="s">
        <v>128</v>
      </c>
      <c r="AO126">
        <f t="shared" ca="1" si="36"/>
        <v>0.94150931394271931</v>
      </c>
      <c r="AP126" t="str">
        <f t="shared" ca="1" si="37"/>
        <v>pics\\Banan_5.jpg</v>
      </c>
      <c r="AR126" t="str">
        <f t="shared" si="40"/>
        <v/>
      </c>
      <c r="AS126" t="str">
        <f t="shared" si="31"/>
        <v/>
      </c>
      <c r="AT126">
        <f t="shared" ca="1" si="32"/>
        <v>0.90893967083351268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5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0"/>
        <v/>
      </c>
      <c r="AI127" t="s">
        <v>129</v>
      </c>
      <c r="AO127">
        <f t="shared" ca="1" si="36"/>
        <v>0.68618060972765327</v>
      </c>
      <c r="AP127" t="str">
        <f t="shared" ca="1" si="37"/>
        <v>pics\\Goroh_3.jpg</v>
      </c>
      <c r="AR127" t="str">
        <f t="shared" si="40"/>
        <v/>
      </c>
      <c r="AS127" t="str">
        <f t="shared" si="31"/>
        <v/>
      </c>
      <c r="AT127">
        <f t="shared" ca="1" si="32"/>
        <v>0.26324525652644781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5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0"/>
        <v/>
      </c>
      <c r="AI128" t="s">
        <v>130</v>
      </c>
      <c r="AO128">
        <f t="shared" ca="1" si="36"/>
        <v>0.70891570994455055</v>
      </c>
      <c r="AP128" t="str">
        <f t="shared" ca="1" si="37"/>
        <v>pics\\Goroh_1.jpg</v>
      </c>
      <c r="AR128" t="str">
        <f t="shared" si="40"/>
        <v/>
      </c>
      <c r="AS128" t="str">
        <f t="shared" si="31"/>
        <v/>
      </c>
      <c r="AT128">
        <f t="shared" ca="1" si="32"/>
        <v>0.84799998377023178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0.59868068625142279</v>
      </c>
      <c r="AP129" t="str">
        <f t="shared" ca="1" si="37"/>
        <v>pics\\Goroh_6.jpg</v>
      </c>
      <c r="AR129" t="str">
        <f t="shared" si="40"/>
        <v/>
      </c>
      <c r="AS129" t="str">
        <f t="shared" si="31"/>
        <v/>
      </c>
      <c r="AT129">
        <f t="shared" ca="1" si="32"/>
        <v>4.4182930012461541E-2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BB161"/>
  <sheetViews>
    <sheetView zoomScale="59" zoomScaleNormal="59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0.78282915535761799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7">RAND()</f>
        <v>6.8408605441486192E-2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</row>
    <row r="3" spans="1:54" hidden="1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0.36831380813381975</v>
      </c>
      <c r="AP3" t="str">
        <f t="shared" ref="AP3:AP25" ca="1" si="12">INDEX($AM$2:$AM$25,(RANK(AO3,$AO$2:$AO$25)))</f>
        <v>pics\\Injir_1.jpg</v>
      </c>
      <c r="AQ3" t="str">
        <f t="shared" ref="AQ3:AQ25" ca="1" si="13">INDEX($AN$2:$AN$25,(RANK(AO3,$AO$2:$AO$25)))</f>
        <v>pics\\Tikva_1.jpg</v>
      </c>
      <c r="AT3">
        <f t="shared" ca="1" si="7"/>
        <v>0.37470797863562288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</row>
    <row r="4" spans="1:54" hidden="1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7.9705273178437008E-2</v>
      </c>
      <c r="AP4" t="str">
        <f t="shared" ca="1" si="12"/>
        <v>pics\\Injir_7.jpg</v>
      </c>
      <c r="AQ4" t="str">
        <f t="shared" ca="1" si="13"/>
        <v>pics\\Tikva_7.jpg</v>
      </c>
      <c r="AT4">
        <f t="shared" ca="1" si="7"/>
        <v>0.20548052989390153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</row>
    <row r="5" spans="1:54" hidden="1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0.79980443523001887</v>
      </c>
      <c r="AP5" t="str">
        <f t="shared" ca="1" si="12"/>
        <v>pics\\Kokos_6.jpg</v>
      </c>
      <c r="AQ5" t="str">
        <f t="shared" ca="1" si="13"/>
        <v>pics\\Tomat_6.jpg</v>
      </c>
      <c r="AT5">
        <f t="shared" ca="1" si="7"/>
        <v>0.8230936319064146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</row>
    <row r="6" spans="1:54" hidden="1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0.95575205236515448</v>
      </c>
      <c r="AP6" t="str">
        <f t="shared" ca="1" si="12"/>
        <v>pics\\Kokos_3.jpg</v>
      </c>
      <c r="AQ6" t="str">
        <f t="shared" ca="1" si="13"/>
        <v>pics\\Tomat_3.jpg</v>
      </c>
      <c r="AT6">
        <f t="shared" ca="1" si="7"/>
        <v>0.22969573180314851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</row>
    <row r="7" spans="1:54" hidden="1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0.47505458032960191</v>
      </c>
      <c r="AP7" t="str">
        <f t="shared" ca="1" si="12"/>
        <v>pics\\Finik_4.jpg</v>
      </c>
      <c r="AQ7" t="str">
        <f t="shared" ca="1" si="13"/>
        <v>pics\\Peper_4.jpg</v>
      </c>
      <c r="AT7">
        <f t="shared" ca="1" si="7"/>
        <v>0.73480769610832564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</row>
    <row r="8" spans="1:54" hidden="1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0.3633207371167223</v>
      </c>
      <c r="AP8" t="str">
        <f t="shared" ca="1" si="12"/>
        <v>pics\\Injir_2.jpg</v>
      </c>
      <c r="AQ8" t="str">
        <f t="shared" ca="1" si="13"/>
        <v>pics\\Tikva_2.jpg</v>
      </c>
      <c r="AT8">
        <f t="shared" ca="1" si="7"/>
        <v>0.30255351772990258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</row>
    <row r="9" spans="1:54" hidden="1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0.41465011468858326</v>
      </c>
      <c r="AP9" t="str">
        <f t="shared" ca="1" si="12"/>
        <v>pics\\Finik_5.jpg</v>
      </c>
      <c r="AQ9" t="str">
        <f t="shared" ca="1" si="13"/>
        <v>pics\\Peper_5.jpg</v>
      </c>
      <c r="AT9">
        <f t="shared" ca="1" si="7"/>
        <v>0.748164348287638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2165</v>
      </c>
      <c r="AD10" t="str">
        <f t="shared" ca="1" si="10"/>
        <v>pics\\Tikva_5.jpg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0.30677671930347117</v>
      </c>
      <c r="AP10" t="str">
        <f t="shared" ca="1" si="12"/>
        <v>pics\\Injir_5.jpg</v>
      </c>
      <c r="AQ10" t="str">
        <f t="shared" ca="1" si="13"/>
        <v>pics\\Tikva_5.jpg</v>
      </c>
      <c r="AS10" t="str">
        <f t="shared" ref="AS10:AS17" ca="1" si="15">IF(AH10="sound\\Tropic",AQ10,"")</f>
        <v>pics\\Tikva_5.jpg</v>
      </c>
      <c r="AT10">
        <f t="shared" ca="1" si="7"/>
        <v>0.8684111093433734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</row>
    <row r="11" spans="1:54" hidden="1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2042</v>
      </c>
      <c r="AD11" t="str">
        <f t="shared" ca="1" si="10"/>
        <v>pics\\Peper_2.jpg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0.66500483707506375</v>
      </c>
      <c r="AP11" t="str">
        <f t="shared" ca="1" si="12"/>
        <v>pics\\Finik_2.jpg</v>
      </c>
      <c r="AQ11" t="str">
        <f t="shared" ca="1" si="13"/>
        <v>pics\\Peper_2.jpg</v>
      </c>
      <c r="AS11" t="str">
        <f t="shared" ca="1" si="15"/>
        <v>pics\\Peper_2.jpg</v>
      </c>
      <c r="AT11">
        <f t="shared" ca="1" si="7"/>
        <v>0.87423302388572721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</row>
    <row r="12" spans="1:54" hidden="1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2057</v>
      </c>
      <c r="AD12" t="str">
        <f t="shared" ca="1" si="10"/>
        <v>pics\\Tomat_1.jpg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0.97561983388233287</v>
      </c>
      <c r="AP12" t="str">
        <f t="shared" ca="1" si="12"/>
        <v>pics\\Kokos_1.jpg</v>
      </c>
      <c r="AQ12" t="str">
        <f t="shared" ca="1" si="13"/>
        <v>pics\\Tomat_1.jpg</v>
      </c>
      <c r="AS12" t="str">
        <f t="shared" ca="1" si="15"/>
        <v>pics\\Tomat_1.jpg</v>
      </c>
      <c r="AT12">
        <f t="shared" ca="1" si="7"/>
        <v>0.31818235055466881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</row>
    <row r="13" spans="1:54" hidden="1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2061</v>
      </c>
      <c r="AD13" t="str">
        <f t="shared" ca="1" si="10"/>
        <v>pics\\Tomat_5.jpg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0.80564924900790391</v>
      </c>
      <c r="AP13" t="str">
        <f t="shared" ca="1" si="12"/>
        <v>pics\\Kokos_5.jpg</v>
      </c>
      <c r="AQ13" t="str">
        <f t="shared" ca="1" si="13"/>
        <v>pics\\Tomat_5.jpg</v>
      </c>
      <c r="AS13" t="str">
        <f t="shared" ca="1" si="15"/>
        <v>pics\\Tomat_5.jpg</v>
      </c>
      <c r="AT13">
        <f t="shared" ca="1" si="7"/>
        <v>0.71760912034479929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</row>
    <row r="14" spans="1:54" hidden="1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2164</v>
      </c>
      <c r="AD14" t="str">
        <f t="shared" ca="1" si="10"/>
        <v>pics\\Tikva_4.jpg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pics\\Tikva_4.jpg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0.35264932920971814</v>
      </c>
      <c r="AP14" t="str">
        <f t="shared" ca="1" si="12"/>
        <v>pics\\Injir_4.jpg</v>
      </c>
      <c r="AQ14" t="str">
        <f t="shared" ca="1" si="13"/>
        <v>pics\\Tikva_4.jpg</v>
      </c>
      <c r="AS14" t="str">
        <f t="shared" ca="1" si="15"/>
        <v>pics\\Tikva_4.jpg</v>
      </c>
      <c r="AT14">
        <f t="shared" ca="1" si="7"/>
        <v>0.9291367834764086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</row>
    <row r="15" spans="1:54" hidden="1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2047</v>
      </c>
      <c r="AD15" t="str">
        <f t="shared" ca="1" si="10"/>
        <v>pics\\Peper_7.jpg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0.39807796587574851</v>
      </c>
      <c r="AP15" t="str">
        <f t="shared" ca="1" si="12"/>
        <v>pics\\Finik_7.jpg</v>
      </c>
      <c r="AQ15" t="str">
        <f t="shared" ca="1" si="13"/>
        <v>pics\\Peper_7.jpg</v>
      </c>
      <c r="AS15" t="str">
        <f t="shared" ca="1" si="15"/>
        <v>pics\\Peper_7.jpg</v>
      </c>
      <c r="AT15">
        <f t="shared" ca="1" si="7"/>
        <v>3.0827629713856664E-2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</row>
    <row r="16" spans="1:54" hidden="1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2043</v>
      </c>
      <c r="AD16" t="str">
        <f t="shared" ca="1" si="10"/>
        <v>pics\\Peper_3.jpg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0.65561655308553191</v>
      </c>
      <c r="AP16" t="str">
        <f t="shared" ca="1" si="12"/>
        <v>pics\\Finik_3.jpg</v>
      </c>
      <c r="AQ16" t="str">
        <f t="shared" ca="1" si="13"/>
        <v>pics\\Peper_3.jpg</v>
      </c>
      <c r="AS16" t="str">
        <f t="shared" ca="1" si="15"/>
        <v>pics\\Peper_3.jpg</v>
      </c>
      <c r="AT16">
        <f t="shared" ca="1" si="7"/>
        <v>0.93388051226139146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</row>
    <row r="17" spans="1:54" hidden="1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2058</v>
      </c>
      <c r="AD17" t="str">
        <f t="shared" ca="1" si="10"/>
        <v>pics\\Tomat_2.jpg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pics\\Tomat_2.jpg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0.96299494474896319</v>
      </c>
      <c r="AP17" t="str">
        <f t="shared" ca="1" si="12"/>
        <v>pics\\Kokos_2.jpg</v>
      </c>
      <c r="AQ17" t="str">
        <f t="shared" ca="1" si="13"/>
        <v>pics\\Tomat_2.jpg</v>
      </c>
      <c r="AS17" t="str">
        <f t="shared" ca="1" si="15"/>
        <v>pics\\Tomat_2.jpg</v>
      </c>
      <c r="AT17">
        <f t="shared" ca="1" si="7"/>
        <v>0.72310415983898091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0.69120578993381299</v>
      </c>
      <c r="AP18" t="str">
        <f t="shared" ca="1" si="12"/>
        <v>pics\\Finik_1.jpg</v>
      </c>
      <c r="AQ18" t="str">
        <f t="shared" ca="1" si="13"/>
        <v>pics\\Peper_1.jpg</v>
      </c>
      <c r="AT18">
        <f t="shared" ca="1" si="7"/>
        <v>0.57055218001832253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</row>
    <row r="19" spans="1:54" hidden="1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6.1881825187932948E-2</v>
      </c>
      <c r="AP19" t="str">
        <f t="shared" ca="1" si="12"/>
        <v>pics\\Injir_8.jpg</v>
      </c>
      <c r="AQ19" t="str">
        <f t="shared" ca="1" si="13"/>
        <v>pics\\Tikva_8.jpg</v>
      </c>
      <c r="AT19">
        <f t="shared" ca="1" si="7"/>
        <v>0.72582849140862249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</row>
    <row r="20" spans="1:54" hidden="1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0.40061137604065489</v>
      </c>
      <c r="AP20" t="str">
        <f t="shared" ca="1" si="12"/>
        <v>pics\\Finik_6.jpg</v>
      </c>
      <c r="AQ20" t="str">
        <f t="shared" ca="1" si="13"/>
        <v>pics\\Peper_6.jpg</v>
      </c>
      <c r="AT20">
        <f t="shared" ca="1" si="7"/>
        <v>0.59070854438515608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</row>
    <row r="21" spans="1:54" hidden="1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8.3316789134545766E-2</v>
      </c>
      <c r="AP21" t="str">
        <f t="shared" ca="1" si="12"/>
        <v>pics\\Injir_6.jpg</v>
      </c>
      <c r="AQ21" t="str">
        <f t="shared" ca="1" si="13"/>
        <v>pics\\Tikva_6.jpg</v>
      </c>
      <c r="AT21">
        <f t="shared" ca="1" si="7"/>
        <v>0.23605051508714325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</row>
    <row r="22" spans="1:54" hidden="1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0.39062968487941596</v>
      </c>
      <c r="AP22" t="str">
        <f t="shared" ca="1" si="12"/>
        <v>pics\\Finik_8.jpg</v>
      </c>
      <c r="AQ22" t="str">
        <f t="shared" ca="1" si="13"/>
        <v>pics\\Peper_8.jpg</v>
      </c>
      <c r="AT22">
        <f t="shared" ca="1" si="7"/>
        <v>0.6656533852356562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</row>
    <row r="23" spans="1:54" hidden="1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0.87457511749594563</v>
      </c>
      <c r="AP23" t="str">
        <f t="shared" ca="1" si="12"/>
        <v>pics\\Kokos_4.jpg</v>
      </c>
      <c r="AQ23" t="str">
        <f t="shared" ca="1" si="13"/>
        <v>pics\\Tomat_4.jpg</v>
      </c>
      <c r="AT23">
        <f t="shared" ca="1" si="7"/>
        <v>0.10608325821813203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</row>
    <row r="24" spans="1:54" hidden="1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0.35839676228403716</v>
      </c>
      <c r="AP24" t="str">
        <f t="shared" ca="1" si="12"/>
        <v>pics\\Injir_3.jpg</v>
      </c>
      <c r="AQ24" t="str">
        <f t="shared" ca="1" si="13"/>
        <v>pics\\Tikva_3.jpg</v>
      </c>
      <c r="AT24">
        <f t="shared" ca="1" si="7"/>
        <v>0.41453695149370018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</row>
    <row r="25" spans="1:54" hidden="1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0.69739994099041069</v>
      </c>
      <c r="AP25" t="str">
        <f t="shared" ca="1" si="12"/>
        <v>pics\\Kokos_8.jpg</v>
      </c>
      <c r="AQ25" t="str">
        <f t="shared" ca="1" si="13"/>
        <v>pics\\Tomat_8.jpg</v>
      </c>
      <c r="AT25">
        <f t="shared" ca="1" si="7"/>
        <v>9.7550188732558607E-2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10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pics\\Kokos_7.jpg</v>
      </c>
      <c r="AT26">
        <f t="shared" ca="1" si="7"/>
        <v>0.36929580233693304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</row>
    <row r="27" spans="1:54" hidden="1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2153</v>
      </c>
      <c r="AD27" t="str">
        <f t="shared" ca="1" si="10"/>
        <v>pics\\Injir_1.jpg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pics\\Injir_1.jpg</v>
      </c>
      <c r="AT27">
        <f t="shared" ca="1" si="7"/>
        <v>0.24919547910416917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</row>
    <row r="28" spans="1:54" hidden="1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2159</v>
      </c>
      <c r="AD28" t="str">
        <f t="shared" ca="1" si="10"/>
        <v>pics\\Injir_7.jpg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pics\\Injir_7.jpg</v>
      </c>
      <c r="AT28">
        <f t="shared" ca="1" si="7"/>
        <v>0.48918006384795276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</row>
    <row r="29" spans="1:54" hidden="1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10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pics\\Kokos_6.jpg</v>
      </c>
      <c r="AT29">
        <f t="shared" ca="1" si="7"/>
        <v>0.95406847964577102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</row>
    <row r="30" spans="1:54" hidden="1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2027</v>
      </c>
      <c r="AD30" t="str">
        <f t="shared" ca="1" si="10"/>
        <v>pics\\Kokos_3.jpg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pics\\Kokos_3.jpg</v>
      </c>
      <c r="AT30">
        <f t="shared" ca="1" si="7"/>
        <v>9.0622349647137446E-2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</row>
    <row r="31" spans="1:54" hidden="1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0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pics\\Finik_4.jpg</v>
      </c>
      <c r="AT31">
        <f t="shared" ca="1" si="7"/>
        <v>0.49295283858857286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</row>
    <row r="32" spans="1:54" hidden="1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2154</v>
      </c>
      <c r="AD32" t="str">
        <f t="shared" ca="1" si="10"/>
        <v>pics\\Injir_2.jpg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pics\\Injir_2.jpg</v>
      </c>
      <c r="AT32">
        <f t="shared" ca="1" si="7"/>
        <v>0.65427610126233893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</row>
    <row r="33" spans="1:54" hidden="1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2013</v>
      </c>
      <c r="AD33" t="str">
        <f t="shared" ca="1" si="10"/>
        <v>pics\\Finik_5.jpg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pics\\Finik_5.jpg</v>
      </c>
      <c r="AT33">
        <f t="shared" ca="1" si="7"/>
        <v>0.49299447324884538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0.47067154278143952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</row>
    <row r="35" spans="1:54" hidden="1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0.38711860072675242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</row>
    <row r="36" spans="1:54" hidden="1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0.18410531370565253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</row>
    <row r="37" spans="1:54" hidden="1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0.33337838098578232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</row>
    <row r="38" spans="1:54" hidden="1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0.5762135037582039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</row>
    <row r="39" spans="1:54" hidden="1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0.83952493171784126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</row>
    <row r="40" spans="1:54" hidden="1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0.49683784044344947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</row>
    <row r="41" spans="1:54" hidden="1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0.92251770723022442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2041</v>
      </c>
      <c r="AD42" t="str">
        <f t="shared" ca="1" si="10"/>
        <v>pics\\Peper_1.jpg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pics\\Peper_1.jpg</v>
      </c>
      <c r="AT42">
        <f t="shared" ca="1" si="7"/>
        <v>0.35202949655795768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</row>
    <row r="43" spans="1:54" hidden="1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10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pics\\Tikva_8.jpg</v>
      </c>
      <c r="AT43">
        <f t="shared" ca="1" si="7"/>
        <v>5.7087450380201132E-2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</row>
    <row r="44" spans="1:54" hidden="1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0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pics\\Peper_6.jpg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pics\\Peper_6.jpg</v>
      </c>
      <c r="AT44">
        <f t="shared" ca="1" si="7"/>
        <v>7.8845811984264547E-2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</row>
    <row r="45" spans="1:54" hidden="1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2166</v>
      </c>
      <c r="AD45" t="str">
        <f t="shared" ca="1" si="10"/>
        <v>pics\\Tikva_6.jpg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pics\\Tikva_6.jpg</v>
      </c>
      <c r="AT45">
        <f t="shared" ca="1" si="7"/>
        <v>0.48399689121046563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</row>
    <row r="46" spans="1:54" hidden="1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2048</v>
      </c>
      <c r="AD46" t="str">
        <f t="shared" ca="1" si="10"/>
        <v>pics\\Peper_8.jpg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pics\\Peper_8.jpg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pics\\Peper_8.jpg</v>
      </c>
      <c r="AT46">
        <f t="shared" ca="1" si="7"/>
        <v>0.34431438159872962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</row>
    <row r="47" spans="1:54" hidden="1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2060</v>
      </c>
      <c r="AD47" t="str">
        <f t="shared" ca="1" si="10"/>
        <v>pics\\Tomat_4.jpg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pics\\Tomat_4.jpg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pics\\Tomat_4.jpg</v>
      </c>
      <c r="AT47">
        <f t="shared" ca="1" si="7"/>
        <v>0.84422146797083863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</row>
    <row r="48" spans="1:54" hidden="1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2163</v>
      </c>
      <c r="AD48" t="str">
        <f t="shared" ca="1" si="10"/>
        <v>pics\\Tikva_3.jpg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pics\\Tikva_3.jpg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pics\\Tikva_3.jpg</v>
      </c>
      <c r="AT48">
        <f t="shared" ca="1" si="7"/>
        <v>0.30507817106118795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</row>
    <row r="49" spans="1:54" hidden="1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2064</v>
      </c>
      <c r="AD49" t="str">
        <f t="shared" ca="1" si="10"/>
        <v>pics\\Tomat_8.jpg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pics\\Tomat_8.jpg</v>
      </c>
      <c r="AT49">
        <f t="shared" ca="1" si="7"/>
        <v>0.47219237028495642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0.55559317623599414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</row>
    <row r="51" spans="1:54" hidden="1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0.14454902016930182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</row>
    <row r="52" spans="1:54" hidden="1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0.66314601029159925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</row>
    <row r="53" spans="1:54" hidden="1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0.79590013691371708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</row>
    <row r="54" spans="1:54" hidden="1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0.18585268955856005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</row>
    <row r="55" spans="1:54" hidden="1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9.2450532275401232E-2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</row>
    <row r="56" spans="1:54" hidden="1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0.19811187659278073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</row>
    <row r="57" spans="1:54" hidden="1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0.10934146151193425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2157</v>
      </c>
      <c r="AD58" t="str">
        <f t="shared" ca="1" si="10"/>
        <v>pics\\Injir_5.jpg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pics\\Injir_5.jpg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pics\\Injir_5.jpg</v>
      </c>
      <c r="AT58">
        <f t="shared" ca="1" si="7"/>
        <v>0.56889205973260581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</row>
    <row r="59" spans="1:54" hidden="1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2010</v>
      </c>
      <c r="AD59" t="str">
        <f t="shared" ca="1" si="10"/>
        <v>pics\\Finik_2.jpg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pics\\Finik_2.jpg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pics\\Finik_2.jpg</v>
      </c>
      <c r="AT59">
        <f t="shared" ca="1" si="7"/>
        <v>0.87356516353409153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</row>
    <row r="60" spans="1:54" hidden="1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2025</v>
      </c>
      <c r="AD60" t="str">
        <f t="shared" ca="1" si="10"/>
        <v>pics\\Kokos_1.jpg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pics\\Kokos_1.jpg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pics\\Kokos_1.jpg</v>
      </c>
      <c r="AT60">
        <f t="shared" ca="1" si="7"/>
        <v>0.34151844010842425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</row>
    <row r="61" spans="1:54" hidden="1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2029</v>
      </c>
      <c r="AD61" t="str">
        <f t="shared" ca="1" si="10"/>
        <v>pics\\Kokos_5.jpg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pics\\Kokos_5.jpg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pics\\Kokos_5.jpg</v>
      </c>
      <c r="AT61">
        <f t="shared" ca="1" si="7"/>
        <v>8.1213985663422417E-2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</row>
    <row r="62" spans="1:54" hidden="1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2156</v>
      </c>
      <c r="AD62" t="str">
        <f t="shared" ca="1" si="10"/>
        <v>pics\\Injir_4.jpg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pics\\Injir_4.jpg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pics\\Injir_4.jpg</v>
      </c>
      <c r="AT62">
        <f t="shared" ca="1" si="7"/>
        <v>0.24428649569608907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</row>
    <row r="63" spans="1:54" hidden="1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2015</v>
      </c>
      <c r="AD63" t="str">
        <f t="shared" ca="1" si="10"/>
        <v>pics\\Finik_7.jpg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pics\\Finik_7.jpg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pics\\Finik_7.jpg</v>
      </c>
      <c r="AT63">
        <f t="shared" ca="1" si="7"/>
        <v>0.4282553799961385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</row>
    <row r="64" spans="1:54" hidden="1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2011</v>
      </c>
      <c r="AD64" t="str">
        <f t="shared" ca="1" si="10"/>
        <v>pics\\Finik_3.jpg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pics\\Finik_3.jpg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pics\\Finik_3.jpg</v>
      </c>
      <c r="AT64">
        <f t="shared" ca="1" si="7"/>
        <v>0.89823158909660272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</row>
    <row r="65" spans="1:54" hidden="1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2026</v>
      </c>
      <c r="AD65" t="str">
        <f t="shared" ca="1" si="10"/>
        <v>pics\\Kokos_2.jpg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pics\\Kokos_2.jpg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pics\\Kokos_2.jpg</v>
      </c>
      <c r="AT65">
        <f t="shared" ca="1" si="7"/>
        <v>0.89531457811212467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0.52127066995222593</v>
      </c>
      <c r="AP66" t="str">
        <f ca="1">INDEX($AI$66:$AI$129,(RANK(AO66,$AO$66:$AO$129)))</f>
        <v>pics\\Kokos_1.jpg</v>
      </c>
      <c r="AS66" t="str">
        <f t="shared" ref="AS66:AS129" si="29">IF(G66="импл_",AP66,"")</f>
        <v/>
      </c>
      <c r="AT66">
        <f t="shared" ref="AT66:AT129" ca="1" si="30">RAND()</f>
        <v>0.80279727263442813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</row>
    <row r="67" spans="1:54" hidden="1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3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0.98364217172981949</v>
      </c>
      <c r="AP67" t="str">
        <f t="shared" ref="AP67:AP129" ca="1" si="35">INDEX($AI$66:$AI$129,(RANK(AO67,$AO$66:$AO$129)))</f>
        <v>pics\\Banan_1.jpg</v>
      </c>
      <c r="AS67" t="str">
        <f t="shared" si="29"/>
        <v/>
      </c>
      <c r="AT67">
        <f t="shared" ca="1" si="30"/>
        <v>5.8226225758159833E-2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</row>
    <row r="68" spans="1:54" hidden="1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3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0.51749887200034805</v>
      </c>
      <c r="AP68" t="str">
        <f t="shared" ca="1" si="35"/>
        <v>pics\\Kokos_2.jpg</v>
      </c>
      <c r="AS68" t="str">
        <f t="shared" si="29"/>
        <v/>
      </c>
      <c r="AT68">
        <f t="shared" ca="1" si="30"/>
        <v>0.41385459123189283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</row>
    <row r="69" spans="1:54" hidden="1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3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0.45510398757281667</v>
      </c>
      <c r="AP69" t="str">
        <f t="shared" ca="1" si="35"/>
        <v>pics\\Limon_5.jpg</v>
      </c>
      <c r="AS69" t="str">
        <f t="shared" si="29"/>
        <v/>
      </c>
      <c r="AT69">
        <f t="shared" ca="1" si="30"/>
        <v>0.30412950506176528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</row>
    <row r="70" spans="1:54" hidden="1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3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0.2126519252361212</v>
      </c>
      <c r="AP70" t="str">
        <f t="shared" ca="1" si="35"/>
        <v>pics\\Redis_3.jpg</v>
      </c>
      <c r="AS70" t="str">
        <f t="shared" si="29"/>
        <v/>
      </c>
      <c r="AT70">
        <f t="shared" ca="1" si="30"/>
        <v>0.69170252479938343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</row>
    <row r="71" spans="1:54" hidden="1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3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0.52279650403702649</v>
      </c>
      <c r="AP71" t="str">
        <f t="shared" ca="1" si="35"/>
        <v>pics\\Goroh_8.jpg</v>
      </c>
      <c r="AS71" t="str">
        <f t="shared" si="29"/>
        <v/>
      </c>
      <c r="AT71">
        <f t="shared" ca="1" si="30"/>
        <v>0.71919757030384046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</row>
    <row r="72" spans="1:54" hidden="1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0.40263537686772766</v>
      </c>
      <c r="AP72" t="str">
        <f t="shared" ca="1" si="35"/>
        <v>pics\\Peper_3.jpg</v>
      </c>
      <c r="AS72" t="str">
        <f t="shared" si="29"/>
        <v/>
      </c>
      <c r="AT72">
        <f t="shared" ca="1" si="30"/>
        <v>0.51032651876709201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</row>
    <row r="73" spans="1:54" hidden="1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3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0.29298497219568109</v>
      </c>
      <c r="AP73" t="str">
        <f t="shared" ca="1" si="35"/>
        <v>pics\\Peper_8.jpg</v>
      </c>
      <c r="AS73" t="str">
        <f t="shared" si="29"/>
        <v/>
      </c>
      <c r="AT73">
        <f t="shared" ca="1" si="30"/>
        <v>0.32914586794120659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2036</v>
      </c>
      <c r="AD74" t="str">
        <f t="shared" ca="1" si="33"/>
        <v>pics\\Limon_4.jpg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pics\\Limon_4.jpg</v>
      </c>
      <c r="AI74" t="s">
        <v>76</v>
      </c>
      <c r="AO74">
        <f t="shared" ca="1" si="34"/>
        <v>0.4597525607853743</v>
      </c>
      <c r="AP74" t="str">
        <f t="shared" ca="1" si="35"/>
        <v>pics\\Limon_4.jpg</v>
      </c>
      <c r="AR74" t="str">
        <f>IF(AH74="sound\\Ogorod",AP2,"")</f>
        <v/>
      </c>
      <c r="AS74" t="str">
        <f t="shared" ca="1" si="29"/>
        <v>pics\\Limon_4.jpg</v>
      </c>
      <c r="AT74">
        <f t="shared" ca="1" si="30"/>
        <v>0.10617799442728004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</row>
    <row r="75" spans="1:54" hidden="1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2030</v>
      </c>
      <c r="AD75" t="str">
        <f t="shared" ca="1" si="33"/>
        <v>pics\\Kokos_6.jpg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pics\\Kokos_6.jpg</v>
      </c>
      <c r="AI75" t="s">
        <v>77</v>
      </c>
      <c r="AO75">
        <f t="shared" ca="1" si="34"/>
        <v>0.49346090057132352</v>
      </c>
      <c r="AP75" t="str">
        <f t="shared" ca="1" si="35"/>
        <v>pics\\Kokos_6.jpg</v>
      </c>
      <c r="AR75" t="str">
        <f t="shared" ref="AR75:AR97" si="36">IF(AH75="sound\\Ogorod",AP3,"")</f>
        <v/>
      </c>
      <c r="AS75" t="str">
        <f t="shared" ca="1" si="29"/>
        <v>pics\\Kokos_6.jpg</v>
      </c>
      <c r="AT75">
        <f t="shared" ca="1" si="30"/>
        <v>1.6601065538797144E-2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</row>
    <row r="76" spans="1:54" hidden="1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2002</v>
      </c>
      <c r="AD76" t="str">
        <f t="shared" ca="1" si="33"/>
        <v>pics\\Banan_2.jpg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pics\\Banan_2.jpg</v>
      </c>
      <c r="AI76" t="s">
        <v>78</v>
      </c>
      <c r="AO76">
        <f t="shared" ca="1" si="34"/>
        <v>0.97386119734420085</v>
      </c>
      <c r="AP76" t="str">
        <f t="shared" ca="1" si="35"/>
        <v>pics\\Banan_2.jpg</v>
      </c>
      <c r="AR76" t="str">
        <f t="shared" si="36"/>
        <v/>
      </c>
      <c r="AS76" t="str">
        <f t="shared" ca="1" si="29"/>
        <v>pics\\Banan_2.jpg</v>
      </c>
      <c r="AT76">
        <f t="shared" ca="1" si="30"/>
        <v>0.43339781779973319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</row>
    <row r="77" spans="1:54" hidden="1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2006</v>
      </c>
      <c r="AD77" t="str">
        <f t="shared" ca="1" si="33"/>
        <v>pics\\Banan_6.jpg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pics\\Banan_6.jpg</v>
      </c>
      <c r="AI77" t="s">
        <v>79</v>
      </c>
      <c r="AO77">
        <f t="shared" ca="1" si="34"/>
        <v>0.84720291526922875</v>
      </c>
      <c r="AP77" t="str">
        <f t="shared" ca="1" si="35"/>
        <v>pics\\Banan_6.jpg</v>
      </c>
      <c r="AR77" t="str">
        <f t="shared" si="36"/>
        <v/>
      </c>
      <c r="AS77" t="str">
        <f t="shared" ca="1" si="29"/>
        <v>pics\\Banan_6.jpg</v>
      </c>
      <c r="AT77">
        <f t="shared" ca="1" si="30"/>
        <v>0.22065676724386973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</row>
    <row r="78" spans="1:54" hidden="1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2061</v>
      </c>
      <c r="AD78" t="str">
        <f t="shared" ca="1" si="33"/>
        <v>pics\\Tomat_5.jpg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pics\\Tomat_5.jpg</v>
      </c>
      <c r="AI78" t="s">
        <v>80</v>
      </c>
      <c r="AO78">
        <f t="shared" ca="1" si="34"/>
        <v>3.961925713768466E-2</v>
      </c>
      <c r="AP78" t="str">
        <f t="shared" ca="1" si="35"/>
        <v>pics\\Tomat_5.jpg</v>
      </c>
      <c r="AR78" t="str">
        <f t="shared" si="36"/>
        <v/>
      </c>
      <c r="AS78" t="str">
        <f t="shared" ca="1" si="29"/>
        <v>pics\\Tomat_5.jpg</v>
      </c>
      <c r="AT78">
        <f t="shared" ca="1" si="30"/>
        <v>0.73532559548146892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</row>
    <row r="79" spans="1:54" hidden="1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2020</v>
      </c>
      <c r="AD79" t="str">
        <f t="shared" ca="1" si="33"/>
        <v>pics\\Goroh_4.jpg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pics\\Goroh_4.jpg</v>
      </c>
      <c r="AI79" t="s">
        <v>81</v>
      </c>
      <c r="AO79">
        <f t="shared" ca="1" si="34"/>
        <v>0.60312197257726075</v>
      </c>
      <c r="AP79" t="str">
        <f t="shared" ca="1" si="35"/>
        <v>pics\\Goroh_4.jpg</v>
      </c>
      <c r="AR79" t="str">
        <f t="shared" si="36"/>
        <v/>
      </c>
      <c r="AS79" t="str">
        <f t="shared" ca="1" si="29"/>
        <v>pics\\Goroh_4.jpg</v>
      </c>
      <c r="AT79">
        <f t="shared" ca="1" si="30"/>
        <v>0.61886607700006879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</row>
    <row r="80" spans="1:54" hidden="1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2021</v>
      </c>
      <c r="AD80" t="str">
        <f t="shared" ca="1" si="33"/>
        <v>pics\\Goroh_5.jpg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pics\\Goroh_5.jpg</v>
      </c>
      <c r="AI80" t="s">
        <v>82</v>
      </c>
      <c r="AO80">
        <f t="shared" ca="1" si="34"/>
        <v>0.56190742412714356</v>
      </c>
      <c r="AP80" t="str">
        <f t="shared" ca="1" si="35"/>
        <v>pics\\Goroh_5.jpg</v>
      </c>
      <c r="AR80" t="str">
        <f t="shared" si="36"/>
        <v/>
      </c>
      <c r="AS80" t="str">
        <f t="shared" ca="1" si="29"/>
        <v>pics\\Goroh_5.jpg</v>
      </c>
      <c r="AT80">
        <f t="shared" ca="1" si="30"/>
        <v>0.93380900423270408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</row>
    <row r="81" spans="1:54" hidden="1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2011</v>
      </c>
      <c r="AD81" t="str">
        <f t="shared" ca="1" si="33"/>
        <v>pics\\Finik_3.jpg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pics\\Finik_3.jpg</v>
      </c>
      <c r="AI81" t="s">
        <v>83</v>
      </c>
      <c r="AO81">
        <f t="shared" ca="1" si="34"/>
        <v>0.78755623419077359</v>
      </c>
      <c r="AP81" t="str">
        <f t="shared" ca="1" si="35"/>
        <v>pics\\Finik_3.jpg</v>
      </c>
      <c r="AR81" t="str">
        <f t="shared" si="36"/>
        <v/>
      </c>
      <c r="AS81" t="str">
        <f t="shared" ca="1" si="29"/>
        <v>pics\\Finik_3.jpg</v>
      </c>
      <c r="AT81">
        <f t="shared" ca="1" si="30"/>
        <v>0.13599822864093314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3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4"/>
        <v>8.5231419277604803E-2</v>
      </c>
      <c r="AP82" t="str">
        <f t="shared" ca="1" si="35"/>
        <v>pics\\Tomat_1.jpg</v>
      </c>
      <c r="AR82" t="str">
        <f t="shared" si="36"/>
        <v/>
      </c>
      <c r="AS82" t="str">
        <f t="shared" si="29"/>
        <v/>
      </c>
      <c r="AT82">
        <f t="shared" ca="1" si="30"/>
        <v>0.54207695781288967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</row>
    <row r="83" spans="1:54" hidden="1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3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4"/>
        <v>0.51597982312585078</v>
      </c>
      <c r="AP83" t="str">
        <f t="shared" ca="1" si="35"/>
        <v>pics\\Kokos_3.jpg</v>
      </c>
      <c r="AR83" t="str">
        <f t="shared" si="36"/>
        <v/>
      </c>
      <c r="AS83" t="str">
        <f t="shared" si="29"/>
        <v/>
      </c>
      <c r="AT83">
        <f t="shared" ca="1" si="30"/>
        <v>0.75003432046988683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</row>
    <row r="84" spans="1:54" hidden="1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3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4"/>
        <v>4.6686608131385476E-4</v>
      </c>
      <c r="AP84" t="str">
        <f t="shared" ca="1" si="35"/>
        <v>pics\\Tomat_8.jpg</v>
      </c>
      <c r="AR84" t="str">
        <f t="shared" si="36"/>
        <v/>
      </c>
      <c r="AS84" t="str">
        <f t="shared" si="29"/>
        <v/>
      </c>
      <c r="AT84">
        <f t="shared" ca="1" si="30"/>
        <v>0.8981725179338671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</row>
    <row r="85" spans="1:54" hidden="1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3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4"/>
        <v>0.47121746642417783</v>
      </c>
      <c r="AP85" t="str">
        <f t="shared" ca="1" si="35"/>
        <v>pics\\Limon_1.jpg</v>
      </c>
      <c r="AR85" t="str">
        <f t="shared" si="36"/>
        <v/>
      </c>
      <c r="AS85" t="str">
        <f t="shared" si="29"/>
        <v/>
      </c>
      <c r="AT85">
        <f t="shared" ca="1" si="30"/>
        <v>0.76975082979921305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</row>
    <row r="86" spans="1:54" hidden="1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3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4"/>
        <v>0.95086730683160203</v>
      </c>
      <c r="AP86" t="str">
        <f t="shared" ca="1" si="35"/>
        <v>pics\\Banan_4.jpg</v>
      </c>
      <c r="AR86" t="str">
        <f t="shared" si="36"/>
        <v/>
      </c>
      <c r="AS86" t="str">
        <f t="shared" si="29"/>
        <v/>
      </c>
      <c r="AT86">
        <f t="shared" ca="1" si="30"/>
        <v>0.6443801521187833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</row>
    <row r="87" spans="1:54" hidden="1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3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4"/>
        <v>8.2978590439915179E-2</v>
      </c>
      <c r="AP87" t="str">
        <f t="shared" ca="1" si="35"/>
        <v>pics\\Tomat_2.jpg</v>
      </c>
      <c r="AR87" t="str">
        <f t="shared" si="36"/>
        <v/>
      </c>
      <c r="AS87" t="str">
        <f t="shared" si="29"/>
        <v/>
      </c>
      <c r="AT87">
        <f t="shared" ca="1" si="30"/>
        <v>0.95622731473492517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</row>
    <row r="88" spans="1:54" hidden="1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3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4"/>
        <v>0.82808888404610159</v>
      </c>
      <c r="AP88" t="str">
        <f t="shared" ca="1" si="35"/>
        <v>pics\\Banan_8.jpg</v>
      </c>
      <c r="AR88" t="str">
        <f t="shared" si="36"/>
        <v/>
      </c>
      <c r="AS88" t="str">
        <f t="shared" si="29"/>
        <v/>
      </c>
      <c r="AT88">
        <f t="shared" ca="1" si="30"/>
        <v>0.28400617980441245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</row>
    <row r="89" spans="1:54" hidden="1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3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4"/>
        <v>0.78251725024784169</v>
      </c>
      <c r="AP89" t="str">
        <f t="shared" ca="1" si="35"/>
        <v>pics\\Finik_4.jpg</v>
      </c>
      <c r="AR89" t="str">
        <f t="shared" si="36"/>
        <v/>
      </c>
      <c r="AS89" t="str">
        <f t="shared" si="29"/>
        <v/>
      </c>
      <c r="AT89">
        <f t="shared" ca="1" si="30"/>
        <v>0.85755231894899786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2034</v>
      </c>
      <c r="AD90" t="str">
        <f t="shared" ca="1" si="33"/>
        <v>pics\\Limon_2.jpg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pics\\Limon_2.jpg</v>
      </c>
      <c r="AI90" t="s">
        <v>100</v>
      </c>
      <c r="AO90">
        <f t="shared" ca="1" si="34"/>
        <v>0.46141787299386916</v>
      </c>
      <c r="AP90" t="str">
        <f t="shared" ca="1" si="35"/>
        <v>pics\\Limon_2.jpg</v>
      </c>
      <c r="AR90" t="str">
        <f t="shared" si="36"/>
        <v/>
      </c>
      <c r="AS90" t="str">
        <f t="shared" ca="1" si="29"/>
        <v>pics\\Limon_2.jpg</v>
      </c>
      <c r="AT90">
        <f t="shared" ca="1" si="30"/>
        <v>0.26836989430118996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</row>
    <row r="91" spans="1:54" hidden="1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2053</v>
      </c>
      <c r="AD91" t="str">
        <f t="shared" ca="1" si="33"/>
        <v>pics\\Redis_5.jpg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pics\\Redis_5.jpg</v>
      </c>
      <c r="AI91" t="s">
        <v>101</v>
      </c>
      <c r="AO91">
        <f t="shared" ca="1" si="34"/>
        <v>0.19748392271638471</v>
      </c>
      <c r="AP91" t="str">
        <f t="shared" ca="1" si="35"/>
        <v>pics\\Redis_5.jpg</v>
      </c>
      <c r="AR91" t="str">
        <f t="shared" si="36"/>
        <v/>
      </c>
      <c r="AS91" t="str">
        <f t="shared" ca="1" si="29"/>
        <v>pics\\Redis_5.jpg</v>
      </c>
      <c r="AT91">
        <f t="shared" ca="1" si="30"/>
        <v>0.34305185954851136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</row>
    <row r="92" spans="1:54" hidden="1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2010</v>
      </c>
      <c r="AD92" t="str">
        <f t="shared" ca="1" si="33"/>
        <v>pics\\Finik_2.jpg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pics\\Finik_2.jpg</v>
      </c>
      <c r="AI92" t="s">
        <v>102</v>
      </c>
      <c r="AO92">
        <f t="shared" ca="1" si="34"/>
        <v>0.79679872863903123</v>
      </c>
      <c r="AP92" t="str">
        <f t="shared" ca="1" si="35"/>
        <v>pics\\Finik_2.jpg</v>
      </c>
      <c r="AR92" t="str">
        <f t="shared" si="36"/>
        <v/>
      </c>
      <c r="AS92" t="str">
        <f t="shared" ca="1" si="29"/>
        <v>pics\\Finik_2.jpg</v>
      </c>
      <c r="AT92">
        <f t="shared" ca="1" si="30"/>
        <v>0.68520073537563886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</row>
    <row r="93" spans="1:54" hidden="1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2032</v>
      </c>
      <c r="AD93" t="str">
        <f t="shared" ca="1" si="33"/>
        <v>pics\\Kokos_8.jpg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pics\\Kokos_8.jpg</v>
      </c>
      <c r="AI93" t="s">
        <v>103</v>
      </c>
      <c r="AO93">
        <f t="shared" ca="1" si="34"/>
        <v>0.48593896846915319</v>
      </c>
      <c r="AP93" t="str">
        <f t="shared" ca="1" si="35"/>
        <v>pics\\Kokos_8.jpg</v>
      </c>
      <c r="AR93" t="str">
        <f t="shared" si="36"/>
        <v/>
      </c>
      <c r="AS93" t="str">
        <f t="shared" ca="1" si="29"/>
        <v>pics\\Kokos_8.jpg</v>
      </c>
      <c r="AT93">
        <f t="shared" ca="1" si="30"/>
        <v>0.30197573979412529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</row>
    <row r="94" spans="1:54" hidden="1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2044</v>
      </c>
      <c r="AD94" t="str">
        <f t="shared" ca="1" si="33"/>
        <v>pics\\Peper_4.jpg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pics\\Peper_4.jpg</v>
      </c>
      <c r="AI94" t="s">
        <v>104</v>
      </c>
      <c r="AO94">
        <f t="shared" ca="1" si="34"/>
        <v>0.39438674404727547</v>
      </c>
      <c r="AP94" t="str">
        <f t="shared" ca="1" si="35"/>
        <v>pics\\Peper_4.jpg</v>
      </c>
      <c r="AR94" t="str">
        <f t="shared" si="36"/>
        <v/>
      </c>
      <c r="AS94" t="str">
        <f t="shared" ca="1" si="29"/>
        <v>pics\\Peper_4.jpg</v>
      </c>
      <c r="AT94">
        <f t="shared" ca="1" si="30"/>
        <v>0.57985768571192509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</row>
    <row r="95" spans="1:54" hidden="1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2028</v>
      </c>
      <c r="AD95" t="str">
        <f t="shared" ca="1" si="33"/>
        <v>pics\\Kokos_4.jpg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pics\\Kokos_4.jpg</v>
      </c>
      <c r="AI95" t="s">
        <v>105</v>
      </c>
      <c r="AO95">
        <f t="shared" ca="1" si="34"/>
        <v>0.50781134058965272</v>
      </c>
      <c r="AP95" t="str">
        <f t="shared" ca="1" si="35"/>
        <v>pics\\Kokos_4.jpg</v>
      </c>
      <c r="AR95" t="str">
        <f t="shared" si="36"/>
        <v/>
      </c>
      <c r="AS95" t="str">
        <f t="shared" ca="1" si="29"/>
        <v>pics\\Kokos_4.jpg</v>
      </c>
      <c r="AT95">
        <f t="shared" ca="1" si="30"/>
        <v>3.8312639787960623E-2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</row>
    <row r="96" spans="1:54" hidden="1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2046</v>
      </c>
      <c r="AD96" t="str">
        <f t="shared" ca="1" si="33"/>
        <v>pics\\Peper_6.jpg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pics\\Peper_6.jpg</v>
      </c>
      <c r="AI96" t="s">
        <v>106</v>
      </c>
      <c r="AO96">
        <f t="shared" ca="1" si="34"/>
        <v>0.32590345351002459</v>
      </c>
      <c r="AP96" t="str">
        <f t="shared" ca="1" si="35"/>
        <v>pics\\Peper_6.jpg</v>
      </c>
      <c r="AR96" t="str">
        <f t="shared" si="36"/>
        <v/>
      </c>
      <c r="AS96" t="str">
        <f t="shared" ca="1" si="29"/>
        <v>pics\\Peper_6.jpg</v>
      </c>
      <c r="AT96">
        <f t="shared" ca="1" si="30"/>
        <v>8.986310950187526E-2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</row>
    <row r="97" spans="1:54" hidden="1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2062</v>
      </c>
      <c r="AD97" t="str">
        <f t="shared" ca="1" si="33"/>
        <v>pics\\Tomat_6.jpg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pics\\Tomat_6.jpg</v>
      </c>
      <c r="AI97" t="s">
        <v>107</v>
      </c>
      <c r="AO97">
        <f t="shared" ca="1" si="34"/>
        <v>3.0581940298945232E-2</v>
      </c>
      <c r="AP97" t="str">
        <f t="shared" ca="1" si="35"/>
        <v>pics\\Tomat_6.jpg</v>
      </c>
      <c r="AR97" t="str">
        <f t="shared" si="36"/>
        <v/>
      </c>
      <c r="AS97" t="str">
        <f t="shared" ca="1" si="29"/>
        <v>pics\\Tomat_6.jpg</v>
      </c>
      <c r="AT97">
        <f t="shared" ca="1" si="30"/>
        <v>0.49492441672353693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3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4"/>
        <v>0.93218734381923696</v>
      </c>
      <c r="AP98" t="str">
        <f t="shared" ca="1" si="35"/>
        <v>pics\\Banan_5.jpg</v>
      </c>
      <c r="AR98" t="str">
        <f>IF(AH98="sound\\Ogorod",AP26,"")</f>
        <v/>
      </c>
      <c r="AS98" t="str">
        <f t="shared" si="29"/>
        <v/>
      </c>
      <c r="AT98">
        <f t="shared" ca="1" si="30"/>
        <v>0.70922796257130327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</row>
    <row r="99" spans="1:54" hidden="1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3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4"/>
        <v>0.7139357279704398</v>
      </c>
      <c r="AP99" t="str">
        <f t="shared" ca="1" si="35"/>
        <v>pics\\Goroh_2.jpg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0.35184600653105247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</row>
    <row r="100" spans="1:54" hidden="1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3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4"/>
        <v>0.61638687243446355</v>
      </c>
      <c r="AP100" t="str">
        <f t="shared" ca="1" si="35"/>
        <v>pics\\Goroh_3.jpg</v>
      </c>
      <c r="AR100" t="str">
        <f t="shared" si="37"/>
        <v/>
      </c>
      <c r="AS100" t="str">
        <f t="shared" si="29"/>
        <v/>
      </c>
      <c r="AT100">
        <f t="shared" ca="1" si="30"/>
        <v>1.6792088600559918E-2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</row>
    <row r="101" spans="1:54" hidden="1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3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4"/>
        <v>0.12967464455525934</v>
      </c>
      <c r="AP101" t="str">
        <f t="shared" ca="1" si="35"/>
        <v>pics\\Redis_7.jpg</v>
      </c>
      <c r="AR101" t="str">
        <f t="shared" si="37"/>
        <v/>
      </c>
      <c r="AS101" t="str">
        <f t="shared" si="29"/>
        <v/>
      </c>
      <c r="AT101">
        <f t="shared" ca="1" si="30"/>
        <v>0.10525396469083759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</row>
    <row r="102" spans="1:54" hidden="1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3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4"/>
        <v>8.2974255483011072E-2</v>
      </c>
      <c r="AP102" t="str">
        <f t="shared" ca="1" si="35"/>
        <v>pics\\Tomat_3.jpg</v>
      </c>
      <c r="AR102" t="str">
        <f t="shared" si="37"/>
        <v/>
      </c>
      <c r="AS102" t="str">
        <f t="shared" si="29"/>
        <v/>
      </c>
      <c r="AT102">
        <f t="shared" ca="1" si="30"/>
        <v>0.39290531375567039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</row>
    <row r="103" spans="1:54" hidden="1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3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4"/>
        <v>0.42490402874736366</v>
      </c>
      <c r="AP103" t="str">
        <f t="shared" ca="1" si="35"/>
        <v>pics\\Limon_8.jpg</v>
      </c>
      <c r="AR103" t="str">
        <f t="shared" si="37"/>
        <v/>
      </c>
      <c r="AS103" t="str">
        <f t="shared" si="29"/>
        <v/>
      </c>
      <c r="AT103">
        <f t="shared" ca="1" si="30"/>
        <v>0.57778462734126568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</row>
    <row r="104" spans="1:54" hidden="1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3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4"/>
        <v>0.83501766985213155</v>
      </c>
      <c r="AP104" t="str">
        <f t="shared" ca="1" si="35"/>
        <v>pics\\Banan_7.jpg</v>
      </c>
      <c r="AR104" t="str">
        <f t="shared" si="37"/>
        <v/>
      </c>
      <c r="AS104" t="str">
        <f t="shared" si="29"/>
        <v/>
      </c>
      <c r="AT104">
        <f t="shared" ca="1" si="30"/>
        <v>3.7623133413476784E-2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</row>
    <row r="105" spans="1:54" hidden="1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3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4"/>
        <v>0.75588320786559582</v>
      </c>
      <c r="AP105" t="str">
        <f t="shared" ca="1" si="35"/>
        <v>pics\\Finik_7.jpg</v>
      </c>
      <c r="AR105" t="str">
        <f t="shared" si="37"/>
        <v/>
      </c>
      <c r="AS105" t="str">
        <f t="shared" si="29"/>
        <v/>
      </c>
      <c r="AT105">
        <f t="shared" ca="1" si="30"/>
        <v>0.94910037491370947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2009</v>
      </c>
      <c r="AD106" t="str">
        <f t="shared" ca="1" si="33"/>
        <v>pics\\Finik_1.jpg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pics\\Finik_1.jpg</v>
      </c>
      <c r="AI106" t="s">
        <v>116</v>
      </c>
      <c r="AO106">
        <f t="shared" ca="1" si="34"/>
        <v>0.81700552428868567</v>
      </c>
      <c r="AP106" t="str">
        <f t="shared" ca="1" si="35"/>
        <v>pics\\Finik_1.jpg</v>
      </c>
      <c r="AR106" t="str">
        <f t="shared" si="37"/>
        <v/>
      </c>
      <c r="AS106" t="str">
        <f t="shared" ca="1" si="29"/>
        <v>pics\\Finik_1.jpg</v>
      </c>
      <c r="AT106">
        <f t="shared" ca="1" si="30"/>
        <v>0.14321777518857259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</row>
    <row r="107" spans="1:54" hidden="1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2049</v>
      </c>
      <c r="AD107" t="str">
        <f t="shared" ca="1" si="33"/>
        <v>pics\\Redis_1.jpg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pics\\Redis_1.jpg</v>
      </c>
      <c r="AI107" t="s">
        <v>117</v>
      </c>
      <c r="AO107">
        <f t="shared" ca="1" si="34"/>
        <v>0.24675553403233319</v>
      </c>
      <c r="AP107" t="str">
        <f t="shared" ca="1" si="35"/>
        <v>pics\\Redis_1.jpg</v>
      </c>
      <c r="AR107" t="str">
        <f t="shared" si="37"/>
        <v/>
      </c>
      <c r="AS107" t="str">
        <f t="shared" ca="1" si="29"/>
        <v>pics\\Redis_1.jpg</v>
      </c>
      <c r="AT107">
        <f t="shared" ca="1" si="30"/>
        <v>0.38867587743679755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</row>
    <row r="108" spans="1:54" hidden="1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2017</v>
      </c>
      <c r="AD108" t="str">
        <f t="shared" ca="1" si="33"/>
        <v>pics\\Goroh_1.jpg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pics\\Goroh_1.jpg</v>
      </c>
      <c r="AI108" t="s">
        <v>118</v>
      </c>
      <c r="AO108">
        <f t="shared" ca="1" si="34"/>
        <v>0.71584423503723116</v>
      </c>
      <c r="AP108" t="str">
        <f t="shared" ca="1" si="35"/>
        <v>pics\\Goroh_1.jpg</v>
      </c>
      <c r="AR108" t="str">
        <f t="shared" si="37"/>
        <v/>
      </c>
      <c r="AS108" t="str">
        <f t="shared" ca="1" si="29"/>
        <v>pics\\Goroh_1.jpg</v>
      </c>
      <c r="AT108">
        <f t="shared" ca="1" si="30"/>
        <v>0.40807943332097329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</row>
    <row r="109" spans="1:54" hidden="1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2031</v>
      </c>
      <c r="AD109" t="str">
        <f t="shared" ca="1" si="33"/>
        <v>pics\\Kokos_7.jpg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pics\\Kokos_7.jpg</v>
      </c>
      <c r="AI109" t="s">
        <v>119</v>
      </c>
      <c r="AO109">
        <f t="shared" ca="1" si="34"/>
        <v>0.49234159980489745</v>
      </c>
      <c r="AP109" t="str">
        <f t="shared" ca="1" si="35"/>
        <v>pics\\Kokos_7.jpg</v>
      </c>
      <c r="AR109" t="str">
        <f t="shared" si="37"/>
        <v/>
      </c>
      <c r="AS109" t="str">
        <f t="shared" ca="1" si="29"/>
        <v>pics\\Kokos_7.jpg</v>
      </c>
      <c r="AT109">
        <f t="shared" ca="1" si="30"/>
        <v>0.29057882639125021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</row>
    <row r="110" spans="1:54" hidden="1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2060</v>
      </c>
      <c r="AD110" t="str">
        <f t="shared" ca="1" si="33"/>
        <v>pics\\Tomat_4.jpg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pics\\Tomat_4.jpg</v>
      </c>
      <c r="AI110" t="s">
        <v>120</v>
      </c>
      <c r="AO110">
        <f t="shared" ca="1" si="34"/>
        <v>5.1952162470967678E-2</v>
      </c>
      <c r="AP110" t="str">
        <f t="shared" ca="1" si="35"/>
        <v>pics\\Tomat_4.jpg</v>
      </c>
      <c r="AR110" t="str">
        <f t="shared" si="37"/>
        <v/>
      </c>
      <c r="AS110" t="str">
        <f t="shared" ca="1" si="29"/>
        <v>pics\\Tomat_4.jpg</v>
      </c>
      <c r="AT110">
        <f t="shared" ca="1" si="30"/>
        <v>0.34290523191361499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</row>
    <row r="111" spans="1:54" hidden="1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2016</v>
      </c>
      <c r="AD111" t="str">
        <f t="shared" ca="1" si="33"/>
        <v>pics\\Finik_8.jpg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pics\\Finik_8.jpg</v>
      </c>
      <c r="AI111" t="s">
        <v>121</v>
      </c>
      <c r="AO111">
        <f t="shared" ca="1" si="34"/>
        <v>0.73670457282519641</v>
      </c>
      <c r="AP111" t="str">
        <f t="shared" ca="1" si="35"/>
        <v>pics\\Finik_8.jpg</v>
      </c>
      <c r="AR111" t="str">
        <f t="shared" si="37"/>
        <v/>
      </c>
      <c r="AS111" t="str">
        <f t="shared" ca="1" si="29"/>
        <v>pics\\Finik_8.jpg</v>
      </c>
      <c r="AT111">
        <f t="shared" ca="1" si="30"/>
        <v>0.77774668569100103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</row>
    <row r="112" spans="1:54" hidden="1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2039</v>
      </c>
      <c r="AD112" t="str">
        <f t="shared" ca="1" si="33"/>
        <v>pics\\Limon_7.jpg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pics\\Limon_7.jpg</v>
      </c>
      <c r="AI112" t="s">
        <v>122</v>
      </c>
      <c r="AO112">
        <f t="shared" ca="1" si="34"/>
        <v>0.42834008606269336</v>
      </c>
      <c r="AP112" t="str">
        <f t="shared" ca="1" si="35"/>
        <v>pics\\Limon_7.jpg</v>
      </c>
      <c r="AR112" t="str">
        <f t="shared" si="37"/>
        <v/>
      </c>
      <c r="AS112" t="str">
        <f t="shared" ca="1" si="29"/>
        <v>pics\\Limon_7.jpg</v>
      </c>
      <c r="AT112">
        <f t="shared" ca="1" si="30"/>
        <v>0.18300211623604268</v>
      </c>
      <c r="AU112" t="s">
        <v>697</v>
      </c>
      <c r="AV112" t="str">
        <f t="shared" ca="1" si="31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</row>
    <row r="113" spans="1:54" hidden="1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2038</v>
      </c>
      <c r="AD113" t="str">
        <f t="shared" ca="1" si="33"/>
        <v>pics\\Limon_6.jpg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pics\\Limon_6.jpg</v>
      </c>
      <c r="AI113" t="s">
        <v>123</v>
      </c>
      <c r="AO113">
        <f t="shared" ca="1" si="34"/>
        <v>0.43312705241152227</v>
      </c>
      <c r="AP113" t="str">
        <f t="shared" ca="1" si="35"/>
        <v>pics\\Limon_6.jpg</v>
      </c>
      <c r="AR113" t="str">
        <f t="shared" si="37"/>
        <v/>
      </c>
      <c r="AS113" t="str">
        <f t="shared" ca="1" si="29"/>
        <v>pics\\Limon_6.jpg</v>
      </c>
      <c r="AT113">
        <f t="shared" ca="1" si="30"/>
        <v>0.98372788557434709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0.23732849996963512</v>
      </c>
      <c r="AP114" t="str">
        <f t="shared" ca="1" si="35"/>
        <v>pics\\Redis_2.jpg</v>
      </c>
      <c r="AR114" t="str">
        <f t="shared" si="37"/>
        <v/>
      </c>
      <c r="AS114" t="str">
        <f t="shared" si="29"/>
        <v/>
      </c>
      <c r="AT114">
        <f t="shared" ca="1" si="30"/>
        <v>0.67330399359167648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</row>
    <row r="115" spans="1:54" hidden="1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3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4"/>
        <v>0.41219303187000078</v>
      </c>
      <c r="AP115" t="str">
        <f t="shared" ca="1" si="35"/>
        <v>pics\\Peper_1.jpg</v>
      </c>
      <c r="AR115" t="str">
        <f t="shared" si="37"/>
        <v/>
      </c>
      <c r="AS115" t="str">
        <f t="shared" si="29"/>
        <v/>
      </c>
      <c r="AT115">
        <f t="shared" ca="1" si="30"/>
        <v>0.18428922767176259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</row>
    <row r="116" spans="1:54" hidden="1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3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4"/>
        <v>9.4304808599422696E-2</v>
      </c>
      <c r="AP116" t="str">
        <f t="shared" ca="1" si="35"/>
        <v>pics\\Redis_8.jpg</v>
      </c>
      <c r="AR116" t="str">
        <f t="shared" si="37"/>
        <v/>
      </c>
      <c r="AS116" t="str">
        <f t="shared" si="29"/>
        <v/>
      </c>
      <c r="AT116">
        <f t="shared" ca="1" si="30"/>
        <v>0.27380499875525677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</row>
    <row r="117" spans="1:54" hidden="1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3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4"/>
        <v>0.96304937135009738</v>
      </c>
      <c r="AP117" t="str">
        <f t="shared" ca="1" si="35"/>
        <v>pics\\Banan_3.jpg</v>
      </c>
      <c r="AR117" t="str">
        <f t="shared" si="37"/>
        <v/>
      </c>
      <c r="AS117" t="str">
        <f t="shared" si="29"/>
        <v/>
      </c>
      <c r="AT117">
        <f t="shared" ca="1" si="30"/>
        <v>0.1113286014272783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</row>
    <row r="118" spans="1:54" hidden="1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3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4"/>
        <v>0.19838638256520424</v>
      </c>
      <c r="AP118" t="str">
        <f t="shared" ca="1" si="35"/>
        <v>pics\\Redis_4.jpg</v>
      </c>
      <c r="AR118" t="str">
        <f t="shared" si="37"/>
        <v/>
      </c>
      <c r="AS118" t="str">
        <f t="shared" si="29"/>
        <v/>
      </c>
      <c r="AT118">
        <f t="shared" ca="1" si="30"/>
        <v>0.85213029707079002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</row>
    <row r="119" spans="1:54" hidden="1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0.77798313779806549</v>
      </c>
      <c r="AP119" t="str">
        <f t="shared" ca="1" si="35"/>
        <v>pics\\Finik_5.jpg</v>
      </c>
      <c r="AR119" t="str">
        <f t="shared" si="37"/>
        <v/>
      </c>
      <c r="AS119" t="str">
        <f t="shared" si="29"/>
        <v/>
      </c>
      <c r="AT119">
        <f t="shared" ca="1" si="30"/>
        <v>0.82210086473770727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</row>
    <row r="120" spans="1:54" hidden="1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3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4"/>
        <v>0.37911667162886964</v>
      </c>
      <c r="AP120" t="str">
        <f t="shared" ca="1" si="35"/>
        <v>pics\\Peper_5.jpg</v>
      </c>
      <c r="AR120" t="str">
        <f t="shared" si="37"/>
        <v/>
      </c>
      <c r="AS120" t="str">
        <f t="shared" si="29"/>
        <v/>
      </c>
      <c r="AT120">
        <f t="shared" ca="1" si="30"/>
        <v>0.71915950485689029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</row>
    <row r="121" spans="1:54" hidden="1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3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4"/>
        <v>0.53963316096948111</v>
      </c>
      <c r="AP121" t="str">
        <f t="shared" ca="1" si="35"/>
        <v>pics\\Goroh_7.jpg</v>
      </c>
      <c r="AR121" t="str">
        <f>IF(AH121="sound\\Ogorod",AP49,"")</f>
        <v/>
      </c>
      <c r="AS121" t="str">
        <f t="shared" si="29"/>
        <v/>
      </c>
      <c r="AT121">
        <f t="shared" ca="1" si="30"/>
        <v>0.20886913237703131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2029</v>
      </c>
      <c r="AD122" t="str">
        <f t="shared" ca="1" si="33"/>
        <v>pics\\Kokos_5.jpg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pics\\Kokos_5.jpg</v>
      </c>
      <c r="AI122" t="s">
        <v>124</v>
      </c>
      <c r="AO122">
        <f t="shared" ca="1" si="34"/>
        <v>0.50244268792908608</v>
      </c>
      <c r="AP122" t="str">
        <f t="shared" ca="1" si="35"/>
        <v>pics\\Kokos_5.jpg</v>
      </c>
      <c r="AR122" t="str">
        <f t="shared" ref="AR122:AR129" si="38">IF(AH122="sound\\Ogorod",AP50,"")</f>
        <v/>
      </c>
      <c r="AS122" t="str">
        <f t="shared" ca="1" si="29"/>
        <v>pics\\Kokos_5.jpg</v>
      </c>
      <c r="AT122">
        <f t="shared" ca="1" si="30"/>
        <v>0.81153081877357547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</row>
    <row r="123" spans="1:54" hidden="1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2054</v>
      </c>
      <c r="AD123" t="str">
        <f t="shared" ca="1" si="33"/>
        <v>pics\\Redis_6.jpg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pics\\Redis_6.jpg</v>
      </c>
      <c r="AI123" t="s">
        <v>125</v>
      </c>
      <c r="AO123">
        <f t="shared" ca="1" si="34"/>
        <v>0.15747250438005944</v>
      </c>
      <c r="AP123" t="str">
        <f t="shared" ca="1" si="35"/>
        <v>pics\\Redis_6.jpg</v>
      </c>
      <c r="AR123" t="str">
        <f t="shared" si="38"/>
        <v/>
      </c>
      <c r="AS123" t="str">
        <f t="shared" ca="1" si="29"/>
        <v>pics\\Redis_6.jpg</v>
      </c>
      <c r="AT123">
        <f t="shared" ca="1" si="30"/>
        <v>9.8502126916389043E-2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</row>
    <row r="124" spans="1:54" hidden="1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2047</v>
      </c>
      <c r="AD124" t="str">
        <f t="shared" ca="1" si="33"/>
        <v>pics\\Peper_7.jpg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pics\\Peper_7.jpg</v>
      </c>
      <c r="AI124" t="s">
        <v>126</v>
      </c>
      <c r="AO124">
        <f t="shared" ca="1" si="34"/>
        <v>0.31481487144442399</v>
      </c>
      <c r="AP124" t="str">
        <f t="shared" ca="1" si="35"/>
        <v>pics\\Peper_7.jpg</v>
      </c>
      <c r="AR124" t="str">
        <f t="shared" si="38"/>
        <v/>
      </c>
      <c r="AS124" t="str">
        <f t="shared" ca="1" si="29"/>
        <v>pics\\Peper_7.jpg</v>
      </c>
      <c r="AT124">
        <f t="shared" ca="1" si="30"/>
        <v>0.70544319354790841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</row>
    <row r="125" spans="1:54" hidden="1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2042</v>
      </c>
      <c r="AD125" t="str">
        <f t="shared" ca="1" si="33"/>
        <v>pics\\Peper_2.jpg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pics\\Peper_2.jpg</v>
      </c>
      <c r="AI125" t="s">
        <v>127</v>
      </c>
      <c r="AO125">
        <f t="shared" ca="1" si="34"/>
        <v>0.4088588612428975</v>
      </c>
      <c r="AP125" t="str">
        <f t="shared" ca="1" si="35"/>
        <v>pics\\Peper_2.jpg</v>
      </c>
      <c r="AR125" t="str">
        <f t="shared" si="38"/>
        <v/>
      </c>
      <c r="AS125" t="str">
        <f t="shared" ca="1" si="29"/>
        <v>pics\\Peper_2.jpg</v>
      </c>
      <c r="AT125">
        <f t="shared" ca="1" si="30"/>
        <v>0.79995332797688989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</row>
    <row r="126" spans="1:54" hidden="1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2063</v>
      </c>
      <c r="AD126" t="str">
        <f t="shared" ca="1" si="33"/>
        <v>pics\\Tomat_7.jpg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pics\\Tomat_7.jpg</v>
      </c>
      <c r="AI126" t="s">
        <v>128</v>
      </c>
      <c r="AO126">
        <f t="shared" ca="1" si="34"/>
        <v>2.6050636747240952E-2</v>
      </c>
      <c r="AP126" t="str">
        <f t="shared" ca="1" si="35"/>
        <v>pics\\Tomat_7.jpg</v>
      </c>
      <c r="AR126" t="str">
        <f t="shared" si="38"/>
        <v/>
      </c>
      <c r="AS126" t="str">
        <f t="shared" ca="1" si="29"/>
        <v>pics\\Tomat_7.jpg</v>
      </c>
      <c r="AT126">
        <f t="shared" ca="1" si="30"/>
        <v>0.81787015470668178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</row>
    <row r="127" spans="1:54" hidden="1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2022</v>
      </c>
      <c r="AD127" t="str">
        <f t="shared" ca="1" si="33"/>
        <v>pics\\Goroh_6.jpg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pics\\Goroh_6.jpg</v>
      </c>
      <c r="AI127" t="s">
        <v>129</v>
      </c>
      <c r="AO127">
        <f t="shared" ca="1" si="34"/>
        <v>0.55118289660226472</v>
      </c>
      <c r="AP127" t="str">
        <f t="shared" ca="1" si="35"/>
        <v>pics\\Goroh_6.jpg</v>
      </c>
      <c r="AR127" t="str">
        <f t="shared" si="38"/>
        <v/>
      </c>
      <c r="AS127" t="str">
        <f t="shared" ca="1" si="29"/>
        <v>pics\\Goroh_6.jpg</v>
      </c>
      <c r="AT127">
        <f t="shared" ca="1" si="30"/>
        <v>0.30463787511141671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</row>
    <row r="128" spans="1:54" hidden="1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2014</v>
      </c>
      <c r="AD128" t="str">
        <f t="shared" ca="1" si="33"/>
        <v>pics\\Finik_6.jpg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pics\\Finik_6.jpg</v>
      </c>
      <c r="AI128" t="s">
        <v>130</v>
      </c>
      <c r="AO128">
        <f t="shared" ca="1" si="34"/>
        <v>0.76154207266825547</v>
      </c>
      <c r="AP128" t="str">
        <f t="shared" ca="1" si="35"/>
        <v>pics\\Finik_6.jpg</v>
      </c>
      <c r="AR128" t="str">
        <f t="shared" si="38"/>
        <v/>
      </c>
      <c r="AS128" t="str">
        <f t="shared" ca="1" si="29"/>
        <v>pics\\Finik_6.jpg</v>
      </c>
      <c r="AT128">
        <f t="shared" ca="1" si="30"/>
        <v>0.53859476819608509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</row>
    <row r="129" spans="1:54" hidden="1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2035</v>
      </c>
      <c r="AD129" t="str">
        <f t="shared" ca="1" si="33"/>
        <v>pics\\Limon_3.jpg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pics\\Limon_3.jpg</v>
      </c>
      <c r="AI129" t="s">
        <v>131</v>
      </c>
      <c r="AO129">
        <f t="shared" ca="1" si="34"/>
        <v>0.46133649931367327</v>
      </c>
      <c r="AP129" t="str">
        <f t="shared" ca="1" si="35"/>
        <v>pics\\Limon_3.jpg</v>
      </c>
      <c r="AR129" t="str">
        <f t="shared" si="38"/>
        <v/>
      </c>
      <c r="AS129" t="str">
        <f t="shared" ca="1" si="29"/>
        <v>pics\\Limon_3.jpg</v>
      </c>
      <c r="AT129">
        <f t="shared" ca="1" si="30"/>
        <v>0.55581260130306143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</row>
    <row r="130" spans="1:54" hidden="1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hidden="1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hidden="1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hidden="1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hidden="1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hidden="1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hidden="1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hidden="1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hidden="1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hidden="1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hidden="1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hidden="1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hidden="1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hidden="1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hidden="1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6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B161"/>
  <sheetViews>
    <sheetView zoomScale="80" zoomScaleNormal="8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0.98003312174389878</v>
      </c>
      <c r="AP2" t="str">
        <f ca="1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7">RAND()</f>
        <v>0.90535145613056944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0.90150361814957447</v>
      </c>
      <c r="AP3" t="str">
        <f t="shared" ref="AP3:AP25" ca="1" si="12">INDEX($AM$2:$AM$25,(RANK(AO3,$AO$2:$AO$25)))</f>
        <v>pics\\Kokos_4.jpg</v>
      </c>
      <c r="AQ3" t="str">
        <f t="shared" ref="AQ3:AQ25" ca="1" si="13">INDEX($AN$2:$AN$25,(RANK(AO3,$AO$2:$AO$25)))</f>
        <v>pics\\Tomat_4.jpg</v>
      </c>
      <c r="AT3">
        <f t="shared" ca="1" si="7"/>
        <v>0.2826987852363726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0.33935307677457505</v>
      </c>
      <c r="AP4" t="str">
        <f t="shared" ca="1" si="12"/>
        <v>pics\\Injir_3.jpg</v>
      </c>
      <c r="AQ4" t="str">
        <f t="shared" ca="1" si="13"/>
        <v>pics\\Tikva_3.jpg</v>
      </c>
      <c r="AT4">
        <f t="shared" ca="1" si="7"/>
        <v>9.8536250473649001E-2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0.59302817835219623</v>
      </c>
      <c r="AP5" t="str">
        <f t="shared" ca="1" si="12"/>
        <v>pics\\Finik_5.jpg</v>
      </c>
      <c r="AQ5" t="str">
        <f t="shared" ca="1" si="13"/>
        <v>pics\\Peper_5.jpg</v>
      </c>
      <c r="AT5">
        <f t="shared" ca="1" si="7"/>
        <v>0.77070580651450526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0.94195176869341735</v>
      </c>
      <c r="AP6" t="str">
        <f t="shared" ca="1" si="12"/>
        <v>pics\\Kokos_2.jpg</v>
      </c>
      <c r="AQ6" t="str">
        <f t="shared" ca="1" si="13"/>
        <v>pics\\Tomat_2.jpg</v>
      </c>
      <c r="AT6">
        <f t="shared" ca="1" si="7"/>
        <v>0.65522922739815948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0.884935246949619</v>
      </c>
      <c r="AP7" t="str">
        <f t="shared" ca="1" si="12"/>
        <v>pics\\Kokos_5.jpg</v>
      </c>
      <c r="AQ7" t="str">
        <f t="shared" ca="1" si="13"/>
        <v>pics\\Tomat_5.jpg</v>
      </c>
      <c r="AT7">
        <f t="shared" ca="1" si="7"/>
        <v>0.89773398409042626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9.5015164379533834E-3</v>
      </c>
      <c r="AP8" t="str">
        <f t="shared" ca="1" si="12"/>
        <v>pics\\Injir_8.jpg</v>
      </c>
      <c r="AQ8" t="str">
        <f t="shared" ca="1" si="13"/>
        <v>pics\\Tikva_8.jpg</v>
      </c>
      <c r="AT8">
        <f t="shared" ca="1" si="7"/>
        <v>0.4701809839279707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0.46893905067858699</v>
      </c>
      <c r="AP9" t="str">
        <f t="shared" ca="1" si="12"/>
        <v>pics\\Finik_7.jpg</v>
      </c>
      <c r="AQ9" t="str">
        <f t="shared" ca="1" si="13"/>
        <v>pics\\Peper_7.jpg</v>
      </c>
      <c r="AT9">
        <f t="shared" ca="1" si="7"/>
        <v>0.94845954641062813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2161</v>
      </c>
      <c r="AD10" t="str">
        <f t="shared" ca="1" si="10"/>
        <v>pics\\Tikva_1.jpg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0.44915781256011433</v>
      </c>
      <c r="AP10" t="str">
        <f t="shared" ca="1" si="12"/>
        <v>pics\\Injir_1.jpg</v>
      </c>
      <c r="AQ10" t="str">
        <f t="shared" ca="1" si="13"/>
        <v>pics\\Tikva_1.jpg</v>
      </c>
      <c r="AS10" t="str">
        <f t="shared" ref="AS10:AS17" ca="1" si="15">IF(AH10="sound\\Tropic",AQ10,"")</f>
        <v>pics\\Tikva_1.jpg</v>
      </c>
      <c r="AT10">
        <f t="shared" ca="1" si="7"/>
        <v>0.29618491133310509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2062</v>
      </c>
      <c r="AD11" t="str">
        <f t="shared" ca="1" si="10"/>
        <v>pics\\Tomat_6.jpg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0.83463712386048483</v>
      </c>
      <c r="AP11" t="str">
        <f t="shared" ca="1" si="12"/>
        <v>pics\\Kokos_6.jpg</v>
      </c>
      <c r="AQ11" t="str">
        <f t="shared" ca="1" si="13"/>
        <v>pics\\Tomat_6.jpg</v>
      </c>
      <c r="AS11" t="str">
        <f t="shared" ca="1" si="15"/>
        <v>pics\\Tomat_6.jpg</v>
      </c>
      <c r="AT11">
        <f t="shared" ca="1" si="7"/>
        <v>0.26435191529838453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2048</v>
      </c>
      <c r="AD12" t="str">
        <f t="shared" ca="1" si="10"/>
        <v>pics\\Peper_8.jpg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0.45534609756692079</v>
      </c>
      <c r="AP12" t="str">
        <f t="shared" ca="1" si="12"/>
        <v>pics\\Finik_8.jpg</v>
      </c>
      <c r="AQ12" t="str">
        <f t="shared" ca="1" si="13"/>
        <v>pics\\Peper_8.jpg</v>
      </c>
      <c r="AS12" t="str">
        <f t="shared" ca="1" si="15"/>
        <v>pics\\Peper_8.jpg</v>
      </c>
      <c r="AT12">
        <f t="shared" ca="1" si="7"/>
        <v>0.81647961763120314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2042</v>
      </c>
      <c r="AD13" t="str">
        <f t="shared" ca="1" si="10"/>
        <v>pics\\Peper_2.jpg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0.66692520532527522</v>
      </c>
      <c r="AP13" t="str">
        <f t="shared" ca="1" si="12"/>
        <v>pics\\Finik_2.jpg</v>
      </c>
      <c r="AQ13" t="str">
        <f t="shared" ca="1" si="13"/>
        <v>pics\\Peper_2.jpg</v>
      </c>
      <c r="AS13" t="str">
        <f t="shared" ca="1" si="15"/>
        <v>pics\\Peper_2.jpg</v>
      </c>
      <c r="AT13">
        <f t="shared" ca="1" si="7"/>
        <v>0.86535576149041371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2167</v>
      </c>
      <c r="AD14" t="str">
        <f t="shared" ca="1" si="10"/>
        <v>pics\\Tikva_7.jpg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1.2808807845345993E-2</v>
      </c>
      <c r="AP14" t="str">
        <f t="shared" ca="1" si="12"/>
        <v>pics\\Injir_7.jpg</v>
      </c>
      <c r="AQ14" t="str">
        <f t="shared" ca="1" si="13"/>
        <v>pics\\Tikva_7.jpg</v>
      </c>
      <c r="AS14" t="str">
        <f t="shared" ca="1" si="15"/>
        <v>pics\\Tikva_7.jpg</v>
      </c>
      <c r="AT14">
        <f t="shared" ca="1" si="7"/>
        <v>0.67648055762542025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0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0.6539774373194327</v>
      </c>
      <c r="AP15" t="str">
        <f t="shared" ca="1" si="12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7"/>
        <v>0.4136766386243147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2059</v>
      </c>
      <c r="AD16" t="str">
        <f t="shared" ca="1" si="10"/>
        <v>pics\\Tomat_3.jpg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pics\\Tomat_3.jpg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0.92611475062493021</v>
      </c>
      <c r="AP16" t="str">
        <f t="shared" ca="1" si="12"/>
        <v>pics\\Kokos_3.jpg</v>
      </c>
      <c r="AQ16" t="str">
        <f t="shared" ca="1" si="13"/>
        <v>pics\\Tomat_3.jpg</v>
      </c>
      <c r="AS16" t="str">
        <f t="shared" ca="1" si="15"/>
        <v>pics\\Tomat_3.jpg</v>
      </c>
      <c r="AT16">
        <f t="shared" ca="1" si="7"/>
        <v>0.8346436716952953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10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0.55361568617649437</v>
      </c>
      <c r="AP17" t="str">
        <f t="shared" ca="1" si="12"/>
        <v>pics\\Finik_6.jpg</v>
      </c>
      <c r="AQ17" t="str">
        <f t="shared" ca="1" si="13"/>
        <v>pics\\Peper_6.jpg</v>
      </c>
      <c r="AS17" t="str">
        <f t="shared" ca="1" si="15"/>
        <v>pics\\Peper_6.jpg</v>
      </c>
      <c r="AT17">
        <f t="shared" ca="1" si="7"/>
        <v>0.39354509119463676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4.6687532756103267E-2</v>
      </c>
      <c r="AP18" t="str">
        <f t="shared" ca="1" si="12"/>
        <v>pics\\Injir_6.jpg</v>
      </c>
      <c r="AQ18" t="str">
        <f t="shared" ca="1" si="13"/>
        <v>pics\\Tikva_6.jpg</v>
      </c>
      <c r="AT18">
        <f t="shared" ca="1" si="7"/>
        <v>0.50762860879659277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0.70977126708380966</v>
      </c>
      <c r="AP19" t="str">
        <f t="shared" ca="1" si="12"/>
        <v>pics\\Kokos_8.jpg</v>
      </c>
      <c r="AQ19" t="str">
        <f t="shared" ca="1" si="13"/>
        <v>pics\\Tomat_8.jpg</v>
      </c>
      <c r="AT19">
        <f t="shared" ca="1" si="7"/>
        <v>0.69357863608615311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0.38861022438753345</v>
      </c>
      <c r="AP20" t="str">
        <f t="shared" ca="1" si="12"/>
        <v>pics\\Injir_2.jpg</v>
      </c>
      <c r="AQ20" t="str">
        <f t="shared" ca="1" si="13"/>
        <v>pics\\Tikva_2.jpg</v>
      </c>
      <c r="AT20">
        <f t="shared" ca="1" si="7"/>
        <v>0.6348599995760521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0.79423351214471527</v>
      </c>
      <c r="AP21" t="str">
        <f t="shared" ca="1" si="12"/>
        <v>pics\\Kokos_7.jpg</v>
      </c>
      <c r="AQ21" t="str">
        <f t="shared" ca="1" si="13"/>
        <v>pics\\Tomat_7.jpg</v>
      </c>
      <c r="AT21">
        <f t="shared" ca="1" si="7"/>
        <v>0.16638749313271084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5.6532860051805689E-2</v>
      </c>
      <c r="AP22" t="str">
        <f t="shared" ca="1" si="12"/>
        <v>pics\\Injir_5.jpg</v>
      </c>
      <c r="AQ22" t="str">
        <f t="shared" ca="1" si="13"/>
        <v>pics\\Tikva_5.jpg</v>
      </c>
      <c r="AT22">
        <f t="shared" ca="1" si="7"/>
        <v>0.71445896966083888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0.18601717670179296</v>
      </c>
      <c r="AP23" t="str">
        <f t="shared" ca="1" si="12"/>
        <v>pics\\Injir_4.jpg</v>
      </c>
      <c r="AQ23" t="str">
        <f t="shared" ca="1" si="13"/>
        <v>pics\\Tikva_4.jpg</v>
      </c>
      <c r="AT23">
        <f t="shared" ca="1" si="7"/>
        <v>0.21152385219597492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0.5999420352686472</v>
      </c>
      <c r="AP24" t="str">
        <f t="shared" ca="1" si="12"/>
        <v>pics\\Finik_4.jpg</v>
      </c>
      <c r="AQ24" t="str">
        <f t="shared" ca="1" si="13"/>
        <v>pics\\Peper_4.jpg</v>
      </c>
      <c r="AT24">
        <f t="shared" ca="1" si="7"/>
        <v>0.10262576782910893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0.68031410799487313</v>
      </c>
      <c r="AP25" t="str">
        <f t="shared" ca="1" si="12"/>
        <v>pics\\Finik_1.jpg</v>
      </c>
      <c r="AQ25" t="str">
        <f t="shared" ca="1" si="13"/>
        <v>pics\\Peper_1.jpg</v>
      </c>
      <c r="AT25">
        <f t="shared" ca="1" si="7"/>
        <v>0.95885950052265034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0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pics\\Kokos_1.jpg</v>
      </c>
      <c r="AT26">
        <f t="shared" ca="1" si="7"/>
        <v>0.64796549451540408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10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pics\\Kokos_4.jpg</v>
      </c>
      <c r="AT27">
        <f t="shared" ca="1" si="7"/>
        <v>0.59444564077933948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2155</v>
      </c>
      <c r="AD28" t="str">
        <f t="shared" ca="1" si="10"/>
        <v>pics\\Injir_3.jpg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pics\\Injir_3.jpg</v>
      </c>
      <c r="AT28">
        <f t="shared" ca="1" si="7"/>
        <v>0.12686044423943788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2013</v>
      </c>
      <c r="AD29" t="str">
        <f t="shared" ca="1" si="10"/>
        <v>pics\\Finik_5.jpg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pics\\Finik_5.jpg</v>
      </c>
      <c r="AT29">
        <f t="shared" ca="1" si="7"/>
        <v>0.54396031137196854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2026</v>
      </c>
      <c r="AD30" t="str">
        <f t="shared" ca="1" si="10"/>
        <v>pics\\Kokos_2.jpg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pics\\Kokos_2.jpg</v>
      </c>
      <c r="AT30">
        <f t="shared" ca="1" si="7"/>
        <v>0.31383198334985352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2029</v>
      </c>
      <c r="AD31" t="str">
        <f t="shared" ca="1" si="10"/>
        <v>pics\\Kokos_5.jpg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pics\\Kokos_5.jpg</v>
      </c>
      <c r="AT31">
        <f t="shared" ca="1" si="7"/>
        <v>0.1598316358325923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0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pics\\Injir_8.jpg</v>
      </c>
      <c r="AT32">
        <f t="shared" ca="1" si="7"/>
        <v>0.29264525862970803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2015</v>
      </c>
      <c r="AD33" t="str">
        <f t="shared" ca="1" si="10"/>
        <v>pics\\Finik_7.jpg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pics\\Finik_7.jpg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pics\\Finik_7.jpg</v>
      </c>
      <c r="AT33">
        <f t="shared" ca="1" si="7"/>
        <v>0.62646914340054649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0.41350724205809508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0.94291522097436453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0.19798554960614911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0.18654806544161606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0.89808651028571673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0.26622568048228001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0.5577320650133798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2.5534375160198852E-3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2166</v>
      </c>
      <c r="AD42" t="str">
        <f t="shared" ca="1" si="10"/>
        <v>pics\\Tikva_6.jpg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pics\\Tikva_6.jpg</v>
      </c>
      <c r="AT42">
        <f t="shared" ca="1" si="7"/>
        <v>0.99039330252844793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10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pics\\Tomat_8.jpg</v>
      </c>
      <c r="AT43">
        <f t="shared" ca="1" si="7"/>
        <v>0.46687060081469955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2162</v>
      </c>
      <c r="AD44" t="str">
        <f t="shared" ca="1" si="10"/>
        <v>pics\\Tikva_2.jpg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pics\\Tikva_2.jpg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pics\\Tikva_2.jpg</v>
      </c>
      <c r="AT44">
        <f t="shared" ca="1" si="7"/>
        <v>0.97743338449722617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2063</v>
      </c>
      <c r="AD45" t="str">
        <f t="shared" ca="1" si="10"/>
        <v>pics\\Tomat_7.jpg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pics\\Tomat_7.jpg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pics\\Tomat_7.jpg</v>
      </c>
      <c r="AT45">
        <f t="shared" ca="1" si="7"/>
        <v>0.59935043811842881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2165</v>
      </c>
      <c r="AD46" t="str">
        <f t="shared" ca="1" si="10"/>
        <v>pics\\Tikva_5.jpg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pics\\Tikva_5.jpg</v>
      </c>
      <c r="AT46">
        <f t="shared" ca="1" si="7"/>
        <v>0.25126447626104553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2164</v>
      </c>
      <c r="AD47" t="str">
        <f t="shared" ca="1" si="10"/>
        <v>pics\\Tikva_4.jpg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pics\\Tikva_4.jpg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pics\\Tikva_4.jpg</v>
      </c>
      <c r="AT47">
        <f t="shared" ca="1" si="7"/>
        <v>0.9744152917213158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2044</v>
      </c>
      <c r="AD48" t="str">
        <f t="shared" ca="1" si="10"/>
        <v>pics\\Peper_4.jpg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pics\\Peper_4.jpg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pics\\Peper_4.jpg</v>
      </c>
      <c r="AT48">
        <f t="shared" ca="1" si="7"/>
        <v>0.76815456192969156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2041</v>
      </c>
      <c r="AD49" t="str">
        <f t="shared" ca="1" si="10"/>
        <v>pics\\Peper_1.jpg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pics\\Peper_1.jpg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pics\\Peper_1.jpg</v>
      </c>
      <c r="AT49">
        <f t="shared" ca="1" si="7"/>
        <v>0.51513114466211996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0.8124745831056801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0.49627744254024619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0.90619899264994375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3.1039435046573693E-3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0.74593872543039386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0.37069159332404578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0.48370176966541811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0.98491195187927016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2153</v>
      </c>
      <c r="AD58" t="str">
        <f t="shared" ca="1" si="10"/>
        <v>pics\\Injir_1.jpg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pics\\Injir_1.jpg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pics\\Injir_1.jpg</v>
      </c>
      <c r="AT58">
        <f t="shared" ca="1" si="7"/>
        <v>0.39405676813651058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2030</v>
      </c>
      <c r="AD59" t="str">
        <f t="shared" ca="1" si="10"/>
        <v>pics\\Kokos_6.jpg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pics\\Kokos_6.jpg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pics\\Kokos_6.jpg</v>
      </c>
      <c r="AT59">
        <f t="shared" ca="1" si="7"/>
        <v>0.18898360364510169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2016</v>
      </c>
      <c r="AD60" t="str">
        <f t="shared" ca="1" si="10"/>
        <v>pics\\Finik_8.jpg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pics\\Finik_8.jpg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pics\\Finik_8.jpg</v>
      </c>
      <c r="AT60">
        <f t="shared" ca="1" si="7"/>
        <v>0.99118593296140423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2010</v>
      </c>
      <c r="AD61" t="str">
        <f t="shared" ca="1" si="10"/>
        <v>pics\\Finik_2.jpg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pics\\Finik_2.jpg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pics\\Finik_2.jpg</v>
      </c>
      <c r="AT61">
        <f t="shared" ca="1" si="7"/>
        <v>0.58527566331168401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2159</v>
      </c>
      <c r="AD62" t="str">
        <f t="shared" ca="1" si="10"/>
        <v>pics\\Injir_7.jpg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pics\\Injir_7.jpg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pics\\Injir_7.jpg</v>
      </c>
      <c r="AT62">
        <f t="shared" ca="1" si="7"/>
        <v>0.97633642964277945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0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pics\\Finik_3.jpg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pics\\Finik_3.jpg</v>
      </c>
      <c r="AT63">
        <f t="shared" ca="1" si="7"/>
        <v>0.28358659273199782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2027</v>
      </c>
      <c r="AD64" t="str">
        <f t="shared" ca="1" si="10"/>
        <v>pics\\Kokos_3.jpg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pics\\Kokos_3.jpg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pics\\Kokos_3.jpg</v>
      </c>
      <c r="AT64">
        <f t="shared" ca="1" si="7"/>
        <v>0.92302757061218188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10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pics\\Finik_6.jpg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pics\\Finik_6.jpg</v>
      </c>
      <c r="AT65">
        <f t="shared" ca="1" si="7"/>
        <v>0.46878670608215056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30">AS66</f>
        <v/>
      </c>
      <c r="AI66" t="s">
        <v>67</v>
      </c>
      <c r="AO66">
        <f ca="1">RAND()</f>
        <v>0.97906889738348646</v>
      </c>
      <c r="AP66" t="str">
        <f ca="1">INDEX($AI$66:$AI$129,(RANK(AO66,$AO$66:$AO$129)))</f>
        <v>pics\\Banan_4.jpg</v>
      </c>
      <c r="AS66" t="str">
        <f t="shared" ref="AS66:AS129" si="31">IF(G66="импл_",AP66,"")</f>
        <v/>
      </c>
      <c r="AT66">
        <f t="shared" ref="AT66:AT129" ca="1" si="32">RAND()</f>
        <v>0.45179555032387331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5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30"/>
        <v/>
      </c>
      <c r="AI67" t="s">
        <v>68</v>
      </c>
      <c r="AO67">
        <f t="shared" ref="AO67:AO129" ca="1" si="36">RAND()</f>
        <v>0.29870890729402855</v>
      </c>
      <c r="AP67" t="str">
        <f t="shared" ref="AP67:AP129" ca="1" si="37">INDEX($AI$66:$AI$129,(RANK(AO67,$AO$66:$AO$129)))</f>
        <v>pics\\Peper_8.jpg</v>
      </c>
      <c r="AS67" t="str">
        <f t="shared" si="31"/>
        <v/>
      </c>
      <c r="AT67">
        <f t="shared" ca="1" si="32"/>
        <v>0.87769540211437547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5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30"/>
        <v/>
      </c>
      <c r="AI68" t="s">
        <v>69</v>
      </c>
      <c r="AO68">
        <f t="shared" ca="1" si="36"/>
        <v>0.58764078062889591</v>
      </c>
      <c r="AP68" t="str">
        <f t="shared" ca="1" si="37"/>
        <v>pics\\Kokos_8.jpg</v>
      </c>
      <c r="AS68" t="str">
        <f t="shared" si="31"/>
        <v/>
      </c>
      <c r="AT68">
        <f t="shared" ca="1" si="32"/>
        <v>5.4326392814064928E-2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5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30"/>
        <v/>
      </c>
      <c r="AI69" t="s">
        <v>70</v>
      </c>
      <c r="AO69">
        <f t="shared" ca="1" si="36"/>
        <v>0.67154025980503285</v>
      </c>
      <c r="AP69" t="str">
        <f t="shared" ca="1" si="37"/>
        <v>pics\\Kokos_2.jpg</v>
      </c>
      <c r="AS69" t="str">
        <f t="shared" si="31"/>
        <v/>
      </c>
      <c r="AT69">
        <f t="shared" ca="1" si="32"/>
        <v>0.80866337235157293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5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30"/>
        <v/>
      </c>
      <c r="AI70" t="s">
        <v>71</v>
      </c>
      <c r="AO70">
        <f t="shared" ca="1" si="36"/>
        <v>1.1621934838113912E-2</v>
      </c>
      <c r="AP70" t="str">
        <f t="shared" ca="1" si="37"/>
        <v>pics\\Tomat_7.jpg</v>
      </c>
      <c r="AS70" t="str">
        <f t="shared" si="31"/>
        <v/>
      </c>
      <c r="AT70">
        <f t="shared" ca="1" si="32"/>
        <v>0.11869197813916899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5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30"/>
        <v/>
      </c>
      <c r="AI71" t="s">
        <v>72</v>
      </c>
      <c r="AO71">
        <f t="shared" ca="1" si="36"/>
        <v>0.87561971233059277</v>
      </c>
      <c r="AP71" t="str">
        <f t="shared" ca="1" si="37"/>
        <v>pics\\Finik_2.jpg</v>
      </c>
      <c r="AS71" t="str">
        <f t="shared" si="31"/>
        <v/>
      </c>
      <c r="AT71">
        <f t="shared" ca="1" si="32"/>
        <v>0.9653210083979854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5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6"/>
        <v>0.63369255157150717</v>
      </c>
      <c r="AP72" t="str">
        <f t="shared" ca="1" si="37"/>
        <v>pics\\Kokos_4.jpg</v>
      </c>
      <c r="AS72" t="str">
        <f t="shared" si="31"/>
        <v/>
      </c>
      <c r="AT72">
        <f t="shared" ca="1" si="32"/>
        <v>0.64555561414575924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5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30"/>
        <v/>
      </c>
      <c r="AI73" t="s">
        <v>74</v>
      </c>
      <c r="AO73">
        <f t="shared" ca="1" si="36"/>
        <v>0.95358800812728262</v>
      </c>
      <c r="AP73" t="str">
        <f t="shared" ca="1" si="37"/>
        <v>pics\\Banan_5.jpg</v>
      </c>
      <c r="AS73" t="str">
        <f t="shared" si="31"/>
        <v/>
      </c>
      <c r="AT73">
        <f t="shared" ca="1" si="32"/>
        <v>0.88039952181088099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2033</v>
      </c>
      <c r="AD74" t="str">
        <f t="shared" ca="1" si="35"/>
        <v>pics\\Limon_1.jpg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pics\\Limon_1.jpg</v>
      </c>
      <c r="AI74" t="s">
        <v>76</v>
      </c>
      <c r="AO74">
        <f t="shared" ca="1" si="36"/>
        <v>0.56758538492505761</v>
      </c>
      <c r="AP74" t="str">
        <f t="shared" ca="1" si="37"/>
        <v>pics\\Limon_1.jpg</v>
      </c>
      <c r="AR74" t="str">
        <f>IF(AH74="sound\\Ogorod",AP2,"")</f>
        <v/>
      </c>
      <c r="AS74" t="str">
        <f t="shared" ca="1" si="31"/>
        <v>pics\\Limon_1.jpg</v>
      </c>
      <c r="AT74">
        <f t="shared" ca="1" si="32"/>
        <v>0.94109014088487974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2056</v>
      </c>
      <c r="AD75" t="str">
        <f t="shared" ca="1" si="35"/>
        <v>pics\\Redis_8.jpg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pics\\Redis_8.jpg</v>
      </c>
      <c r="AI75" t="s">
        <v>77</v>
      </c>
      <c r="AO75">
        <f t="shared" ca="1" si="36"/>
        <v>8.9431704227836306E-2</v>
      </c>
      <c r="AP75" t="str">
        <f t="shared" ca="1" si="37"/>
        <v>pics\\Redis_8.jpg</v>
      </c>
      <c r="AR75" t="str">
        <f t="shared" ref="AR75:AR97" si="38">IF(AH75="sound\\Ogorod",AP3,"")</f>
        <v/>
      </c>
      <c r="AS75" t="str">
        <f t="shared" ca="1" si="31"/>
        <v>pics\\Redis_8.jpg</v>
      </c>
      <c r="AT75">
        <f t="shared" ca="1" si="32"/>
        <v>5.2664969961870867E-2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2019</v>
      </c>
      <c r="AD76" t="str">
        <f t="shared" ca="1" si="35"/>
        <v>pics\\Goroh_3.jpg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pics\\Goroh_3.jpg</v>
      </c>
      <c r="AI76" t="s">
        <v>78</v>
      </c>
      <c r="AO76">
        <f t="shared" ca="1" si="36"/>
        <v>0.76144592156769009</v>
      </c>
      <c r="AP76" t="str">
        <f t="shared" ca="1" si="37"/>
        <v>pics\\Goroh_3.jpg</v>
      </c>
      <c r="AR76" t="str">
        <f t="shared" si="38"/>
        <v/>
      </c>
      <c r="AS76" t="str">
        <f t="shared" ca="1" si="31"/>
        <v>pics\\Goroh_3.jpg</v>
      </c>
      <c r="AT76">
        <f t="shared" ca="1" si="32"/>
        <v>0.48102125213014069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2046</v>
      </c>
      <c r="AD77" t="str">
        <f t="shared" ca="1" si="35"/>
        <v>pics\\Peper_6.jpg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pics\\Peper_6.jpg</v>
      </c>
      <c r="AI77" t="s">
        <v>79</v>
      </c>
      <c r="AO77">
        <f t="shared" ca="1" si="36"/>
        <v>0.32334745352558381</v>
      </c>
      <c r="AP77" t="str">
        <f t="shared" ca="1" si="37"/>
        <v>pics\\Peper_6.jpg</v>
      </c>
      <c r="AR77" t="str">
        <f t="shared" si="38"/>
        <v/>
      </c>
      <c r="AS77" t="str">
        <f t="shared" ca="1" si="31"/>
        <v>pics\\Peper_6.jpg</v>
      </c>
      <c r="AT77">
        <f t="shared" ca="1" si="32"/>
        <v>0.36851037549083321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2023</v>
      </c>
      <c r="AD78" t="str">
        <f t="shared" ca="1" si="35"/>
        <v>pics\\Goroh_7.jpg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pics\\Goroh_7.jpg</v>
      </c>
      <c r="AI78" t="s">
        <v>80</v>
      </c>
      <c r="AO78">
        <f t="shared" ca="1" si="36"/>
        <v>0.70940712392278893</v>
      </c>
      <c r="AP78" t="str">
        <f t="shared" ca="1" si="37"/>
        <v>pics\\Goroh_7.jpg</v>
      </c>
      <c r="AR78" t="str">
        <f t="shared" si="38"/>
        <v/>
      </c>
      <c r="AS78" t="str">
        <f t="shared" ca="1" si="31"/>
        <v>pics\\Goroh_7.jpg</v>
      </c>
      <c r="AT78">
        <f t="shared" ca="1" si="32"/>
        <v>0.19230696467728892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2054</v>
      </c>
      <c r="AD79" t="str">
        <f t="shared" ca="1" si="35"/>
        <v>pics\\Redis_6.jpg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pics\\Redis_6.jpg</v>
      </c>
      <c r="AI79" t="s">
        <v>81</v>
      </c>
      <c r="AO79">
        <f t="shared" ca="1" si="36"/>
        <v>0.12227688082725274</v>
      </c>
      <c r="AP79" t="str">
        <f t="shared" ca="1" si="37"/>
        <v>pics\\Redis_6.jpg</v>
      </c>
      <c r="AR79" t="str">
        <f t="shared" si="38"/>
        <v/>
      </c>
      <c r="AS79" t="str">
        <f t="shared" ca="1" si="31"/>
        <v>pics\\Redis_6.jpg</v>
      </c>
      <c r="AT79">
        <f t="shared" ca="1" si="32"/>
        <v>5.8464148368930768E-2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2059</v>
      </c>
      <c r="AD80" t="str">
        <f t="shared" ca="1" si="35"/>
        <v>pics\\Tomat_3.jpg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pics\\Tomat_3.jpg</v>
      </c>
      <c r="AI80" t="s">
        <v>82</v>
      </c>
      <c r="AO80">
        <f t="shared" ca="1" si="36"/>
        <v>5.0537481395669825E-2</v>
      </c>
      <c r="AP80" t="str">
        <f t="shared" ca="1" si="37"/>
        <v>pics\\Tomat_3.jpg</v>
      </c>
      <c r="AR80" t="str">
        <f t="shared" si="38"/>
        <v/>
      </c>
      <c r="AS80" t="str">
        <f t="shared" ca="1" si="31"/>
        <v>pics\\Tomat_3.jpg</v>
      </c>
      <c r="AT80">
        <f t="shared" ca="1" si="32"/>
        <v>9.9846116790887396E-2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2021</v>
      </c>
      <c r="AD81" t="str">
        <f t="shared" ca="1" si="35"/>
        <v>pics\\Goroh_5.jpg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pics\\Goroh_5.jpg</v>
      </c>
      <c r="AI81" t="s">
        <v>83</v>
      </c>
      <c r="AO81">
        <f t="shared" ca="1" si="36"/>
        <v>0.72956849233932908</v>
      </c>
      <c r="AP81" t="str">
        <f t="shared" ca="1" si="37"/>
        <v>pics\\Goroh_5.jpg</v>
      </c>
      <c r="AR81" t="str">
        <f t="shared" si="38"/>
        <v/>
      </c>
      <c r="AS81" t="str">
        <f t="shared" ca="1" si="31"/>
        <v>pics\\Goroh_5.jpg</v>
      </c>
      <c r="AT81">
        <f t="shared" ca="1" si="32"/>
        <v>2.8740949986550524E-2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5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30"/>
        <v/>
      </c>
      <c r="AI82" t="s">
        <v>84</v>
      </c>
      <c r="AO82">
        <f t="shared" ca="1" si="36"/>
        <v>0.35445636380840351</v>
      </c>
      <c r="AP82" t="str">
        <f t="shared" ca="1" si="37"/>
        <v>pics\\Peper_5.jpg</v>
      </c>
      <c r="AR82" t="str">
        <f t="shared" si="38"/>
        <v/>
      </c>
      <c r="AS82" t="str">
        <f t="shared" si="31"/>
        <v/>
      </c>
      <c r="AT82">
        <f t="shared" ca="1" si="32"/>
        <v>0.62935534411003224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5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30"/>
        <v/>
      </c>
      <c r="AI83" t="s">
        <v>85</v>
      </c>
      <c r="AO83">
        <f t="shared" ca="1" si="36"/>
        <v>5.5129532312846452E-3</v>
      </c>
      <c r="AP83" t="str">
        <f t="shared" ca="1" si="37"/>
        <v>pics\\Tomat_8.jpg</v>
      </c>
      <c r="AR83" t="str">
        <f t="shared" si="38"/>
        <v/>
      </c>
      <c r="AS83" t="str">
        <f t="shared" si="31"/>
        <v/>
      </c>
      <c r="AT83">
        <f t="shared" ca="1" si="32"/>
        <v>0.1970883419478997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5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30"/>
        <v/>
      </c>
      <c r="AI84" t="s">
        <v>94</v>
      </c>
      <c r="AO84">
        <f t="shared" ca="1" si="36"/>
        <v>1.2252752965900116E-2</v>
      </c>
      <c r="AP84" t="str">
        <f t="shared" ca="1" si="37"/>
        <v>pics\\Tomat_6.jpg</v>
      </c>
      <c r="AR84" t="str">
        <f t="shared" si="38"/>
        <v/>
      </c>
      <c r="AS84" t="str">
        <f t="shared" si="31"/>
        <v/>
      </c>
      <c r="AT84">
        <f t="shared" ca="1" si="32"/>
        <v>0.56993396089724579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5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30"/>
        <v/>
      </c>
      <c r="AI85" t="s">
        <v>95</v>
      </c>
      <c r="AO85">
        <f t="shared" ca="1" si="36"/>
        <v>0.42078556071851947</v>
      </c>
      <c r="AP85" t="str">
        <f t="shared" ca="1" si="37"/>
        <v>pics\\Limon_8.jpg</v>
      </c>
      <c r="AR85" t="str">
        <f t="shared" si="38"/>
        <v/>
      </c>
      <c r="AS85" t="str">
        <f t="shared" si="31"/>
        <v/>
      </c>
      <c r="AT85">
        <f t="shared" ca="1" si="32"/>
        <v>0.71139403805923096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5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30"/>
        <v/>
      </c>
      <c r="AI86" t="s">
        <v>96</v>
      </c>
      <c r="AO86">
        <f t="shared" ca="1" si="36"/>
        <v>0.52593042375305166</v>
      </c>
      <c r="AP86" t="str">
        <f t="shared" ca="1" si="37"/>
        <v>pics\\Limon_3.jpg</v>
      </c>
      <c r="AR86" t="str">
        <f t="shared" si="38"/>
        <v/>
      </c>
      <c r="AS86" t="str">
        <f t="shared" si="31"/>
        <v/>
      </c>
      <c r="AT86">
        <f t="shared" ca="1" si="32"/>
        <v>0.82061256897689916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5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30"/>
        <v/>
      </c>
      <c r="AI87" t="s">
        <v>97</v>
      </c>
      <c r="AO87">
        <f t="shared" ca="1" si="36"/>
        <v>0.92033928365122353</v>
      </c>
      <c r="AP87" t="str">
        <f t="shared" ca="1" si="37"/>
        <v>pics\\Finik_1.jpg</v>
      </c>
      <c r="AR87" t="str">
        <f t="shared" si="38"/>
        <v/>
      </c>
      <c r="AS87" t="str">
        <f t="shared" si="31"/>
        <v/>
      </c>
      <c r="AT87">
        <f t="shared" ca="1" si="32"/>
        <v>0.14331623960297635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5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30"/>
        <v/>
      </c>
      <c r="AI88" t="s">
        <v>98</v>
      </c>
      <c r="AO88">
        <f t="shared" ca="1" si="36"/>
        <v>0.4233679665888177</v>
      </c>
      <c r="AP88" t="str">
        <f t="shared" ca="1" si="37"/>
        <v>pics\\Limon_7.jpg</v>
      </c>
      <c r="AR88" t="str">
        <f t="shared" si="38"/>
        <v/>
      </c>
      <c r="AS88" t="str">
        <f t="shared" si="31"/>
        <v/>
      </c>
      <c r="AT88">
        <f t="shared" ca="1" si="32"/>
        <v>0.13805497379054099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5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30"/>
        <v/>
      </c>
      <c r="AI89" t="s">
        <v>99</v>
      </c>
      <c r="AO89">
        <f t="shared" ca="1" si="36"/>
        <v>7.9529787693252252E-2</v>
      </c>
      <c r="AP89" t="str">
        <f t="shared" ca="1" si="37"/>
        <v>pics\\Tomat_1.jpg</v>
      </c>
      <c r="AR89" t="str">
        <f t="shared" si="38"/>
        <v/>
      </c>
      <c r="AS89" t="str">
        <f t="shared" si="31"/>
        <v/>
      </c>
      <c r="AT89">
        <f t="shared" ca="1" si="32"/>
        <v>0.90968955163636511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2001</v>
      </c>
      <c r="AD90" t="str">
        <f t="shared" ca="1" si="35"/>
        <v>pics\\Banan_1.jpg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pics\\Banan_1.jpg</v>
      </c>
      <c r="AI90" t="s">
        <v>100</v>
      </c>
      <c r="AO90">
        <f t="shared" ca="1" si="36"/>
        <v>0.99722494570686548</v>
      </c>
      <c r="AP90" t="str">
        <f t="shared" ca="1" si="37"/>
        <v>pics\\Banan_1.jpg</v>
      </c>
      <c r="AR90" t="str">
        <f t="shared" si="38"/>
        <v/>
      </c>
      <c r="AS90" t="str">
        <f t="shared" ca="1" si="31"/>
        <v>pics\\Banan_1.jpg</v>
      </c>
      <c r="AT90">
        <f t="shared" ca="1" si="32"/>
        <v>8.1494231868017186E-2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2003</v>
      </c>
      <c r="AD91" t="str">
        <f t="shared" ca="1" si="35"/>
        <v>pics\\Banan_3.jpg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pics\\Banan_3.jpg</v>
      </c>
      <c r="AI91" t="s">
        <v>101</v>
      </c>
      <c r="AO91">
        <f t="shared" ca="1" si="36"/>
        <v>0.98310840804428246</v>
      </c>
      <c r="AP91" t="str">
        <f t="shared" ca="1" si="37"/>
        <v>pics\\Banan_3.jpg</v>
      </c>
      <c r="AR91" t="str">
        <f t="shared" si="38"/>
        <v/>
      </c>
      <c r="AS91" t="str">
        <f t="shared" ca="1" si="31"/>
        <v>pics\\Banan_3.jpg</v>
      </c>
      <c r="AT91">
        <f t="shared" ca="1" si="32"/>
        <v>0.78726197236302009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2013</v>
      </c>
      <c r="AD92" t="str">
        <f t="shared" ca="1" si="35"/>
        <v>pics\\Finik_5.jpg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pics\\Finik_5.jpg</v>
      </c>
      <c r="AI92" t="s">
        <v>102</v>
      </c>
      <c r="AO92">
        <f t="shared" ca="1" si="36"/>
        <v>0.82246369635755379</v>
      </c>
      <c r="AP92" t="str">
        <f t="shared" ca="1" si="37"/>
        <v>pics\\Finik_5.jpg</v>
      </c>
      <c r="AR92" t="str">
        <f t="shared" si="38"/>
        <v/>
      </c>
      <c r="AS92" t="str">
        <f t="shared" ca="1" si="31"/>
        <v>pics\\Finik_5.jpg</v>
      </c>
      <c r="AT92">
        <f t="shared" ca="1" si="32"/>
        <v>0.22055102427632667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2034</v>
      </c>
      <c r="AD93" t="str">
        <f t="shared" ca="1" si="35"/>
        <v>pics\\Limon_2.jpg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pics\\Limon_2.jpg</v>
      </c>
      <c r="AI93" t="s">
        <v>103</v>
      </c>
      <c r="AO93">
        <f t="shared" ca="1" si="36"/>
        <v>0.54911435673154618</v>
      </c>
      <c r="AP93" t="str">
        <f t="shared" ca="1" si="37"/>
        <v>pics\\Limon_2.jpg</v>
      </c>
      <c r="AR93" t="str">
        <f t="shared" si="38"/>
        <v/>
      </c>
      <c r="AS93" t="str">
        <f t="shared" ca="1" si="31"/>
        <v>pics\\Limon_2.jpg</v>
      </c>
      <c r="AT93">
        <f t="shared" ca="1" si="32"/>
        <v>0.90694198239879864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2030</v>
      </c>
      <c r="AD94" t="str">
        <f t="shared" ca="1" si="35"/>
        <v>pics\\Kokos_6.jpg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pics\\Kokos_6.jpg</v>
      </c>
      <c r="AI94" t="s">
        <v>104</v>
      </c>
      <c r="AO94">
        <f t="shared" ca="1" si="36"/>
        <v>0.61054109572882309</v>
      </c>
      <c r="AP94" t="str">
        <f t="shared" ca="1" si="37"/>
        <v>pics\\Kokos_6.jpg</v>
      </c>
      <c r="AR94" t="str">
        <f t="shared" si="38"/>
        <v/>
      </c>
      <c r="AS94" t="str">
        <f t="shared" ca="1" si="31"/>
        <v>pics\\Kokos_6.jpg</v>
      </c>
      <c r="AT94">
        <f t="shared" ca="1" si="32"/>
        <v>0.33782681672584769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2007</v>
      </c>
      <c r="AD95" t="str">
        <f t="shared" ca="1" si="35"/>
        <v>pics\\Banan_7.jpg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pics\\Banan_7.jpg</v>
      </c>
      <c r="AI95" t="s">
        <v>105</v>
      </c>
      <c r="AO95">
        <f t="shared" ca="1" si="36"/>
        <v>0.93256718694717466</v>
      </c>
      <c r="AP95" t="str">
        <f t="shared" ca="1" si="37"/>
        <v>pics\\Banan_7.jpg</v>
      </c>
      <c r="AR95" t="str">
        <f t="shared" si="38"/>
        <v/>
      </c>
      <c r="AS95" t="str">
        <f t="shared" ca="1" si="31"/>
        <v>pics\\Banan_7.jpg</v>
      </c>
      <c r="AT95">
        <f t="shared" ca="1" si="32"/>
        <v>0.81038207461363332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2036</v>
      </c>
      <c r="AD96" t="str">
        <f t="shared" ca="1" si="35"/>
        <v>pics\\Limon_4.jpg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pics\\Limon_4.jpg</v>
      </c>
      <c r="AI96" t="s">
        <v>106</v>
      </c>
      <c r="AO96">
        <f t="shared" ca="1" si="36"/>
        <v>0.46683779017904536</v>
      </c>
      <c r="AP96" t="str">
        <f t="shared" ca="1" si="37"/>
        <v>pics\\Limon_4.jpg</v>
      </c>
      <c r="AR96" t="str">
        <f t="shared" si="38"/>
        <v/>
      </c>
      <c r="AS96" t="str">
        <f t="shared" ca="1" si="31"/>
        <v>pics\\Limon_4.jpg</v>
      </c>
      <c r="AT96">
        <f t="shared" ca="1" si="32"/>
        <v>0.21781173143613086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2027</v>
      </c>
      <c r="AD97" t="str">
        <f t="shared" ca="1" si="35"/>
        <v>pics\\Kokos_3.jpg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pics\\Kokos_3.jpg</v>
      </c>
      <c r="AI97" t="s">
        <v>107</v>
      </c>
      <c r="AO97">
        <f t="shared" ca="1" si="36"/>
        <v>0.65606767679319533</v>
      </c>
      <c r="AP97" t="str">
        <f t="shared" ca="1" si="37"/>
        <v>pics\\Kokos_3.jpg</v>
      </c>
      <c r="AR97" t="str">
        <f t="shared" si="38"/>
        <v/>
      </c>
      <c r="AS97" t="str">
        <f t="shared" ca="1" si="31"/>
        <v>pics\\Kokos_3.jpg</v>
      </c>
      <c r="AT97">
        <f t="shared" ca="1" si="32"/>
        <v>0.37856565809969855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5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30"/>
        <v/>
      </c>
      <c r="AI98" t="s">
        <v>108</v>
      </c>
      <c r="AO98">
        <f t="shared" ca="1" si="36"/>
        <v>0.70284134180139601</v>
      </c>
      <c r="AP98" t="str">
        <f t="shared" ca="1" si="37"/>
        <v>pics\\Goroh_8.jpg</v>
      </c>
      <c r="AR98" t="str">
        <f>IF(AH98="sound\\Ogorod",AP26,"")</f>
        <v/>
      </c>
      <c r="AS98" t="str">
        <f t="shared" si="31"/>
        <v/>
      </c>
      <c r="AT98">
        <f t="shared" ca="1" si="32"/>
        <v>0.43496884509758704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5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30"/>
        <v/>
      </c>
      <c r="AI99" t="s">
        <v>109</v>
      </c>
      <c r="AO99">
        <f t="shared" ca="1" si="36"/>
        <v>0.85493867663827772</v>
      </c>
      <c r="AP99" t="str">
        <f t="shared" ca="1" si="37"/>
        <v>pics\\Finik_4.jpg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0.64338280801577619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5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30"/>
        <v/>
      </c>
      <c r="AI100" t="s">
        <v>110</v>
      </c>
      <c r="AO100">
        <f t="shared" ca="1" si="36"/>
        <v>0.7238834495788371</v>
      </c>
      <c r="AP100" t="str">
        <f t="shared" ca="1" si="37"/>
        <v>pics\\Goroh_6.jpg</v>
      </c>
      <c r="AR100" t="str">
        <f t="shared" si="39"/>
        <v/>
      </c>
      <c r="AS100" t="str">
        <f t="shared" si="31"/>
        <v/>
      </c>
      <c r="AT100">
        <f t="shared" ca="1" si="32"/>
        <v>0.71542427467627268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5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30"/>
        <v/>
      </c>
      <c r="AI101" t="s">
        <v>111</v>
      </c>
      <c r="AO101">
        <f t="shared" ca="1" si="36"/>
        <v>0.62827358927408383</v>
      </c>
      <c r="AP101" t="str">
        <f t="shared" ca="1" si="37"/>
        <v>pics\\Kokos_5.jpg</v>
      </c>
      <c r="AR101" t="str">
        <f t="shared" si="39"/>
        <v/>
      </c>
      <c r="AS101" t="str">
        <f t="shared" si="31"/>
        <v/>
      </c>
      <c r="AT101">
        <f t="shared" ca="1" si="32"/>
        <v>0.22769749130214179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5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30"/>
        <v/>
      </c>
      <c r="AI102" t="s">
        <v>112</v>
      </c>
      <c r="AO102">
        <f t="shared" ca="1" si="36"/>
        <v>0.31390983539272366</v>
      </c>
      <c r="AP102" t="str">
        <f t="shared" ca="1" si="37"/>
        <v>pics\\Peper_7.jpg</v>
      </c>
      <c r="AR102" t="str">
        <f t="shared" si="39"/>
        <v/>
      </c>
      <c r="AS102" t="str">
        <f t="shared" si="31"/>
        <v/>
      </c>
      <c r="AT102">
        <f t="shared" ca="1" si="32"/>
        <v>0.3495273837909717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5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30"/>
        <v/>
      </c>
      <c r="AI103" t="s">
        <v>113</v>
      </c>
      <c r="AO103">
        <f t="shared" ca="1" si="36"/>
        <v>0.5902800548366155</v>
      </c>
      <c r="AP103" t="str">
        <f t="shared" ca="1" si="37"/>
        <v>pics\\Kokos_7.jpg</v>
      </c>
      <c r="AR103" t="str">
        <f t="shared" si="39"/>
        <v/>
      </c>
      <c r="AS103" t="str">
        <f t="shared" si="31"/>
        <v/>
      </c>
      <c r="AT103">
        <f t="shared" ca="1" si="32"/>
        <v>3.8963337183590796E-2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5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30"/>
        <v/>
      </c>
      <c r="AI104" t="s">
        <v>114</v>
      </c>
      <c r="AO104">
        <f t="shared" ca="1" si="36"/>
        <v>0.23684912229908772</v>
      </c>
      <c r="AP104" t="str">
        <f t="shared" ca="1" si="37"/>
        <v>pics\\Redis_3.jpg</v>
      </c>
      <c r="AR104" t="str">
        <f t="shared" si="39"/>
        <v/>
      </c>
      <c r="AS104" t="str">
        <f t="shared" si="31"/>
        <v/>
      </c>
      <c r="AT104">
        <f t="shared" ca="1" si="32"/>
        <v>0.67960393325772039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5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30"/>
        <v/>
      </c>
      <c r="AI105" t="s">
        <v>115</v>
      </c>
      <c r="AO105">
        <f t="shared" ca="1" si="36"/>
        <v>0.98630829244669971</v>
      </c>
      <c r="AP105" t="str">
        <f t="shared" ca="1" si="37"/>
        <v>pics\\Banan_2.jpg</v>
      </c>
      <c r="AR105" t="str">
        <f t="shared" si="39"/>
        <v/>
      </c>
      <c r="AS105" t="str">
        <f t="shared" si="31"/>
        <v/>
      </c>
      <c r="AT105">
        <f t="shared" ca="1" si="32"/>
        <v>0.69003366831373325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2060</v>
      </c>
      <c r="AD106" t="str">
        <f t="shared" ca="1" si="35"/>
        <v>pics\\Tomat_4.jpg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pics\\Tomat_4.jpg</v>
      </c>
      <c r="AI106" t="s">
        <v>116</v>
      </c>
      <c r="AO106">
        <f t="shared" ca="1" si="36"/>
        <v>3.4119377936286277E-2</v>
      </c>
      <c r="AP106" t="str">
        <f t="shared" ca="1" si="37"/>
        <v>pics\\Tomat_4.jpg</v>
      </c>
      <c r="AR106" t="str">
        <f t="shared" si="39"/>
        <v/>
      </c>
      <c r="AS106" t="str">
        <f t="shared" ca="1" si="31"/>
        <v>pics\\Tomat_4.jpg</v>
      </c>
      <c r="AT106">
        <f t="shared" ca="1" si="32"/>
        <v>0.12278512594531155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2044</v>
      </c>
      <c r="AD107" t="str">
        <f t="shared" ca="1" si="35"/>
        <v>pics\\Peper_4.jpg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pics\\Peper_4.jpg</v>
      </c>
      <c r="AI107" t="s">
        <v>117</v>
      </c>
      <c r="AO107">
        <f t="shared" ca="1" si="36"/>
        <v>0.36263486521562505</v>
      </c>
      <c r="AP107" t="str">
        <f t="shared" ca="1" si="37"/>
        <v>pics\\Peper_4.jpg</v>
      </c>
      <c r="AR107" t="str">
        <f t="shared" si="39"/>
        <v/>
      </c>
      <c r="AS107" t="str">
        <f t="shared" ca="1" si="31"/>
        <v>pics\\Peper_4.jpg</v>
      </c>
      <c r="AT107">
        <f t="shared" ca="1" si="32"/>
        <v>0.28717833888114752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2016</v>
      </c>
      <c r="AD108" t="str">
        <f t="shared" ca="1" si="35"/>
        <v>pics\\Finik_8.jpg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pics\\Finik_8.jpg</v>
      </c>
      <c r="AI108" t="s">
        <v>118</v>
      </c>
      <c r="AO108">
        <f t="shared" ca="1" si="36"/>
        <v>0.79284879691078247</v>
      </c>
      <c r="AP108" t="str">
        <f t="shared" ca="1" si="37"/>
        <v>pics\\Finik_8.jpg</v>
      </c>
      <c r="AR108" t="str">
        <f t="shared" si="39"/>
        <v/>
      </c>
      <c r="AS108" t="str">
        <f t="shared" ca="1" si="31"/>
        <v>pics\\Finik_8.jpg</v>
      </c>
      <c r="AT108">
        <f t="shared" ca="1" si="32"/>
        <v>0.67627219573438735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2011</v>
      </c>
      <c r="AD109" t="str">
        <f t="shared" ca="1" si="35"/>
        <v>pics\\Finik_3.jpg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pics\\Finik_3.jpg</v>
      </c>
      <c r="AI109" t="s">
        <v>119</v>
      </c>
      <c r="AO109">
        <f t="shared" ca="1" si="36"/>
        <v>0.87001797690735783</v>
      </c>
      <c r="AP109" t="str">
        <f t="shared" ca="1" si="37"/>
        <v>pics\\Finik_3.jpg</v>
      </c>
      <c r="AR109" t="str">
        <f t="shared" si="39"/>
        <v/>
      </c>
      <c r="AS109" t="str">
        <f t="shared" ca="1" si="31"/>
        <v>pics\\Finik_3.jpg</v>
      </c>
      <c r="AT109">
        <f t="shared" ca="1" si="32"/>
        <v>0.50700477469157179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2014</v>
      </c>
      <c r="AD110" t="str">
        <f t="shared" ca="1" si="35"/>
        <v>pics\\Finik_6.jpg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pics\\Finik_6.jpg</v>
      </c>
      <c r="AI110" t="s">
        <v>120</v>
      </c>
      <c r="AO110">
        <f t="shared" ca="1" si="36"/>
        <v>0.80259490065806638</v>
      </c>
      <c r="AP110" t="str">
        <f t="shared" ca="1" si="37"/>
        <v>pics\\Finik_6.jpg</v>
      </c>
      <c r="AR110" t="str">
        <f t="shared" si="39"/>
        <v/>
      </c>
      <c r="AS110" t="str">
        <f t="shared" ca="1" si="31"/>
        <v>pics\\Finik_6.jpg</v>
      </c>
      <c r="AT110">
        <f t="shared" ca="1" si="32"/>
        <v>0.57945170235313537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2042</v>
      </c>
      <c r="AD111" t="str">
        <f t="shared" ca="1" si="35"/>
        <v>pics\\Peper_2.jpg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pics\\Peper_2.jpg</v>
      </c>
      <c r="AI111" t="s">
        <v>121</v>
      </c>
      <c r="AO111">
        <f t="shared" ca="1" si="36"/>
        <v>0.41996903854390644</v>
      </c>
      <c r="AP111" t="str">
        <f t="shared" ca="1" si="37"/>
        <v>pics\\Peper_2.jpg</v>
      </c>
      <c r="AR111" t="str">
        <f t="shared" si="39"/>
        <v/>
      </c>
      <c r="AS111" t="str">
        <f t="shared" ca="1" si="31"/>
        <v>pics\\Peper_2.jpg</v>
      </c>
      <c r="AT111">
        <f t="shared" ca="1" si="32"/>
        <v>0.72637210887108816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2041</v>
      </c>
      <c r="AD112" t="str">
        <f t="shared" ca="1" si="35"/>
        <v>pics\\Peper_1.jpg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pics\\Peper_1.jpg</v>
      </c>
      <c r="AI112" t="s">
        <v>122</v>
      </c>
      <c r="AO112">
        <f t="shared" ca="1" si="36"/>
        <v>0.4203718236445656</v>
      </c>
      <c r="AP112" t="str">
        <f t="shared" ca="1" si="37"/>
        <v>pics\\Peper_1.jpg</v>
      </c>
      <c r="AR112" t="str">
        <f t="shared" si="39"/>
        <v/>
      </c>
      <c r="AS112" t="str">
        <f t="shared" ca="1" si="31"/>
        <v>pics\\Peper_1.jpg</v>
      </c>
      <c r="AT112">
        <f t="shared" ca="1" si="32"/>
        <v>0.79332517849286011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2053</v>
      </c>
      <c r="AD113" t="str">
        <f t="shared" ca="1" si="35"/>
        <v>pics\\Redis_5.jpg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pics\\Redis_5.jpg</v>
      </c>
      <c r="AI113" t="s">
        <v>123</v>
      </c>
      <c r="AO113">
        <f t="shared" ca="1" si="36"/>
        <v>0.17625980721865742</v>
      </c>
      <c r="AP113" t="str">
        <f t="shared" ca="1" si="37"/>
        <v>pics\\Redis_5.jpg</v>
      </c>
      <c r="AR113" t="str">
        <f t="shared" si="39"/>
        <v/>
      </c>
      <c r="AS113" t="str">
        <f t="shared" ca="1" si="31"/>
        <v>pics\\Redis_5.jpg</v>
      </c>
      <c r="AT113">
        <f t="shared" ca="1" si="32"/>
        <v>0.48543412249371853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5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30"/>
        <v/>
      </c>
      <c r="AI114" t="s">
        <v>86</v>
      </c>
      <c r="AO114">
        <f t="shared" ca="1" si="36"/>
        <v>6.8831374160134073E-2</v>
      </c>
      <c r="AP114" t="str">
        <f t="shared" ca="1" si="37"/>
        <v>pics\\Tomat_2.jpg</v>
      </c>
      <c r="AR114" t="str">
        <f t="shared" si="39"/>
        <v/>
      </c>
      <c r="AS114" t="str">
        <f t="shared" si="31"/>
        <v/>
      </c>
      <c r="AT114">
        <f t="shared" ca="1" si="32"/>
        <v>0.20860687035181025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5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30"/>
        <v/>
      </c>
      <c r="AI115" t="s">
        <v>87</v>
      </c>
      <c r="AO115">
        <f t="shared" ca="1" si="36"/>
        <v>0.41992730393994149</v>
      </c>
      <c r="AP115" t="str">
        <f t="shared" ca="1" si="37"/>
        <v>pics\\Peper_3.jpg</v>
      </c>
      <c r="AR115" t="str">
        <f t="shared" si="39"/>
        <v/>
      </c>
      <c r="AS115" t="str">
        <f t="shared" si="31"/>
        <v/>
      </c>
      <c r="AT115">
        <f t="shared" ca="1" si="32"/>
        <v>0.55396422883470076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5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30"/>
        <v/>
      </c>
      <c r="AI116" t="s">
        <v>88</v>
      </c>
      <c r="AO116">
        <f t="shared" ca="1" si="36"/>
        <v>9.6998484274223196E-2</v>
      </c>
      <c r="AP116" t="str">
        <f t="shared" ca="1" si="37"/>
        <v>pics\\Redis_7.jpg</v>
      </c>
      <c r="AR116" t="str">
        <f t="shared" si="39"/>
        <v/>
      </c>
      <c r="AS116" t="str">
        <f t="shared" si="31"/>
        <v/>
      </c>
      <c r="AT116">
        <f t="shared" ca="1" si="32"/>
        <v>0.11602111041055241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5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30"/>
        <v/>
      </c>
      <c r="AI117" t="s">
        <v>89</v>
      </c>
      <c r="AO117">
        <f t="shared" ca="1" si="36"/>
        <v>0.76714505366431485</v>
      </c>
      <c r="AP117" t="str">
        <f t="shared" ca="1" si="37"/>
        <v>pics\\Goroh_2.jpg</v>
      </c>
      <c r="AR117" t="str">
        <f t="shared" si="39"/>
        <v/>
      </c>
      <c r="AS117" t="str">
        <f t="shared" si="31"/>
        <v/>
      </c>
      <c r="AT117">
        <f t="shared" ca="1" si="32"/>
        <v>0.44135594749059415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5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30"/>
        <v/>
      </c>
      <c r="AI118" t="s">
        <v>90</v>
      </c>
      <c r="AO118">
        <f t="shared" ca="1" si="36"/>
        <v>0.77242531090705413</v>
      </c>
      <c r="AP118" t="str">
        <f t="shared" ca="1" si="37"/>
        <v>pics\\Goroh_1.jpg</v>
      </c>
      <c r="AR118" t="str">
        <f t="shared" si="39"/>
        <v/>
      </c>
      <c r="AS118" t="str">
        <f t="shared" si="31"/>
        <v/>
      </c>
      <c r="AT118">
        <f t="shared" ca="1" si="32"/>
        <v>0.28625673770214533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5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30"/>
        <v/>
      </c>
      <c r="AI119" t="s">
        <v>91</v>
      </c>
      <c r="AO119">
        <f t="shared" ca="1" si="36"/>
        <v>0.24698385768091635</v>
      </c>
      <c r="AP119" t="str">
        <f t="shared" ca="1" si="37"/>
        <v>pics\\Redis_2.jpg</v>
      </c>
      <c r="AR119" t="str">
        <f t="shared" si="39"/>
        <v/>
      </c>
      <c r="AS119" t="str">
        <f t="shared" si="31"/>
        <v/>
      </c>
      <c r="AT119">
        <f t="shared" ca="1" si="32"/>
        <v>0.18291087419661467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5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30"/>
        <v/>
      </c>
      <c r="AI120" t="s">
        <v>92</v>
      </c>
      <c r="AO120">
        <f t="shared" ca="1" si="36"/>
        <v>0.45019037709644449</v>
      </c>
      <c r="AP120" t="str">
        <f t="shared" ca="1" si="37"/>
        <v>pics\\Limon_5.jpg</v>
      </c>
      <c r="AR120" t="str">
        <f t="shared" si="39"/>
        <v/>
      </c>
      <c r="AS120" t="str">
        <f t="shared" si="31"/>
        <v/>
      </c>
      <c r="AT120">
        <f t="shared" ca="1" si="32"/>
        <v>0.14732103037117816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5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30"/>
        <v/>
      </c>
      <c r="AI121" t="s">
        <v>93</v>
      </c>
      <c r="AO121">
        <f t="shared" ca="1" si="36"/>
        <v>0.43936543782198367</v>
      </c>
      <c r="AP121" t="str">
        <f t="shared" ca="1" si="37"/>
        <v>pics\\Limon_6.jpg</v>
      </c>
      <c r="AR121" t="str">
        <f>IF(AH121="sound\\Ogorod",AP49,"")</f>
        <v/>
      </c>
      <c r="AS121" t="str">
        <f t="shared" si="31"/>
        <v/>
      </c>
      <c r="AT121">
        <f t="shared" ca="1" si="32"/>
        <v>0.45709844183825743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2049</v>
      </c>
      <c r="AD122" t="str">
        <f t="shared" ca="1" si="35"/>
        <v>pics\\Redis_1.jpg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pics\\Redis_1.jpg</v>
      </c>
      <c r="AI122" t="s">
        <v>124</v>
      </c>
      <c r="AO122">
        <f t="shared" ca="1" si="36"/>
        <v>0.27925839004907616</v>
      </c>
      <c r="AP122" t="str">
        <f t="shared" ca="1" si="37"/>
        <v>pics\\Redis_1.jpg</v>
      </c>
      <c r="AR122" t="str">
        <f t="shared" ref="AR122:AR129" si="40">IF(AH122="sound\\Ogorod",AP50,"")</f>
        <v/>
      </c>
      <c r="AS122" t="str">
        <f t="shared" ca="1" si="31"/>
        <v>pics\\Redis_1.jpg</v>
      </c>
      <c r="AT122">
        <f t="shared" ca="1" si="32"/>
        <v>0.78385526209310008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2006</v>
      </c>
      <c r="AD123" t="str">
        <f t="shared" ca="1" si="35"/>
        <v>pics\\Banan_6.jpg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pics\\Banan_6.jpg</v>
      </c>
      <c r="AI123" t="s">
        <v>125</v>
      </c>
      <c r="AO123">
        <f t="shared" ca="1" si="36"/>
        <v>0.93464855352277265</v>
      </c>
      <c r="AP123" t="str">
        <f t="shared" ca="1" si="37"/>
        <v>pics\\Banan_6.jpg</v>
      </c>
      <c r="AR123" t="str">
        <f t="shared" si="40"/>
        <v/>
      </c>
      <c r="AS123" t="str">
        <f t="shared" ca="1" si="31"/>
        <v>pics\\Banan_6.jpg</v>
      </c>
      <c r="AT123">
        <f t="shared" ca="1" si="32"/>
        <v>4.8513514573903849E-2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2052</v>
      </c>
      <c r="AD124" t="str">
        <f t="shared" ca="1" si="35"/>
        <v>pics\\Redis_4.jpg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pics\\Redis_4.jpg</v>
      </c>
      <c r="AI124" t="s">
        <v>126</v>
      </c>
      <c r="AO124">
        <f t="shared" ca="1" si="36"/>
        <v>0.21012260643679048</v>
      </c>
      <c r="AP124" t="str">
        <f t="shared" ca="1" si="37"/>
        <v>pics\\Redis_4.jpg</v>
      </c>
      <c r="AR124" t="str">
        <f t="shared" si="40"/>
        <v/>
      </c>
      <c r="AS124" t="str">
        <f t="shared" ca="1" si="31"/>
        <v>pics\\Redis_4.jpg</v>
      </c>
      <c r="AT124">
        <f t="shared" ca="1" si="32"/>
        <v>0.70624719765359567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2061</v>
      </c>
      <c r="AD125" t="str">
        <f t="shared" ca="1" si="35"/>
        <v>pics\\Tomat_5.jpg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pics\\Tomat_5.jpg</v>
      </c>
      <c r="AI125" t="s">
        <v>127</v>
      </c>
      <c r="AO125">
        <f t="shared" ca="1" si="36"/>
        <v>2.7561847331970868E-2</v>
      </c>
      <c r="AP125" t="str">
        <f t="shared" ca="1" si="37"/>
        <v>pics\\Tomat_5.jpg</v>
      </c>
      <c r="AR125" t="str">
        <f t="shared" si="40"/>
        <v/>
      </c>
      <c r="AS125" t="str">
        <f t="shared" ca="1" si="31"/>
        <v>pics\\Tomat_5.jpg</v>
      </c>
      <c r="AT125">
        <f t="shared" ca="1" si="32"/>
        <v>0.15791176596886913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2008</v>
      </c>
      <c r="AD126" t="str">
        <f t="shared" ca="1" si="35"/>
        <v>pics\\Banan_8.jpg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pics\\Banan_8.jpg</v>
      </c>
      <c r="AI126" t="s">
        <v>128</v>
      </c>
      <c r="AO126">
        <f t="shared" ca="1" si="36"/>
        <v>0.92170230260962371</v>
      </c>
      <c r="AP126" t="str">
        <f t="shared" ca="1" si="37"/>
        <v>pics\\Banan_8.jpg</v>
      </c>
      <c r="AR126" t="str">
        <f t="shared" si="40"/>
        <v/>
      </c>
      <c r="AS126" t="str">
        <f t="shared" ca="1" si="31"/>
        <v>pics\\Banan_8.jpg</v>
      </c>
      <c r="AT126">
        <f t="shared" ca="1" si="32"/>
        <v>0.94732704348828212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2025</v>
      </c>
      <c r="AD127" t="str">
        <f t="shared" ca="1" si="35"/>
        <v>pics\\Kokos_1.jpg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pics\\Kokos_1.jpg</v>
      </c>
      <c r="AI127" t="s">
        <v>129</v>
      </c>
      <c r="AO127">
        <f t="shared" ca="1" si="36"/>
        <v>0.68872114395723438</v>
      </c>
      <c r="AP127" t="str">
        <f t="shared" ca="1" si="37"/>
        <v>pics\\Kokos_1.jpg</v>
      </c>
      <c r="AR127" t="str">
        <f t="shared" si="40"/>
        <v/>
      </c>
      <c r="AS127" t="str">
        <f t="shared" ca="1" si="31"/>
        <v>pics\\Kokos_1.jpg</v>
      </c>
      <c r="AT127">
        <f t="shared" ca="1" si="32"/>
        <v>0.92943297840614947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2015</v>
      </c>
      <c r="AD128" t="str">
        <f t="shared" ca="1" si="35"/>
        <v>pics\\Finik_7.jpg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pics\\Finik_7.jpg</v>
      </c>
      <c r="AI128" t="s">
        <v>130</v>
      </c>
      <c r="AO128">
        <f t="shared" ca="1" si="36"/>
        <v>0.793317736187375</v>
      </c>
      <c r="AP128" t="str">
        <f t="shared" ca="1" si="37"/>
        <v>pics\\Finik_7.jpg</v>
      </c>
      <c r="AR128" t="str">
        <f t="shared" si="40"/>
        <v/>
      </c>
      <c r="AS128" t="str">
        <f t="shared" ca="1" si="31"/>
        <v>pics\\Finik_7.jpg</v>
      </c>
      <c r="AT128">
        <f t="shared" ca="1" si="32"/>
        <v>0.17144523921320987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2020</v>
      </c>
      <c r="AD129" t="str">
        <f t="shared" ca="1" si="35"/>
        <v>pics\\Goroh_4.jpg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pics\\Goroh_4.jpg</v>
      </c>
      <c r="AI129" t="s">
        <v>131</v>
      </c>
      <c r="AO129">
        <f t="shared" ca="1" si="36"/>
        <v>0.75934848679602196</v>
      </c>
      <c r="AP129" t="str">
        <f t="shared" ca="1" si="37"/>
        <v>pics\\Goroh_4.jpg</v>
      </c>
      <c r="AR129" t="str">
        <f t="shared" si="40"/>
        <v/>
      </c>
      <c r="AS129" t="str">
        <f t="shared" ca="1" si="31"/>
        <v>pics\\Goroh_4.jpg</v>
      </c>
      <c r="AT129">
        <f t="shared" ca="1" si="32"/>
        <v>0.74182186337830802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B161"/>
  <sheetViews>
    <sheetView zoomScale="80" zoomScaleNormal="80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pics\\Injir_5.jpg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0.17087483213443999</v>
      </c>
      <c r="AP2" t="str">
        <f t="shared" ref="AP2:AP25" ca="1" si="7">INDEX($AM$2:$AM$25,(RANK(AO2,$AO$2:$AO$25)))</f>
        <v>pics\\Injir_5.jpg</v>
      </c>
      <c r="AQ2" t="str">
        <f t="shared" ref="AQ2:AQ25" ca="1" si="8">INDEX($AN$2:$AN$25,(RANK(AO2,$AO$2:$AO$25)))</f>
        <v>pics\\Tikva_5.jpg</v>
      </c>
      <c r="AR2" t="str">
        <f t="shared" ref="AR2:AR9" ca="1" si="9">IF(AH2="sound\\Ogorod",AP2,"")</f>
        <v>pics\\Injir_5.jpg</v>
      </c>
      <c r="AT2">
        <f t="shared" ref="AT2:AT33" ca="1" si="10">RAND()</f>
        <v>0.80255785239515232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2038</v>
      </c>
      <c r="AD3" t="str">
        <f t="shared" ref="AD3:AD34" ca="1" si="13">IF(ISTEXT(AE3),AE3,IF(ISTEXT(AF3),AF3,""))</f>
        <v>pics\\Limon_6.jpg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0.71306472024113365</v>
      </c>
      <c r="AP3" t="str">
        <f t="shared" ca="1" si="7"/>
        <v>pics\\Limon_6.jpg</v>
      </c>
      <c r="AQ3" t="str">
        <f t="shared" ca="1" si="8"/>
        <v>pics\\Redis_6.jpg</v>
      </c>
      <c r="AR3" t="str">
        <f t="shared" ca="1" si="9"/>
        <v>pics\\Limon_6.jpg</v>
      </c>
      <c r="AT3">
        <f t="shared" ca="1" si="10"/>
        <v>0.90358332622601911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2008</v>
      </c>
      <c r="AD4" t="str">
        <f t="shared" ca="1" si="13"/>
        <v>pics\\Banan_8.jpg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0.3544923113702475</v>
      </c>
      <c r="AP4" t="str">
        <f t="shared" ca="1" si="7"/>
        <v>pics\\Banan_8.jpg</v>
      </c>
      <c r="AQ4" t="str">
        <f t="shared" ca="1" si="8"/>
        <v>pics\\Goroh_8.jpg</v>
      </c>
      <c r="AR4" t="str">
        <f t="shared" ca="1" si="9"/>
        <v>pics\\Banan_8.jpg</v>
      </c>
      <c r="AT4">
        <f t="shared" ca="1" si="10"/>
        <v>0.21859374235114104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2034</v>
      </c>
      <c r="AD5" t="str">
        <f t="shared" ca="1" si="13"/>
        <v>pics\\Limon_2.jpg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0.82005978231290066</v>
      </c>
      <c r="AP5" t="str">
        <f t="shared" ca="1" si="7"/>
        <v>pics\\Limon_2.jpg</v>
      </c>
      <c r="AQ5" t="str">
        <f t="shared" ca="1" si="8"/>
        <v>pics\\Redis_2.jpg</v>
      </c>
      <c r="AR5" t="str">
        <f t="shared" ca="1" si="9"/>
        <v>pics\\Limon_2.jpg</v>
      </c>
      <c r="AT5">
        <f t="shared" ca="1" si="10"/>
        <v>0.87418287907017966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2002</v>
      </c>
      <c r="AD6" t="str">
        <f t="shared" ca="1" si="13"/>
        <v>pics\\Banan_2.jpg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0.60564434304188064</v>
      </c>
      <c r="AP6" t="str">
        <f t="shared" ca="1" si="7"/>
        <v>pics\\Banan_2.jpg</v>
      </c>
      <c r="AQ6" t="str">
        <f t="shared" ca="1" si="8"/>
        <v>pics\\Goroh_2.jpg</v>
      </c>
      <c r="AR6" t="str">
        <f t="shared" ca="1" si="9"/>
        <v>pics\\Banan_2.jpg</v>
      </c>
      <c r="AT6">
        <f t="shared" ca="1" si="10"/>
        <v>0.707225949490355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2033</v>
      </c>
      <c r="AD7" t="str">
        <f t="shared" ca="1" si="13"/>
        <v>pics\\Limon_1.jpg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0.82997748254518355</v>
      </c>
      <c r="AP7" t="str">
        <f t="shared" ca="1" si="7"/>
        <v>pics\\Limon_1.jpg</v>
      </c>
      <c r="AQ7" t="str">
        <f t="shared" ca="1" si="8"/>
        <v>pics\\Redis_1.jpg</v>
      </c>
      <c r="AR7" t="str">
        <f t="shared" ca="1" si="9"/>
        <v>pics\\Limon_1.jpg</v>
      </c>
      <c r="AT7">
        <f t="shared" ca="1" si="10"/>
        <v>0.12670194645764032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2155</v>
      </c>
      <c r="AD8" t="str">
        <f t="shared" ca="1" si="13"/>
        <v>pics\\Injir_3.jpg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pics\\Injir_3.jpg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0.24058449689676698</v>
      </c>
      <c r="AP8" t="str">
        <f t="shared" ca="1" si="7"/>
        <v>pics\\Injir_3.jpg</v>
      </c>
      <c r="AQ8" t="str">
        <f t="shared" ca="1" si="8"/>
        <v>pics\\Tikva_3.jpg</v>
      </c>
      <c r="AR8" t="str">
        <f t="shared" ca="1" si="9"/>
        <v>pics\\Injir_3.jpg</v>
      </c>
      <c r="AT8">
        <f t="shared" ca="1" si="10"/>
        <v>0.50151276726990446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2153</v>
      </c>
      <c r="AD9" t="str">
        <f t="shared" ca="1" si="13"/>
        <v>pics\\Injir_1.jpg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0.31650539485852536</v>
      </c>
      <c r="AP9" t="str">
        <f t="shared" ca="1" si="7"/>
        <v>pics\\Injir_1.jpg</v>
      </c>
      <c r="AQ9" t="str">
        <f t="shared" ca="1" si="8"/>
        <v>pics\\Tikva_1.jpg</v>
      </c>
      <c r="AR9" t="str">
        <f t="shared" ca="1" si="9"/>
        <v>pics\\Injir_1.jpg</v>
      </c>
      <c r="AT9">
        <f t="shared" ca="1" si="10"/>
        <v>0.11786904024027978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3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0.37905103255371619</v>
      </c>
      <c r="AP10" t="str">
        <f t="shared" ca="1" si="7"/>
        <v>pics\\Banan_7.jpg</v>
      </c>
      <c r="AQ10" t="str">
        <f t="shared" ca="1" si="8"/>
        <v>pics\\Goroh_7.jpg</v>
      </c>
      <c r="AT10">
        <f t="shared" ca="1" si="10"/>
        <v>0.28619674166508569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3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0.43078561785547875</v>
      </c>
      <c r="AP11" t="str">
        <f t="shared" ca="1" si="7"/>
        <v>pics\\Banan_5.jpg</v>
      </c>
      <c r="AQ11" t="str">
        <f t="shared" ca="1" si="8"/>
        <v>pics\\Goroh_5.jpg</v>
      </c>
      <c r="AT11">
        <f t="shared" ca="1" si="10"/>
        <v>0.49197267825879398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3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0.74692322867922911</v>
      </c>
      <c r="AP12" t="str">
        <f t="shared" ca="1" si="7"/>
        <v>pics\\Limon_4.jpg</v>
      </c>
      <c r="AQ12" t="str">
        <f t="shared" ca="1" si="8"/>
        <v>pics\\Redis_4.jpg</v>
      </c>
      <c r="AT12">
        <f t="shared" ca="1" si="10"/>
        <v>0.66180922858515079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3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0.73526594331730133</v>
      </c>
      <c r="AP13" t="str">
        <f t="shared" ca="1" si="7"/>
        <v>pics\\Limon_5.jpg</v>
      </c>
      <c r="AQ13" t="str">
        <f t="shared" ca="1" si="8"/>
        <v>pics\\Redis_5.jpg</v>
      </c>
      <c r="AT13">
        <f t="shared" ca="1" si="10"/>
        <v>1.4568873739501886E-2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3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0.77117879823036772</v>
      </c>
      <c r="AP14" t="str">
        <f t="shared" ca="1" si="7"/>
        <v>pics\\Limon_3.jpg</v>
      </c>
      <c r="AQ14" t="str">
        <f t="shared" ca="1" si="8"/>
        <v>pics\\Redis_3.jpg</v>
      </c>
      <c r="AT14">
        <f t="shared" ca="1" si="10"/>
        <v>0.18977113864389539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3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0.11564938499690947</v>
      </c>
      <c r="AP15" t="str">
        <f t="shared" ca="1" si="7"/>
        <v>pics\\Injir_6.jpg</v>
      </c>
      <c r="AQ15" t="str">
        <f t="shared" ca="1" si="8"/>
        <v>pics\\Tikva_6.jpg</v>
      </c>
      <c r="AT15">
        <f t="shared" ca="1" si="10"/>
        <v>0.30336129552849445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3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7.3166267545023755E-2</v>
      </c>
      <c r="AP16" t="str">
        <f t="shared" ca="1" si="7"/>
        <v>pics\\Injir_7.jpg</v>
      </c>
      <c r="AQ16" t="str">
        <f t="shared" ca="1" si="8"/>
        <v>pics\\Tikva_7.jpg</v>
      </c>
      <c r="AT16">
        <f t="shared" ca="1" si="10"/>
        <v>0.94853231905588642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3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0.64312749771346855</v>
      </c>
      <c r="AP17" t="str">
        <f t="shared" ca="1" si="7"/>
        <v>pics\\Limon_7.jpg</v>
      </c>
      <c r="AQ17" t="str">
        <f t="shared" ca="1" si="8"/>
        <v>pics\\Redis_7.jpg</v>
      </c>
      <c r="AT17">
        <f t="shared" ca="1" si="10"/>
        <v>0.46004535009638869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3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0.56858320983387778</v>
      </c>
      <c r="AP18" t="str">
        <f t="shared" ca="1" si="7"/>
        <v>pics\\Banan_4.jpg</v>
      </c>
      <c r="AQ18" t="str">
        <f t="shared" ca="1" si="8"/>
        <v>pics\\Goroh_4.jpg</v>
      </c>
      <c r="AS18" t="str">
        <f t="shared" ref="AS18:AS25" ca="1" si="17">IF(AH18="sound\\Tropic",AQ18,"")</f>
        <v>pics\\Goroh_4.jpg</v>
      </c>
      <c r="AT18">
        <f t="shared" ca="1" si="10"/>
        <v>0.56781177503960834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2162</v>
      </c>
      <c r="AD19" t="str">
        <f t="shared" ca="1" si="13"/>
        <v>pics\\Tikva_2.jpg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0.28582399893744148</v>
      </c>
      <c r="AP19" t="str">
        <f t="shared" ca="1" si="7"/>
        <v>pics\\Injir_2.jpg</v>
      </c>
      <c r="AQ19" t="str">
        <f t="shared" ca="1" si="8"/>
        <v>pics\\Tikva_2.jpg</v>
      </c>
      <c r="AS19" t="str">
        <f t="shared" ca="1" si="17"/>
        <v>pics\\Tikva_2.jpg</v>
      </c>
      <c r="AT19">
        <f t="shared" ca="1" si="10"/>
        <v>9.9763923843402047E-2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3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0.21090588988563463</v>
      </c>
      <c r="AP20" t="str">
        <f t="shared" ca="1" si="7"/>
        <v>pics\\Injir_4.jpg</v>
      </c>
      <c r="AQ20" t="str">
        <f t="shared" ca="1" si="8"/>
        <v>pics\\Tikva_4.jpg</v>
      </c>
      <c r="AS20" t="str">
        <f t="shared" ca="1" si="17"/>
        <v>pics\\Tikva_4.jpg</v>
      </c>
      <c r="AT20">
        <f t="shared" ca="1" si="10"/>
        <v>0.92298520949223684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2017</v>
      </c>
      <c r="AD21" t="str">
        <f t="shared" ca="1" si="13"/>
        <v>pics\\Goroh_1.jpg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0.62418983410786344</v>
      </c>
      <c r="AP21" t="str">
        <f t="shared" ca="1" si="7"/>
        <v>pics\\Banan_1.jpg</v>
      </c>
      <c r="AQ21" t="str">
        <f t="shared" ca="1" si="8"/>
        <v>pics\\Goroh_1.jpg</v>
      </c>
      <c r="AS21" t="str">
        <f t="shared" ca="1" si="17"/>
        <v>pics\\Goroh_1.jpg</v>
      </c>
      <c r="AT21">
        <f t="shared" ca="1" si="10"/>
        <v>0.83125436491567217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2168</v>
      </c>
      <c r="AD22" t="str">
        <f t="shared" ca="1" si="13"/>
        <v>pics\\Tikva_8.jpg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2.9066900944228591E-2</v>
      </c>
      <c r="AP22" t="str">
        <f t="shared" ca="1" si="7"/>
        <v>pics\\Injir_8.jpg</v>
      </c>
      <c r="AQ22" t="str">
        <f t="shared" ca="1" si="8"/>
        <v>pics\\Tikva_8.jpg</v>
      </c>
      <c r="AS22" t="str">
        <f t="shared" ca="1" si="17"/>
        <v>pics\\Tikva_8.jpg</v>
      </c>
      <c r="AT22">
        <f t="shared" ca="1" si="10"/>
        <v>0.58154532372050927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2019</v>
      </c>
      <c r="AD23" t="str">
        <f t="shared" ca="1" si="13"/>
        <v>pics\\Goroh_3.jpg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0.59247517551589512</v>
      </c>
      <c r="AP23" t="str">
        <f t="shared" ca="1" si="7"/>
        <v>pics\\Banan_3.jpg</v>
      </c>
      <c r="AQ23" t="str">
        <f t="shared" ca="1" si="8"/>
        <v>pics\\Goroh_3.jpg</v>
      </c>
      <c r="AS23" t="str">
        <f t="shared" ca="1" si="17"/>
        <v>pics\\Goroh_3.jpg</v>
      </c>
      <c r="AT23">
        <f t="shared" ca="1" si="10"/>
        <v>0.76943575726920244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3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0.63506867238585762</v>
      </c>
      <c r="AP24" t="str">
        <f t="shared" ca="1" si="7"/>
        <v>pics\\Limon_8.jpg</v>
      </c>
      <c r="AQ24" t="str">
        <f t="shared" ca="1" si="8"/>
        <v>pics\\Redis_8.jpg</v>
      </c>
      <c r="AS24" t="str">
        <f t="shared" ca="1" si="17"/>
        <v>pics\\Redis_8.jpg</v>
      </c>
      <c r="AT24">
        <f t="shared" ca="1" si="10"/>
        <v>0.12150879597573161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2022</v>
      </c>
      <c r="AD25" t="str">
        <f t="shared" ca="1" si="13"/>
        <v>pics\\Goroh_6.jpg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0.41997673209717368</v>
      </c>
      <c r="AP25" t="str">
        <f t="shared" ca="1" si="7"/>
        <v>pics\\Banan_6.jpg</v>
      </c>
      <c r="AQ25" t="str">
        <f t="shared" ca="1" si="8"/>
        <v>pics\\Goroh_6.jpg</v>
      </c>
      <c r="AS25" t="str">
        <f t="shared" ca="1" si="17"/>
        <v>pics\\Goroh_6.jpg</v>
      </c>
      <c r="AT25">
        <f t="shared" ca="1" si="10"/>
        <v>0.80008638641786589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3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0.64324462231433011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3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0.53055852031459505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3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0.22949656907613747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3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7.2335227105703503E-2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3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0.91358943958651428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3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0.29486451456705065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3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0.58676516024303105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3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0.46622640100021795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2007</v>
      </c>
      <c r="AD34" t="str">
        <f t="shared" ca="1" si="13"/>
        <v>pics\\Banan_7.jpg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pics\\Banan_7.jpg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pics\\Banan_7.jpg</v>
      </c>
      <c r="AT34">
        <f t="shared" ref="AT34:AT65" ca="1" si="26">RAND()</f>
        <v>0.34676072400034208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2005</v>
      </c>
      <c r="AD35" t="str">
        <f t="shared" ref="AD35:AD66" ca="1" si="29">IF(ISTEXT(AE35),AE35,IF(ISTEXT(AF35),AF35,""))</f>
        <v>pics\\Banan_5.jpg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pics\\Banan_5.jpg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pics\\Banan_5.jpg</v>
      </c>
      <c r="AT35">
        <f t="shared" ca="1" si="26"/>
        <v>0.72312567381051374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2036</v>
      </c>
      <c r="AD36" t="str">
        <f t="shared" ca="1" si="29"/>
        <v>pics\\Limon_4.jpg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pics\\Limon_4.jpg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pics\\Limon_4.jpg</v>
      </c>
      <c r="AT36">
        <f t="shared" ca="1" si="26"/>
        <v>0.69096782004727897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2037</v>
      </c>
      <c r="AD37" t="str">
        <f t="shared" ca="1" si="29"/>
        <v>pics\\Limon_5.jpg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pics\\Limon_5.jpg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pics\\Limon_5.jpg</v>
      </c>
      <c r="AT37">
        <f t="shared" ca="1" si="26"/>
        <v>0.71733722062976568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29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pics\\Limon_3.jpg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pics\\Limon_3.jpg</v>
      </c>
      <c r="AT38">
        <f t="shared" ca="1" si="26"/>
        <v>0.51469392953223869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2158</v>
      </c>
      <c r="AD39" t="str">
        <f t="shared" ca="1" si="29"/>
        <v>pics\\Injir_6.jpg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pics\\Injir_6.jpg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pics\\Injir_6.jpg</v>
      </c>
      <c r="AT39">
        <f t="shared" ca="1" si="26"/>
        <v>0.3023523420077856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2159</v>
      </c>
      <c r="AD40" t="str">
        <f t="shared" ca="1" si="29"/>
        <v>pics\\Injir_7.jpg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pics\\Injir_7.jpg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pics\\Injir_7.jpg</v>
      </c>
      <c r="AT40">
        <f t="shared" ca="1" si="26"/>
        <v>0.90913788930013562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29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pics\\Limon_7.jpg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pics\\Limon_7.jpg</v>
      </c>
      <c r="AT41">
        <f t="shared" ca="1" si="26"/>
        <v>0.95620259583403655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29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0.77668817729214523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29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0.21735670348175196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29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0.48417344136656915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29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0.53852785104294032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29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0.17905170790402203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29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7.8803630516692813E-2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29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0.79715269781672327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29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0.81009786959136387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29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pics\\Tikva_5.jpg</v>
      </c>
      <c r="AH50" t="str">
        <f t="shared" si="23"/>
        <v>sound\\Tropic</v>
      </c>
      <c r="AS50" t="str">
        <f t="shared" ref="AS50:AS57" ca="1" si="32">IF(AH50="sound\\Tropic",AQ2,"")</f>
        <v>pics\\Tikva_5.jpg</v>
      </c>
      <c r="AT50">
        <f t="shared" ca="1" si="26"/>
        <v>0.61071843311333396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2054</v>
      </c>
      <c r="AD51" t="str">
        <f t="shared" ca="1" si="29"/>
        <v>pics\\Redis_6.jpg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pics\\Redis_6.jpg</v>
      </c>
      <c r="AH51" t="str">
        <f t="shared" si="23"/>
        <v>sound\\Tropic</v>
      </c>
      <c r="AS51" t="str">
        <f t="shared" ca="1" si="32"/>
        <v>pics\\Redis_6.jpg</v>
      </c>
      <c r="AT51">
        <f t="shared" ca="1" si="26"/>
        <v>0.94121221058049875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2024</v>
      </c>
      <c r="AD52" t="str">
        <f t="shared" ca="1" si="29"/>
        <v>pics\\Goroh_8.jpg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pics\\Goroh_8.jpg</v>
      </c>
      <c r="AH52" t="str">
        <f t="shared" si="23"/>
        <v>sound\\Tropic</v>
      </c>
      <c r="AS52" t="str">
        <f t="shared" ca="1" si="32"/>
        <v>pics\\Goroh_8.jpg</v>
      </c>
      <c r="AT52">
        <f t="shared" ca="1" si="26"/>
        <v>0.57182981819854184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2050</v>
      </c>
      <c r="AD53" t="str">
        <f t="shared" ca="1" si="29"/>
        <v>pics\\Redis_2.jpg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pics\\Redis_2.jpg</v>
      </c>
      <c r="AH53" t="str">
        <f t="shared" si="23"/>
        <v>sound\\Tropic</v>
      </c>
      <c r="AS53" t="str">
        <f t="shared" ca="1" si="32"/>
        <v>pics\\Redis_2.jpg</v>
      </c>
      <c r="AT53">
        <f t="shared" ca="1" si="26"/>
        <v>0.52553156081419261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2018</v>
      </c>
      <c r="AD54" t="str">
        <f t="shared" ca="1" si="29"/>
        <v>pics\\Goroh_2.jpg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pics\\Goroh_2.jpg</v>
      </c>
      <c r="AH54" t="str">
        <f t="shared" si="23"/>
        <v>sound\\Tropic</v>
      </c>
      <c r="AI54" s="11"/>
      <c r="AS54" t="str">
        <f t="shared" ca="1" si="32"/>
        <v>pics\\Goroh_2.jpg</v>
      </c>
      <c r="AT54">
        <f t="shared" ca="1" si="26"/>
        <v>0.57623341338034284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2049</v>
      </c>
      <c r="AD55" t="str">
        <f t="shared" ca="1" si="29"/>
        <v>pics\\Redis_1.jpg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pics\\Redis_1.jpg</v>
      </c>
      <c r="AH55" t="str">
        <f t="shared" si="23"/>
        <v>sound\\Tropic</v>
      </c>
      <c r="AS55" t="str">
        <f t="shared" ca="1" si="32"/>
        <v>pics\\Redis_1.jpg</v>
      </c>
      <c r="AT55">
        <f t="shared" ca="1" si="26"/>
        <v>0.72307714819713498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2163</v>
      </c>
      <c r="AD56" t="str">
        <f t="shared" ca="1" si="29"/>
        <v>pics\\Tikva_3.jpg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pics\\Tikva_3.jpg</v>
      </c>
      <c r="AH56" t="str">
        <f t="shared" si="23"/>
        <v>sound\\Tropic</v>
      </c>
      <c r="AS56" t="str">
        <f t="shared" ca="1" si="32"/>
        <v>pics\\Tikva_3.jpg</v>
      </c>
      <c r="AT56">
        <f t="shared" ca="1" si="26"/>
        <v>0.2774787069961947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2161</v>
      </c>
      <c r="AD57" t="str">
        <f t="shared" ca="1" si="29"/>
        <v>pics\\Tikva_1.jpg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pics\\Tikva_1.jpg</v>
      </c>
      <c r="AH57" t="str">
        <f t="shared" si="23"/>
        <v>sound\\Tropic</v>
      </c>
      <c r="AI57" s="11"/>
      <c r="AS57" t="str">
        <f t="shared" ca="1" si="32"/>
        <v>pics\\Tikva_1.jpg</v>
      </c>
      <c r="AT57">
        <f t="shared" ca="1" si="26"/>
        <v>0.4767577691571967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29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0.31764942940667251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29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0.67227041562515033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29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0.8896211605884593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29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0.78220394940090743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29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0.68259475717966411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29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9.5105286975038283E-2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29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0.11469104821071163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2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0.28307726357270613</v>
      </c>
      <c r="AU65" t="s">
        <v>697</v>
      </c>
      <c r="AV65" t="str">
        <f t="shared" ca="1" si="2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2016</v>
      </c>
      <c r="AD66" t="str">
        <f t="shared" ca="1" si="29"/>
        <v>pics\\Finik_8.jpg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pics\\Finik_8.jpg</v>
      </c>
      <c r="AI66" t="s">
        <v>67</v>
      </c>
      <c r="AO66">
        <f t="shared" ref="AO66:AO97" ca="1" si="37">RAND()</f>
        <v>0.75449891047072282</v>
      </c>
      <c r="AP66" t="str">
        <f t="shared" ref="AP66:AP97" ca="1" si="38">INDEX($AI$66:$AI$129,(RANK(AO66,$AO$66:$AO$129)))</f>
        <v>pics\\Finik_8.jpg</v>
      </c>
      <c r="AS66" t="str">
        <f t="shared" ref="AS66:AS97" ca="1" si="39">IF(G66="импл_",AP66,"")</f>
        <v>pics\\Finik_8.jpg</v>
      </c>
      <c r="AT66">
        <f t="shared" ref="AT66:AT97" ca="1" si="40">RAND()</f>
        <v>0.59217972382989703</v>
      </c>
      <c r="AU66" t="s">
        <v>697</v>
      </c>
      <c r="AV66" t="str">
        <f t="shared" ref="AV66:AV97" ca="1" si="4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2010</v>
      </c>
      <c r="AD67" t="str">
        <f t="shared" ref="AD67:AD98" ca="1" si="43">IF(ISTEXT(AE67),AE67,IF(ISTEXT(AF67),AF67,""))</f>
        <v>pics\\Finik_2.jpg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pics\\Finik_2.jpg</v>
      </c>
      <c r="AI67" t="s">
        <v>68</v>
      </c>
      <c r="AO67">
        <f t="shared" ca="1" si="37"/>
        <v>0.91715229048267488</v>
      </c>
      <c r="AP67" t="str">
        <f t="shared" ca="1" si="38"/>
        <v>pics\\Finik_2.jpg</v>
      </c>
      <c r="AS67" t="str">
        <f t="shared" ca="1" si="39"/>
        <v>pics\\Finik_2.jpg</v>
      </c>
      <c r="AT67">
        <f t="shared" ca="1" si="40"/>
        <v>0.17325128287397085</v>
      </c>
      <c r="AU67" t="s">
        <v>697</v>
      </c>
      <c r="AV67" t="str">
        <f t="shared" ca="1" si="41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2062</v>
      </c>
      <c r="AD68" t="str">
        <f t="shared" ca="1" si="43"/>
        <v>pics\\Tomat_6.jpg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pics\\Tomat_6.jpg</v>
      </c>
      <c r="AI68" t="s">
        <v>69</v>
      </c>
      <c r="AO68">
        <f t="shared" ca="1" si="37"/>
        <v>3.14783047693169E-2</v>
      </c>
      <c r="AP68" t="str">
        <f t="shared" ca="1" si="38"/>
        <v>pics\\Tomat_6.jpg</v>
      </c>
      <c r="AS68" t="str">
        <f t="shared" ca="1" si="39"/>
        <v>pics\\Tomat_6.jpg</v>
      </c>
      <c r="AT68">
        <f t="shared" ca="1" si="40"/>
        <v>0.24891127278450065</v>
      </c>
      <c r="AU68" t="s">
        <v>697</v>
      </c>
      <c r="AV68" t="str">
        <f t="shared" ca="1" si="41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2047</v>
      </c>
      <c r="AD69" t="str">
        <f t="shared" ca="1" si="43"/>
        <v>pics\\Peper_7.jpg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pics\\Peper_7.jpg</v>
      </c>
      <c r="AI69" t="s">
        <v>70</v>
      </c>
      <c r="AO69">
        <f t="shared" ca="1" si="37"/>
        <v>0.26495789231605105</v>
      </c>
      <c r="AP69" t="str">
        <f t="shared" ca="1" si="38"/>
        <v>pics\\Peper_7.jpg</v>
      </c>
      <c r="AS69" t="str">
        <f t="shared" ca="1" si="39"/>
        <v>pics\\Peper_7.jpg</v>
      </c>
      <c r="AT69">
        <f t="shared" ca="1" si="40"/>
        <v>3.6714109218431989E-3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2059</v>
      </c>
      <c r="AD70" t="str">
        <f t="shared" ca="1" si="43"/>
        <v>pics\\Tomat_3.jpg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pics\\Tomat_3.jpg</v>
      </c>
      <c r="AI70" t="s">
        <v>71</v>
      </c>
      <c r="AO70">
        <f t="shared" ca="1" si="37"/>
        <v>6.1652273589134277E-2</v>
      </c>
      <c r="AP70" t="str">
        <f t="shared" ca="1" si="38"/>
        <v>pics\\Tomat_3.jpg</v>
      </c>
      <c r="AS70" t="str">
        <f t="shared" ca="1" si="39"/>
        <v>pics\\Tomat_3.jpg</v>
      </c>
      <c r="AT70">
        <f t="shared" ca="1" si="40"/>
        <v>0.12815079616785441</v>
      </c>
      <c r="AU70" t="s">
        <v>697</v>
      </c>
      <c r="AV70" t="str">
        <f t="shared" ca="1" si="41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2015</v>
      </c>
      <c r="AD71" t="str">
        <f t="shared" ca="1" si="43"/>
        <v>pics\\Finik_7.jpg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pics\\Finik_7.jpg</v>
      </c>
      <c r="AI71" t="s">
        <v>72</v>
      </c>
      <c r="AO71">
        <f t="shared" ca="1" si="37"/>
        <v>0.79346931103771956</v>
      </c>
      <c r="AP71" t="str">
        <f t="shared" ca="1" si="38"/>
        <v>pics\\Finik_7.jpg</v>
      </c>
      <c r="AS71" t="str">
        <f t="shared" ca="1" si="39"/>
        <v>pics\\Finik_7.jpg</v>
      </c>
      <c r="AT71">
        <f t="shared" ca="1" si="40"/>
        <v>2.9079437948424158E-2</v>
      </c>
      <c r="AU71" t="s">
        <v>697</v>
      </c>
      <c r="AV71" t="str">
        <f t="shared" ca="1" si="41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2036</v>
      </c>
      <c r="AD72" t="str">
        <f t="shared" ca="1" si="43"/>
        <v>pics\\Limon_4.jpg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pics\\Limon_4.jpg</v>
      </c>
      <c r="AI72" t="s">
        <v>73</v>
      </c>
      <c r="AO72">
        <f t="shared" ca="1" si="37"/>
        <v>0.44566648347087823</v>
      </c>
      <c r="AP72" t="str">
        <f t="shared" ca="1" si="38"/>
        <v>pics\\Limon_4.jpg</v>
      </c>
      <c r="AS72" t="str">
        <f t="shared" ca="1" si="39"/>
        <v>pics\\Limon_4.jpg</v>
      </c>
      <c r="AT72">
        <f t="shared" ca="1" si="40"/>
        <v>0.57119582101769328</v>
      </c>
      <c r="AU72" t="s">
        <v>697</v>
      </c>
      <c r="AV72" t="str">
        <f t="shared" ca="1" si="41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2043</v>
      </c>
      <c r="AD73" t="str">
        <f t="shared" ca="1" si="43"/>
        <v>pics\\Peper_3.jpg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pics\\Peper_3.jpg</v>
      </c>
      <c r="AI73" t="s">
        <v>74</v>
      </c>
      <c r="AO73">
        <f t="shared" ca="1" si="37"/>
        <v>0.36014676930873946</v>
      </c>
      <c r="AP73" t="str">
        <f t="shared" ca="1" si="38"/>
        <v>pics\\Peper_3.jpg</v>
      </c>
      <c r="AS73" t="str">
        <f t="shared" ca="1" si="39"/>
        <v>pics\\Peper_3.jpg</v>
      </c>
      <c r="AT73">
        <f t="shared" ca="1" si="40"/>
        <v>0.46061400798547258</v>
      </c>
      <c r="AU73" t="s">
        <v>697</v>
      </c>
      <c r="AV73" t="str">
        <f t="shared" ca="1" si="41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43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6"/>
        <v/>
      </c>
      <c r="AI74" t="s">
        <v>76</v>
      </c>
      <c r="AO74">
        <f t="shared" ca="1" si="37"/>
        <v>0.6198965705309839</v>
      </c>
      <c r="AP74" t="str">
        <f t="shared" ca="1" si="38"/>
        <v>pics\\Kokos_2.jpg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0.79898796222865631</v>
      </c>
      <c r="AU74" t="s">
        <v>697</v>
      </c>
      <c r="AV74" t="str">
        <f t="shared" ca="1" si="41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43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6"/>
        <v/>
      </c>
      <c r="AI75" t="s">
        <v>77</v>
      </c>
      <c r="AO75">
        <f t="shared" ca="1" si="37"/>
        <v>0.46573293009082406</v>
      </c>
      <c r="AP75" t="str">
        <f t="shared" ca="1" si="38"/>
        <v>pics\\Limon_2.jpg</v>
      </c>
      <c r="AR75" t="str">
        <f t="shared" si="44"/>
        <v/>
      </c>
      <c r="AS75" t="str">
        <f t="shared" si="39"/>
        <v/>
      </c>
      <c r="AT75">
        <f t="shared" ca="1" si="40"/>
        <v>0.7909212224042913</v>
      </c>
      <c r="AU75" t="s">
        <v>697</v>
      </c>
      <c r="AV75" t="str">
        <f t="shared" ca="1" si="41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43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6"/>
        <v/>
      </c>
      <c r="AI76" t="s">
        <v>78</v>
      </c>
      <c r="AO76">
        <f t="shared" ca="1" si="37"/>
        <v>0.38243480765335891</v>
      </c>
      <c r="AP76" t="str">
        <f t="shared" ca="1" si="38"/>
        <v>pics\\Limon_8.jpg</v>
      </c>
      <c r="AR76" t="str">
        <f t="shared" si="44"/>
        <v/>
      </c>
      <c r="AS76" t="str">
        <f t="shared" si="39"/>
        <v/>
      </c>
      <c r="AT76">
        <f t="shared" ca="1" si="40"/>
        <v>0.66996847148109107</v>
      </c>
      <c r="AU76" t="s">
        <v>697</v>
      </c>
      <c r="AV76" t="str">
        <f t="shared" ca="1" si="41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43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6"/>
        <v/>
      </c>
      <c r="AI77" t="s">
        <v>79</v>
      </c>
      <c r="AO77">
        <f t="shared" ca="1" si="37"/>
        <v>0.17987844491778648</v>
      </c>
      <c r="AP77" t="str">
        <f t="shared" ca="1" si="38"/>
        <v>pics\\Redis_4.jpg</v>
      </c>
      <c r="AR77" t="str">
        <f t="shared" si="44"/>
        <v/>
      </c>
      <c r="AS77" t="str">
        <f t="shared" si="39"/>
        <v/>
      </c>
      <c r="AT77">
        <f t="shared" ca="1" si="40"/>
        <v>0.26105667622504392</v>
      </c>
      <c r="AU77" t="s">
        <v>697</v>
      </c>
      <c r="AV77" t="str">
        <f t="shared" ca="1" si="41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43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6"/>
        <v/>
      </c>
      <c r="AI78" t="s">
        <v>80</v>
      </c>
      <c r="AO78">
        <f t="shared" ca="1" si="37"/>
        <v>0.37810511630743737</v>
      </c>
      <c r="AP78" t="str">
        <f t="shared" ca="1" si="38"/>
        <v>pics\\Peper_1.jpg</v>
      </c>
      <c r="AR78" t="str">
        <f t="shared" si="44"/>
        <v/>
      </c>
      <c r="AS78" t="str">
        <f t="shared" si="39"/>
        <v/>
      </c>
      <c r="AT78">
        <f t="shared" ca="1" si="40"/>
        <v>0.88515536766101921</v>
      </c>
      <c r="AU78" t="s">
        <v>697</v>
      </c>
      <c r="AV78" t="str">
        <f t="shared" ca="1" si="41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43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6"/>
        <v/>
      </c>
      <c r="AI79" t="s">
        <v>81</v>
      </c>
      <c r="AO79">
        <f t="shared" ca="1" si="37"/>
        <v>0.45833271700564093</v>
      </c>
      <c r="AP79" t="str">
        <f t="shared" ca="1" si="38"/>
        <v>pics\\Limon_3.jpg</v>
      </c>
      <c r="AR79" t="str">
        <f t="shared" si="44"/>
        <v/>
      </c>
      <c r="AS79" t="str">
        <f t="shared" si="39"/>
        <v/>
      </c>
      <c r="AT79">
        <f t="shared" ca="1" si="40"/>
        <v>0.2700142500675653</v>
      </c>
      <c r="AU79" t="s">
        <v>697</v>
      </c>
      <c r="AV79" t="str">
        <f t="shared" ca="1" si="41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43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6"/>
        <v/>
      </c>
      <c r="AI80" t="s">
        <v>82</v>
      </c>
      <c r="AO80">
        <f t="shared" ca="1" si="37"/>
        <v>0.92886077551991342</v>
      </c>
      <c r="AP80" t="str">
        <f t="shared" ca="1" si="38"/>
        <v>pics\\Finik_1.jpg</v>
      </c>
      <c r="AR80" t="str">
        <f t="shared" si="44"/>
        <v/>
      </c>
      <c r="AS80" t="str">
        <f t="shared" si="39"/>
        <v/>
      </c>
      <c r="AT80">
        <f t="shared" ca="1" si="40"/>
        <v>0.90513869958178605</v>
      </c>
      <c r="AU80" t="s">
        <v>697</v>
      </c>
      <c r="AV80" t="str">
        <f t="shared" ca="1" si="41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43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6"/>
        <v/>
      </c>
      <c r="AI81" t="s">
        <v>83</v>
      </c>
      <c r="AO81">
        <f t="shared" ca="1" si="37"/>
        <v>0.98550597371397286</v>
      </c>
      <c r="AP81" t="str">
        <f t="shared" ca="1" si="38"/>
        <v>pics\\Banan_2.jpg</v>
      </c>
      <c r="AR81" t="str">
        <f t="shared" si="44"/>
        <v/>
      </c>
      <c r="AS81" t="str">
        <f t="shared" si="39"/>
        <v/>
      </c>
      <c r="AT81">
        <f t="shared" ca="1" si="40"/>
        <v>0.10474872001074953</v>
      </c>
      <c r="AU81" t="s">
        <v>697</v>
      </c>
      <c r="AV81" t="str">
        <f t="shared" ca="1" si="41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2023</v>
      </c>
      <c r="AD82" t="str">
        <f t="shared" ca="1" si="43"/>
        <v>pics\\Goroh_7.jpg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pics\\Goroh_7.jpg</v>
      </c>
      <c r="AI82" t="s">
        <v>84</v>
      </c>
      <c r="AO82">
        <f t="shared" ca="1" si="37"/>
        <v>0.65603303343190145</v>
      </c>
      <c r="AP82" t="str">
        <f t="shared" ca="1" si="38"/>
        <v>pics\\Goroh_7.jpg</v>
      </c>
      <c r="AR82" t="str">
        <f t="shared" si="44"/>
        <v/>
      </c>
      <c r="AS82" t="str">
        <f t="shared" ca="1" si="39"/>
        <v>pics\\Goroh_7.jpg</v>
      </c>
      <c r="AT82">
        <f t="shared" ca="1" si="40"/>
        <v>0.46308246058347546</v>
      </c>
      <c r="AU82" t="s">
        <v>697</v>
      </c>
      <c r="AV82" t="str">
        <f t="shared" ca="1" si="41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2021</v>
      </c>
      <c r="AD83" t="str">
        <f t="shared" ca="1" si="43"/>
        <v>pics\\Goroh_5.jpg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pics\\Goroh_5.jpg</v>
      </c>
      <c r="AI83" t="s">
        <v>85</v>
      </c>
      <c r="AO83">
        <f t="shared" ca="1" si="37"/>
        <v>0.67318421744255119</v>
      </c>
      <c r="AP83" t="str">
        <f t="shared" ca="1" si="38"/>
        <v>pics\\Goroh_5.jpg</v>
      </c>
      <c r="AR83" t="str">
        <f t="shared" si="44"/>
        <v/>
      </c>
      <c r="AS83" t="str">
        <f t="shared" ca="1" si="39"/>
        <v>pics\\Goroh_5.jpg</v>
      </c>
      <c r="AT83">
        <f t="shared" ca="1" si="40"/>
        <v>0.61872952021864103</v>
      </c>
      <c r="AU83" t="s">
        <v>697</v>
      </c>
      <c r="AV83" t="str">
        <f t="shared" ca="1" si="41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2011</v>
      </c>
      <c r="AD84" t="str">
        <f t="shared" ca="1" si="43"/>
        <v>pics\\Finik_3.jpg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pics\\Finik_3.jpg</v>
      </c>
      <c r="AI84" t="s">
        <v>94</v>
      </c>
      <c r="AO84">
        <f t="shared" ca="1" si="37"/>
        <v>0.86169647961091733</v>
      </c>
      <c r="AP84" t="str">
        <f t="shared" ca="1" si="38"/>
        <v>pics\\Finik_3.jpg</v>
      </c>
      <c r="AR84" t="str">
        <f t="shared" si="44"/>
        <v/>
      </c>
      <c r="AS84" t="str">
        <f t="shared" ca="1" si="39"/>
        <v>pics\\Finik_3.jpg</v>
      </c>
      <c r="AT84">
        <f t="shared" ca="1" si="40"/>
        <v>6.8089950605055072E-2</v>
      </c>
      <c r="AU84" t="s">
        <v>697</v>
      </c>
      <c r="AV84" t="str">
        <f t="shared" ca="1" si="41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2060</v>
      </c>
      <c r="AD85" t="str">
        <f t="shared" ca="1" si="43"/>
        <v>pics\\Tomat_4.jpg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pics\\Tomat_4.jpg</v>
      </c>
      <c r="AI85" t="s">
        <v>95</v>
      </c>
      <c r="AO85">
        <f t="shared" ca="1" si="37"/>
        <v>4.6705597516857433E-2</v>
      </c>
      <c r="AP85" t="str">
        <f t="shared" ca="1" si="38"/>
        <v>pics\\Tomat_4.jpg</v>
      </c>
      <c r="AR85" t="str">
        <f t="shared" si="44"/>
        <v/>
      </c>
      <c r="AS85" t="str">
        <f t="shared" ca="1" si="39"/>
        <v>pics\\Tomat_4.jpg</v>
      </c>
      <c r="AT85">
        <f t="shared" ca="1" si="40"/>
        <v>0.82054218233168352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2045</v>
      </c>
      <c r="AD86" t="str">
        <f t="shared" ca="1" si="43"/>
        <v>pics\\Peper_5.jpg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pics\\Peper_5.jpg</v>
      </c>
      <c r="AI86" t="s">
        <v>96</v>
      </c>
      <c r="AO86">
        <f t="shared" ca="1" si="37"/>
        <v>0.28247427745714315</v>
      </c>
      <c r="AP86" t="str">
        <f t="shared" ca="1" si="38"/>
        <v>pics\\Peper_5.jpg</v>
      </c>
      <c r="AR86" t="str">
        <f t="shared" si="44"/>
        <v/>
      </c>
      <c r="AS86" t="str">
        <f t="shared" ca="1" si="39"/>
        <v>pics\\Peper_5.jpg</v>
      </c>
      <c r="AT86">
        <f t="shared" ca="1" si="40"/>
        <v>0.34703367776396354</v>
      </c>
      <c r="AU86" t="s">
        <v>697</v>
      </c>
      <c r="AV86" t="str">
        <f t="shared" ca="1" si="41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2018</v>
      </c>
      <c r="AD87" t="str">
        <f t="shared" ca="1" si="43"/>
        <v>pics\\Goroh_2.jpg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pics\\Goroh_2.jpg</v>
      </c>
      <c r="AI87" t="s">
        <v>97</v>
      </c>
      <c r="AO87">
        <f t="shared" ca="1" si="37"/>
        <v>0.73441009016335468</v>
      </c>
      <c r="AP87" t="str">
        <f t="shared" ca="1" si="38"/>
        <v>pics\\Goroh_2.jpg</v>
      </c>
      <c r="AR87" t="str">
        <f t="shared" si="44"/>
        <v/>
      </c>
      <c r="AS87" t="str">
        <f t="shared" ca="1" si="39"/>
        <v>pics\\Goroh_2.jpg</v>
      </c>
      <c r="AT87">
        <f t="shared" ca="1" si="40"/>
        <v>8.5050895429949036E-2</v>
      </c>
      <c r="AU87" t="s">
        <v>697</v>
      </c>
      <c r="AV87" t="str">
        <f t="shared" ca="1" si="41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2014</v>
      </c>
      <c r="AD88" t="str">
        <f t="shared" ca="1" si="43"/>
        <v>pics\\Finik_6.jpg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pics\\Finik_6.jpg</v>
      </c>
      <c r="AI88" t="s">
        <v>98</v>
      </c>
      <c r="AO88">
        <f t="shared" ca="1" si="37"/>
        <v>0.83604133702975414</v>
      </c>
      <c r="AP88" t="str">
        <f t="shared" ca="1" si="38"/>
        <v>pics\\Finik_6.jpg</v>
      </c>
      <c r="AR88" t="str">
        <f t="shared" si="44"/>
        <v/>
      </c>
      <c r="AS88" t="str">
        <f t="shared" ca="1" si="39"/>
        <v>pics\\Finik_6.jpg</v>
      </c>
      <c r="AT88">
        <f t="shared" ca="1" si="40"/>
        <v>0.81554180336230642</v>
      </c>
      <c r="AU88" t="s">
        <v>697</v>
      </c>
      <c r="AV88" t="str">
        <f t="shared" ca="1" si="41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2048</v>
      </c>
      <c r="AD89" t="str">
        <f t="shared" ca="1" si="43"/>
        <v>pics\\Peper_8.jpg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pics\\Peper_8.jpg</v>
      </c>
      <c r="AI89" t="s">
        <v>99</v>
      </c>
      <c r="AO89">
        <f t="shared" ca="1" si="37"/>
        <v>0.23248486615125796</v>
      </c>
      <c r="AP89" t="str">
        <f t="shared" ca="1" si="38"/>
        <v>pics\\Peper_8.jpg</v>
      </c>
      <c r="AR89" t="str">
        <f t="shared" si="44"/>
        <v/>
      </c>
      <c r="AS89" t="str">
        <f t="shared" ca="1" si="39"/>
        <v>pics\\Peper_8.jpg</v>
      </c>
      <c r="AT89">
        <f t="shared" ca="1" si="40"/>
        <v>0.70572183393908006</v>
      </c>
      <c r="AU89" t="s">
        <v>697</v>
      </c>
      <c r="AV89" t="str">
        <f t="shared" ca="1" si="41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43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6"/>
        <v/>
      </c>
      <c r="AI90" t="s">
        <v>100</v>
      </c>
      <c r="AO90">
        <f t="shared" ca="1" si="37"/>
        <v>0.17788507970040723</v>
      </c>
      <c r="AP90" t="str">
        <f t="shared" ca="1" si="38"/>
        <v>pics\\Redis_5.jpg</v>
      </c>
      <c r="AR90" t="str">
        <f t="shared" si="44"/>
        <v/>
      </c>
      <c r="AS90" t="str">
        <f t="shared" si="39"/>
        <v/>
      </c>
      <c r="AT90">
        <f t="shared" ca="1" si="40"/>
        <v>0.54884663651936749</v>
      </c>
      <c r="AU90" t="s">
        <v>697</v>
      </c>
      <c r="AV90" t="str">
        <f t="shared" ca="1" si="41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43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6"/>
        <v/>
      </c>
      <c r="AI91" t="s">
        <v>101</v>
      </c>
      <c r="AO91">
        <f t="shared" ca="1" si="37"/>
        <v>0.43606393050757675</v>
      </c>
      <c r="AP91" t="str">
        <f t="shared" ca="1" si="38"/>
        <v>pics\\Limon_5.jpg</v>
      </c>
      <c r="AR91" t="str">
        <f t="shared" si="44"/>
        <v/>
      </c>
      <c r="AS91" t="str">
        <f t="shared" si="39"/>
        <v/>
      </c>
      <c r="AT91">
        <f t="shared" ca="1" si="40"/>
        <v>0.98959767283477473</v>
      </c>
      <c r="AU91" t="s">
        <v>697</v>
      </c>
      <c r="AV91" t="str">
        <f t="shared" ca="1" si="41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43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6"/>
        <v/>
      </c>
      <c r="AI92" t="s">
        <v>102</v>
      </c>
      <c r="AO92">
        <f t="shared" ca="1" si="37"/>
        <v>0.59546378119480903</v>
      </c>
      <c r="AP92" t="str">
        <f t="shared" ca="1" si="38"/>
        <v>pics\\Kokos_4.jpg</v>
      </c>
      <c r="AR92" t="str">
        <f t="shared" si="44"/>
        <v/>
      </c>
      <c r="AS92" t="str">
        <f t="shared" si="39"/>
        <v/>
      </c>
      <c r="AT92">
        <f t="shared" ca="1" si="40"/>
        <v>0.52628002151704389</v>
      </c>
      <c r="AU92" t="s">
        <v>697</v>
      </c>
      <c r="AV92" t="str">
        <f t="shared" ca="1" si="41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43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6"/>
        <v/>
      </c>
      <c r="AI93" t="s">
        <v>103</v>
      </c>
      <c r="AO93">
        <f t="shared" ca="1" si="37"/>
        <v>0.95037503204977447</v>
      </c>
      <c r="AP93" t="str">
        <f t="shared" ca="1" si="38"/>
        <v>pics\\Banan_5.jpg</v>
      </c>
      <c r="AR93" t="str">
        <f t="shared" si="44"/>
        <v/>
      </c>
      <c r="AS93" t="str">
        <f t="shared" si="39"/>
        <v/>
      </c>
      <c r="AT93">
        <f t="shared" ca="1" si="40"/>
        <v>0.90797395094171418</v>
      </c>
      <c r="AU93" t="s">
        <v>697</v>
      </c>
      <c r="AV93" t="str">
        <f t="shared" ca="1" si="41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43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6"/>
        <v/>
      </c>
      <c r="AI94" t="s">
        <v>104</v>
      </c>
      <c r="AO94">
        <f t="shared" ca="1" si="37"/>
        <v>0.41149172025787373</v>
      </c>
      <c r="AP94" t="str">
        <f t="shared" ca="1" si="38"/>
        <v>pics\\Limon_6.jpg</v>
      </c>
      <c r="AR94" t="str">
        <f t="shared" si="44"/>
        <v/>
      </c>
      <c r="AS94" t="str">
        <f t="shared" si="39"/>
        <v/>
      </c>
      <c r="AT94">
        <f t="shared" ca="1" si="40"/>
        <v>0.77397686954208267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43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6"/>
        <v/>
      </c>
      <c r="AI95" t="s">
        <v>105</v>
      </c>
      <c r="AO95">
        <f t="shared" ca="1" si="37"/>
        <v>0.63125544481328155</v>
      </c>
      <c r="AP95" t="str">
        <f t="shared" ca="1" si="38"/>
        <v>pics\\Kokos_1.jpg</v>
      </c>
      <c r="AR95" t="str">
        <f t="shared" si="44"/>
        <v/>
      </c>
      <c r="AS95" t="str">
        <f t="shared" si="39"/>
        <v/>
      </c>
      <c r="AT95">
        <f t="shared" ca="1" si="40"/>
        <v>7.8139521812281565E-2</v>
      </c>
      <c r="AU95" t="s">
        <v>697</v>
      </c>
      <c r="AV95" t="str">
        <f t="shared" ca="1" si="41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43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6"/>
        <v/>
      </c>
      <c r="AI96" t="s">
        <v>106</v>
      </c>
      <c r="AO96">
        <f t="shared" ca="1" si="37"/>
        <v>3.4206127011693788E-2</v>
      </c>
      <c r="AP96" t="str">
        <f t="shared" ca="1" si="38"/>
        <v>pics\\Tomat_5.jpg</v>
      </c>
      <c r="AR96" t="str">
        <f t="shared" si="44"/>
        <v/>
      </c>
      <c r="AS96" t="str">
        <f t="shared" si="39"/>
        <v/>
      </c>
      <c r="AT96">
        <f t="shared" ca="1" si="40"/>
        <v>0.60500089022921</v>
      </c>
      <c r="AU96" t="s">
        <v>697</v>
      </c>
      <c r="AV96" t="str">
        <f t="shared" ca="1" si="41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43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6"/>
        <v/>
      </c>
      <c r="AI97" t="s">
        <v>107</v>
      </c>
      <c r="AO97">
        <f t="shared" ca="1" si="37"/>
        <v>0.70734618747466504</v>
      </c>
      <c r="AP97" t="str">
        <f t="shared" ca="1" si="38"/>
        <v>pics\\Goroh_3.jpg</v>
      </c>
      <c r="AR97" t="str">
        <f t="shared" si="44"/>
        <v/>
      </c>
      <c r="AS97" t="str">
        <f t="shared" si="39"/>
        <v/>
      </c>
      <c r="AT97">
        <f t="shared" ca="1" si="40"/>
        <v>0.95624413413121856</v>
      </c>
      <c r="AU97" t="s">
        <v>697</v>
      </c>
      <c r="AV97" t="str">
        <f t="shared" ca="1" si="41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2055</v>
      </c>
      <c r="AD98" t="str">
        <f t="shared" ca="1" si="43"/>
        <v>pics\\Redis_7.jpg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pics\\Redis_7.jpg</v>
      </c>
      <c r="AI98" t="s">
        <v>108</v>
      </c>
      <c r="AO98">
        <f t="shared" ref="AO98:AO129" ca="1" si="48">RAND()</f>
        <v>0.1509971225411787</v>
      </c>
      <c r="AP98" t="str">
        <f t="shared" ref="AP98:AP129" ca="1" si="49">INDEX($AI$66:$AI$129,(RANK(AO98,$AO$66:$AO$129)))</f>
        <v>pics\\Redis_7.jpg</v>
      </c>
      <c r="AR98" t="str">
        <f t="shared" si="44"/>
        <v/>
      </c>
      <c r="AS98" t="str">
        <f t="shared" ref="AS98:AS129" ca="1" si="50">IF(G98="импл_",AP98,"")</f>
        <v>pics\\Redis_7.jpg</v>
      </c>
      <c r="AT98">
        <f t="shared" ref="AT98:AT129" ca="1" si="51">RAND()</f>
        <v>0.32239951060409322</v>
      </c>
      <c r="AU98" t="s">
        <v>697</v>
      </c>
      <c r="AV98" t="str">
        <f t="shared" ref="AV98:AV129" ca="1" si="52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2046</v>
      </c>
      <c r="AD99" t="str">
        <f t="shared" ref="AD99:AD129" ca="1" si="54">IF(ISTEXT(AE99),AE99,IF(ISTEXT(AF99),AF99,""))</f>
        <v>pics\\Peper_6.jpg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pics\\Peper_6.jpg</v>
      </c>
      <c r="AI99" t="s">
        <v>109</v>
      </c>
      <c r="AO99">
        <f t="shared" ca="1" si="48"/>
        <v>0.27816035799506955</v>
      </c>
      <c r="AP99" t="str">
        <f t="shared" ca="1" si="49"/>
        <v>pics\\Peper_6.jpg</v>
      </c>
      <c r="AR99" t="str">
        <f t="shared" si="44"/>
        <v/>
      </c>
      <c r="AS99" t="str">
        <f t="shared" ca="1" si="50"/>
        <v>pics\\Peper_6.jpg</v>
      </c>
      <c r="AT99">
        <f t="shared" ca="1" si="51"/>
        <v>0.27363225685877979</v>
      </c>
      <c r="AU99" t="s">
        <v>697</v>
      </c>
      <c r="AV99" t="str">
        <f t="shared" ca="1" si="52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2012</v>
      </c>
      <c r="AD100" t="str">
        <f t="shared" ca="1" si="54"/>
        <v>pics\\Finik_4.jpg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pics\\Finik_4.jpg</v>
      </c>
      <c r="AI100" t="s">
        <v>110</v>
      </c>
      <c r="AO100">
        <f t="shared" ca="1" si="48"/>
        <v>0.85768803657284398</v>
      </c>
      <c r="AP100" t="str">
        <f t="shared" ca="1" si="49"/>
        <v>pics\\Finik_4.jpg</v>
      </c>
      <c r="AR100" t="str">
        <f t="shared" si="44"/>
        <v/>
      </c>
      <c r="AS100" t="str">
        <f t="shared" ca="1" si="50"/>
        <v>pics\\Finik_4.jpg</v>
      </c>
      <c r="AT100">
        <f t="shared" ca="1" si="51"/>
        <v>0.9940327345661415</v>
      </c>
      <c r="AU100" t="s">
        <v>697</v>
      </c>
      <c r="AV100" t="str">
        <f t="shared" ca="1" si="52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2051</v>
      </c>
      <c r="AD101" t="str">
        <f t="shared" ca="1" si="54"/>
        <v>pics\\Redis_3.jpg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pics\\Redis_3.jpg</v>
      </c>
      <c r="AI101" t="s">
        <v>111</v>
      </c>
      <c r="AO101">
        <f t="shared" ca="1" si="48"/>
        <v>0.2176075555053264</v>
      </c>
      <c r="AP101" t="str">
        <f t="shared" ca="1" si="49"/>
        <v>pics\\Redis_3.jpg</v>
      </c>
      <c r="AR101" t="str">
        <f t="shared" si="44"/>
        <v/>
      </c>
      <c r="AS101" t="str">
        <f t="shared" ca="1" si="50"/>
        <v>pics\\Redis_3.jpg</v>
      </c>
      <c r="AT101">
        <f t="shared" ca="1" si="51"/>
        <v>0.37104240914362907</v>
      </c>
      <c r="AU101" t="s">
        <v>697</v>
      </c>
      <c r="AV101" t="str">
        <f t="shared" ca="1" si="5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2049</v>
      </c>
      <c r="AD102" t="str">
        <f t="shared" ca="1" si="54"/>
        <v>pics\\Redis_1.jpg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pics\\Redis_1.jpg</v>
      </c>
      <c r="AI102" t="s">
        <v>112</v>
      </c>
      <c r="AO102">
        <f t="shared" ca="1" si="48"/>
        <v>0.22184804180441919</v>
      </c>
      <c r="AP102" t="str">
        <f t="shared" ca="1" si="49"/>
        <v>pics\\Redis_1.jpg</v>
      </c>
      <c r="AR102" t="str">
        <f t="shared" si="44"/>
        <v/>
      </c>
      <c r="AS102" t="str">
        <f t="shared" ca="1" si="50"/>
        <v>pics\\Redis_1.jpg</v>
      </c>
      <c r="AT102">
        <f t="shared" ca="1" si="51"/>
        <v>0.60041755054943013</v>
      </c>
      <c r="AU102" t="s">
        <v>697</v>
      </c>
      <c r="AV102" t="str">
        <f t="shared" ca="1" si="52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2063</v>
      </c>
      <c r="AD103" t="str">
        <f t="shared" ca="1" si="54"/>
        <v>pics\\Tomat_7.jpg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pics\\Tomat_7.jpg</v>
      </c>
      <c r="AI103" t="s">
        <v>113</v>
      </c>
      <c r="AO103">
        <f t="shared" ca="1" si="48"/>
        <v>7.00616774328644E-3</v>
      </c>
      <c r="AP103" t="str">
        <f t="shared" ca="1" si="49"/>
        <v>pics\\Tomat_7.jpg</v>
      </c>
      <c r="AR103" t="str">
        <f t="shared" si="44"/>
        <v/>
      </c>
      <c r="AS103" t="str">
        <f t="shared" ca="1" si="50"/>
        <v>pics\\Tomat_7.jpg</v>
      </c>
      <c r="AT103">
        <f t="shared" ca="1" si="51"/>
        <v>0.70661109549210699</v>
      </c>
      <c r="AU103" t="s">
        <v>697</v>
      </c>
      <c r="AV103" t="str">
        <f t="shared" ca="1" si="5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2008</v>
      </c>
      <c r="AD104" t="str">
        <f t="shared" ca="1" si="54"/>
        <v>pics\\Banan_8.jpg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pics\\Banan_8.jpg</v>
      </c>
      <c r="AI104" t="s">
        <v>114</v>
      </c>
      <c r="AO104">
        <f t="shared" ca="1" si="48"/>
        <v>0.94675304160300422</v>
      </c>
      <c r="AP104" t="str">
        <f t="shared" ca="1" si="49"/>
        <v>pics\\Banan_8.jpg</v>
      </c>
      <c r="AR104" t="str">
        <f t="shared" si="44"/>
        <v/>
      </c>
      <c r="AS104" t="str">
        <f t="shared" ca="1" si="50"/>
        <v>pics\\Banan_8.jpg</v>
      </c>
      <c r="AT104">
        <f t="shared" ca="1" si="51"/>
        <v>0.79563718820135787</v>
      </c>
      <c r="AU104" t="s">
        <v>697</v>
      </c>
      <c r="AV104" t="str">
        <f t="shared" ca="1" si="52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2024</v>
      </c>
      <c r="AD105" t="str">
        <f t="shared" ca="1" si="54"/>
        <v>pics\\Goroh_8.jpg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pics\\Goroh_8.jpg</v>
      </c>
      <c r="AI105" t="s">
        <v>115</v>
      </c>
      <c r="AO105">
        <f t="shared" ca="1" si="48"/>
        <v>0.64787675231895692</v>
      </c>
      <c r="AP105" t="str">
        <f t="shared" ca="1" si="49"/>
        <v>pics\\Goroh_8.jpg</v>
      </c>
      <c r="AR105" t="str">
        <f t="shared" si="44"/>
        <v/>
      </c>
      <c r="AS105" t="str">
        <f t="shared" ca="1" si="50"/>
        <v>pics\\Goroh_8.jpg</v>
      </c>
      <c r="AT105">
        <f t="shared" ca="1" si="51"/>
        <v>0.43177220033236174</v>
      </c>
      <c r="AU105" t="s">
        <v>697</v>
      </c>
      <c r="AV105" t="str">
        <f t="shared" ca="1" si="5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54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47"/>
        <v/>
      </c>
      <c r="AI106" t="s">
        <v>116</v>
      </c>
      <c r="AO106">
        <f t="shared" ca="1" si="48"/>
        <v>0.94777317066032241</v>
      </c>
      <c r="AP106" t="str">
        <f t="shared" ca="1" si="49"/>
        <v>pics\\Banan_6.jpg</v>
      </c>
      <c r="AR106" t="str">
        <f t="shared" ref="AR106:AR129" si="55">IF(AH106="sound\\Ogorod",AP34,"")</f>
        <v/>
      </c>
      <c r="AS106" t="str">
        <f t="shared" si="50"/>
        <v/>
      </c>
      <c r="AT106">
        <f t="shared" ca="1" si="51"/>
        <v>3.335879322830082E-3</v>
      </c>
      <c r="AU106" t="s">
        <v>697</v>
      </c>
      <c r="AV106" t="str">
        <f t="shared" ca="1" si="52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54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47"/>
        <v/>
      </c>
      <c r="AI107" t="s">
        <v>117</v>
      </c>
      <c r="AO107">
        <f t="shared" ca="1" si="48"/>
        <v>0.70028858560881624</v>
      </c>
      <c r="AP107" t="str">
        <f t="shared" ca="1" si="49"/>
        <v>pics\\Goroh_4.jpg</v>
      </c>
      <c r="AR107" t="str">
        <f t="shared" si="55"/>
        <v/>
      </c>
      <c r="AS107" t="str">
        <f t="shared" si="50"/>
        <v/>
      </c>
      <c r="AT107">
        <f t="shared" ca="1" si="51"/>
        <v>0.12875486312771423</v>
      </c>
      <c r="AU107" t="s">
        <v>697</v>
      </c>
      <c r="AV107" t="str">
        <f t="shared" ca="1" si="5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54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47"/>
        <v/>
      </c>
      <c r="AI108" t="s">
        <v>118</v>
      </c>
      <c r="AO108">
        <f t="shared" ca="1" si="48"/>
        <v>0.61088000033275458</v>
      </c>
      <c r="AP108" t="str">
        <f t="shared" ca="1" si="49"/>
        <v>pics\\Kokos_3.jpg</v>
      </c>
      <c r="AR108" t="str">
        <f t="shared" si="55"/>
        <v/>
      </c>
      <c r="AS108" t="str">
        <f t="shared" si="50"/>
        <v/>
      </c>
      <c r="AT108">
        <f t="shared" ca="1" si="51"/>
        <v>0.20539145951206139</v>
      </c>
      <c r="AU108" t="s">
        <v>697</v>
      </c>
      <c r="AV108" t="str">
        <f t="shared" ca="1" si="5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54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47"/>
        <v/>
      </c>
      <c r="AI109" t="s">
        <v>119</v>
      </c>
      <c r="AO109">
        <f t="shared" ca="1" si="48"/>
        <v>0.1632307865828907</v>
      </c>
      <c r="AP109" t="str">
        <f t="shared" ca="1" si="49"/>
        <v>pics\\Redis_6.jpg</v>
      </c>
      <c r="AR109" t="str">
        <f t="shared" si="55"/>
        <v/>
      </c>
      <c r="AS109" t="str">
        <f t="shared" si="50"/>
        <v/>
      </c>
      <c r="AT109">
        <f t="shared" ca="1" si="51"/>
        <v>2.8547109620920108E-2</v>
      </c>
      <c r="AU109" t="s">
        <v>697</v>
      </c>
      <c r="AV109" t="str">
        <f t="shared" ca="1" si="5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54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47"/>
        <v/>
      </c>
      <c r="AI110" t="s">
        <v>120</v>
      </c>
      <c r="AO110">
        <f t="shared" ca="1" si="48"/>
        <v>8.4641708621545964E-2</v>
      </c>
      <c r="AP110" t="str">
        <f t="shared" ca="1" si="49"/>
        <v>pics\\Tomat_2.jpg</v>
      </c>
      <c r="AR110" t="str">
        <f t="shared" si="55"/>
        <v/>
      </c>
      <c r="AS110" t="str">
        <f t="shared" si="50"/>
        <v/>
      </c>
      <c r="AT110">
        <f t="shared" ca="1" si="51"/>
        <v>0.34423453288112682</v>
      </c>
      <c r="AU110" t="s">
        <v>697</v>
      </c>
      <c r="AV110" t="str">
        <f t="shared" ca="1" si="5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54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47"/>
        <v/>
      </c>
      <c r="AI111" t="s">
        <v>121</v>
      </c>
      <c r="AO111">
        <f t="shared" ca="1" si="48"/>
        <v>0.13725244692297811</v>
      </c>
      <c r="AP111" t="str">
        <f t="shared" ca="1" si="49"/>
        <v>pics\\Redis_8.jpg</v>
      </c>
      <c r="AR111" t="str">
        <f t="shared" si="55"/>
        <v/>
      </c>
      <c r="AS111" t="str">
        <f t="shared" si="50"/>
        <v/>
      </c>
      <c r="AT111">
        <f t="shared" ca="1" si="51"/>
        <v>0.9234215545950144</v>
      </c>
      <c r="AU111" t="s">
        <v>697</v>
      </c>
      <c r="AV111" t="str">
        <f t="shared" ca="1" si="52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54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47"/>
        <v/>
      </c>
      <c r="AI112" t="s">
        <v>122</v>
      </c>
      <c r="AO112">
        <f t="shared" ca="1" si="48"/>
        <v>0.538647273901806</v>
      </c>
      <c r="AP112" t="str">
        <f t="shared" ca="1" si="49"/>
        <v>pics\\Kokos_6.jpg</v>
      </c>
      <c r="AR112" t="str">
        <f t="shared" si="55"/>
        <v/>
      </c>
      <c r="AS112" t="str">
        <f t="shared" si="50"/>
        <v/>
      </c>
      <c r="AT112">
        <f t="shared" ca="1" si="51"/>
        <v>0.28665249827857142</v>
      </c>
      <c r="AU112" t="s">
        <v>697</v>
      </c>
      <c r="AV112" t="str">
        <f t="shared" ca="1" si="5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54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47"/>
        <v/>
      </c>
      <c r="AI113" t="s">
        <v>123</v>
      </c>
      <c r="AO113">
        <f t="shared" ca="1" si="48"/>
        <v>0.99089010655730636</v>
      </c>
      <c r="AP113" t="str">
        <f t="shared" ca="1" si="49"/>
        <v>pics\\Banan_1.jpg</v>
      </c>
      <c r="AR113" t="str">
        <f t="shared" si="55"/>
        <v/>
      </c>
      <c r="AS113" t="str">
        <f t="shared" si="50"/>
        <v/>
      </c>
      <c r="AT113">
        <f t="shared" ca="1" si="51"/>
        <v>0.3399004817277882</v>
      </c>
      <c r="AU113" t="s">
        <v>697</v>
      </c>
      <c r="AV113" t="str">
        <f t="shared" ca="1" si="52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2029</v>
      </c>
      <c r="AD114" t="str">
        <f t="shared" ca="1" si="54"/>
        <v>pics\\Kokos_5.jpg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pics\\Kokos_5.jpg</v>
      </c>
      <c r="AI114" t="s">
        <v>86</v>
      </c>
      <c r="AO114">
        <f t="shared" ca="1" si="48"/>
        <v>0.57784508991119787</v>
      </c>
      <c r="AP114" t="str">
        <f t="shared" ca="1" si="49"/>
        <v>pics\\Kokos_5.jpg</v>
      </c>
      <c r="AR114" t="str">
        <f t="shared" si="55"/>
        <v/>
      </c>
      <c r="AS114" t="str">
        <f t="shared" ca="1" si="50"/>
        <v>pics\\Kokos_5.jpg</v>
      </c>
      <c r="AT114">
        <f t="shared" ca="1" si="51"/>
        <v>0.50759180418940264</v>
      </c>
      <c r="AU114" t="s">
        <v>697</v>
      </c>
      <c r="AV114" t="str">
        <f t="shared" ca="1" si="52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2050</v>
      </c>
      <c r="AD115" t="str">
        <f t="shared" ca="1" si="54"/>
        <v>pics\\Redis_2.jpg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pics\\Redis_2.jpg</v>
      </c>
      <c r="AI115" t="s">
        <v>87</v>
      </c>
      <c r="AO115">
        <f t="shared" ca="1" si="48"/>
        <v>0.21908023068008997</v>
      </c>
      <c r="AP115" t="str">
        <f t="shared" ca="1" si="49"/>
        <v>pics\\Redis_2.jpg</v>
      </c>
      <c r="AR115" t="str">
        <f t="shared" si="55"/>
        <v/>
      </c>
      <c r="AS115" t="str">
        <f t="shared" ca="1" si="50"/>
        <v>pics\\Redis_2.jpg</v>
      </c>
      <c r="AT115">
        <f t="shared" ca="1" si="51"/>
        <v>0.68780662187393027</v>
      </c>
      <c r="AU115" t="s">
        <v>697</v>
      </c>
      <c r="AV115" t="str">
        <f t="shared" ca="1" si="5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2013</v>
      </c>
      <c r="AD116" t="str">
        <f t="shared" ca="1" si="54"/>
        <v>pics\\Finik_5.jpg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pics\\Finik_5.jpg</v>
      </c>
      <c r="AI116" t="s">
        <v>88</v>
      </c>
      <c r="AO116">
        <f t="shared" ca="1" si="48"/>
        <v>0.84166962965305403</v>
      </c>
      <c r="AP116" t="str">
        <f t="shared" ca="1" si="49"/>
        <v>pics\\Finik_5.jpg</v>
      </c>
      <c r="AR116" t="str">
        <f t="shared" si="55"/>
        <v/>
      </c>
      <c r="AS116" t="str">
        <f t="shared" ca="1" si="50"/>
        <v>pics\\Finik_5.jpg</v>
      </c>
      <c r="AT116">
        <f t="shared" ca="1" si="51"/>
        <v>0.35431066096649377</v>
      </c>
      <c r="AU116" t="s">
        <v>697</v>
      </c>
      <c r="AV116" t="str">
        <f t="shared" ca="1" si="5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2004</v>
      </c>
      <c r="AD117" t="str">
        <f t="shared" ca="1" si="54"/>
        <v>pics\\Banan_4.jpg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pics\\Banan_4.jpg</v>
      </c>
      <c r="AI117" t="s">
        <v>89</v>
      </c>
      <c r="AO117">
        <f t="shared" ca="1" si="48"/>
        <v>0.96452300501623234</v>
      </c>
      <c r="AP117" t="str">
        <f t="shared" ca="1" si="49"/>
        <v>pics\\Banan_4.jpg</v>
      </c>
      <c r="AR117" t="str">
        <f t="shared" si="55"/>
        <v/>
      </c>
      <c r="AS117" t="str">
        <f t="shared" ca="1" si="50"/>
        <v>pics\\Banan_4.jpg</v>
      </c>
      <c r="AT117">
        <f t="shared" ca="1" si="51"/>
        <v>0.87903537996619752</v>
      </c>
      <c r="AU117" t="s">
        <v>697</v>
      </c>
      <c r="AV117" t="str">
        <f t="shared" ca="1" si="52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2007</v>
      </c>
      <c r="AD118" t="str">
        <f t="shared" ca="1" si="54"/>
        <v>pics\\Banan_7.jpg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pics\\Banan_7.jpg</v>
      </c>
      <c r="AI118" t="s">
        <v>90</v>
      </c>
      <c r="AO118">
        <f t="shared" ca="1" si="48"/>
        <v>0.9475881540065404</v>
      </c>
      <c r="AP118" t="str">
        <f t="shared" ca="1" si="49"/>
        <v>pics\\Banan_7.jpg</v>
      </c>
      <c r="AR118" t="str">
        <f t="shared" si="55"/>
        <v/>
      </c>
      <c r="AS118" t="str">
        <f t="shared" ca="1" si="50"/>
        <v>pics\\Banan_7.jpg</v>
      </c>
      <c r="AT118">
        <f t="shared" ca="1" si="51"/>
        <v>0.97516394300614528</v>
      </c>
      <c r="AU118" t="s">
        <v>697</v>
      </c>
      <c r="AV118" t="str">
        <f t="shared" ca="1" si="5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2042</v>
      </c>
      <c r="AD119" t="str">
        <f t="shared" ca="1" si="54"/>
        <v>pics\\Peper_2.jpg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pics\\Peper_2.jpg</v>
      </c>
      <c r="AI119" t="s">
        <v>91</v>
      </c>
      <c r="AO119">
        <f t="shared" ca="1" si="48"/>
        <v>0.36462697337055194</v>
      </c>
      <c r="AP119" t="str">
        <f t="shared" ca="1" si="49"/>
        <v>pics\\Peper_2.jpg</v>
      </c>
      <c r="AR119" t="str">
        <f t="shared" si="55"/>
        <v/>
      </c>
      <c r="AS119" t="str">
        <f t="shared" ca="1" si="50"/>
        <v>pics\\Peper_2.jpg</v>
      </c>
      <c r="AT119">
        <f t="shared" ca="1" si="51"/>
        <v>0.44534551540130807</v>
      </c>
      <c r="AU119" t="s">
        <v>697</v>
      </c>
      <c r="AV119" t="str">
        <f t="shared" ca="1" si="52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2039</v>
      </c>
      <c r="AD120" t="str">
        <f t="shared" ca="1" si="54"/>
        <v>pics\\Limon_7.jpg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pics\\Limon_7.jpg</v>
      </c>
      <c r="AI120" t="s">
        <v>92</v>
      </c>
      <c r="AO120">
        <f t="shared" ca="1" si="48"/>
        <v>0.40978748165827505</v>
      </c>
      <c r="AP120" t="str">
        <f t="shared" ca="1" si="49"/>
        <v>pics\\Limon_7.jpg</v>
      </c>
      <c r="AR120" t="str">
        <f t="shared" si="55"/>
        <v/>
      </c>
      <c r="AS120" t="str">
        <f t="shared" ca="1" si="50"/>
        <v>pics\\Limon_7.jpg</v>
      </c>
      <c r="AT120">
        <f t="shared" ca="1" si="51"/>
        <v>0.95967685936784131</v>
      </c>
      <c r="AU120" t="s">
        <v>697</v>
      </c>
      <c r="AV120" t="str">
        <f t="shared" ca="1" si="5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2022</v>
      </c>
      <c r="AD121" t="str">
        <f t="shared" ca="1" si="54"/>
        <v>pics\\Goroh_6.jpg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pics\\Goroh_6.jpg</v>
      </c>
      <c r="AI121" t="s">
        <v>93</v>
      </c>
      <c r="AO121">
        <f t="shared" ca="1" si="48"/>
        <v>0.66287313518426494</v>
      </c>
      <c r="AP121" t="str">
        <f t="shared" ca="1" si="49"/>
        <v>pics\\Goroh_6.jpg</v>
      </c>
      <c r="AR121" t="str">
        <f t="shared" si="55"/>
        <v/>
      </c>
      <c r="AS121" t="str">
        <f t="shared" ca="1" si="50"/>
        <v>pics\\Goroh_6.jpg</v>
      </c>
      <c r="AT121">
        <f t="shared" ca="1" si="51"/>
        <v>0.14234806632152264</v>
      </c>
      <c r="AU121" t="s">
        <v>697</v>
      </c>
      <c r="AV121" t="str">
        <f t="shared" ca="1" si="5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54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47"/>
        <v/>
      </c>
      <c r="AI122" t="s">
        <v>124</v>
      </c>
      <c r="AO122">
        <f t="shared" ca="1" si="48"/>
        <v>0.32249788918747313</v>
      </c>
      <c r="AP122" t="str">
        <f t="shared" ca="1" si="49"/>
        <v>pics\\Peper_4.jpg</v>
      </c>
      <c r="AR122" t="str">
        <f t="shared" si="55"/>
        <v/>
      </c>
      <c r="AS122" t="str">
        <f t="shared" si="50"/>
        <v/>
      </c>
      <c r="AT122">
        <f t="shared" ca="1" si="51"/>
        <v>0.56578744515405532</v>
      </c>
      <c r="AU122" t="s">
        <v>697</v>
      </c>
      <c r="AV122" t="str">
        <f t="shared" ca="1" si="5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54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47"/>
        <v/>
      </c>
      <c r="AI123" t="s">
        <v>125</v>
      </c>
      <c r="AO123">
        <f t="shared" ca="1" si="48"/>
        <v>0.47682574217901119</v>
      </c>
      <c r="AP123" t="str">
        <f t="shared" ca="1" si="49"/>
        <v>pics\\Limon_1.jpg</v>
      </c>
      <c r="AR123" t="str">
        <f t="shared" si="55"/>
        <v/>
      </c>
      <c r="AS123" t="str">
        <f t="shared" si="50"/>
        <v/>
      </c>
      <c r="AT123">
        <f t="shared" ca="1" si="51"/>
        <v>9.5263053785577423E-2</v>
      </c>
      <c r="AU123" t="s">
        <v>697</v>
      </c>
      <c r="AV123" t="str">
        <f t="shared" ca="1" si="5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54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47"/>
        <v/>
      </c>
      <c r="AI124" t="s">
        <v>126</v>
      </c>
      <c r="AO124">
        <f t="shared" ca="1" si="48"/>
        <v>0.52946745623906166</v>
      </c>
      <c r="AP124" t="str">
        <f t="shared" ca="1" si="49"/>
        <v>pics\\Kokos_7.jpg</v>
      </c>
      <c r="AR124" t="str">
        <f t="shared" si="55"/>
        <v/>
      </c>
      <c r="AS124" t="str">
        <f t="shared" si="50"/>
        <v/>
      </c>
      <c r="AT124">
        <f t="shared" ca="1" si="51"/>
        <v>0.71208836327947911</v>
      </c>
      <c r="AU124" t="s">
        <v>697</v>
      </c>
      <c r="AV124" t="str">
        <f t="shared" ca="1" si="52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54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47"/>
        <v/>
      </c>
      <c r="AI125" t="s">
        <v>127</v>
      </c>
      <c r="AO125">
        <f t="shared" ca="1" si="48"/>
        <v>0.96989013360384702</v>
      </c>
      <c r="AP125" t="str">
        <f t="shared" ca="1" si="49"/>
        <v>pics\\Banan_3.jpg</v>
      </c>
      <c r="AR125" t="str">
        <f t="shared" si="55"/>
        <v/>
      </c>
      <c r="AS125" t="str">
        <f t="shared" si="50"/>
        <v/>
      </c>
      <c r="AT125">
        <f t="shared" ca="1" si="51"/>
        <v>0.49714685518873625</v>
      </c>
      <c r="AU125" t="s">
        <v>697</v>
      </c>
      <c r="AV125" t="str">
        <f t="shared" ca="1" si="5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54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47"/>
        <v/>
      </c>
      <c r="AI126" t="s">
        <v>128</v>
      </c>
      <c r="AO126">
        <f t="shared" ca="1" si="48"/>
        <v>0.108867566987355</v>
      </c>
      <c r="AP126" t="str">
        <f t="shared" ca="1" si="49"/>
        <v>pics\\Tomat_1.jpg</v>
      </c>
      <c r="AR126" t="str">
        <f t="shared" si="55"/>
        <v/>
      </c>
      <c r="AS126" t="str">
        <f t="shared" si="50"/>
        <v/>
      </c>
      <c r="AT126">
        <f t="shared" ca="1" si="51"/>
        <v>0.13087549511525221</v>
      </c>
      <c r="AU126" t="s">
        <v>697</v>
      </c>
      <c r="AV126" t="str">
        <f t="shared" ca="1" si="5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54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47"/>
        <v/>
      </c>
      <c r="AI127" t="s">
        <v>129</v>
      </c>
      <c r="AO127">
        <f t="shared" ca="1" si="48"/>
        <v>2.9845339894106759E-3</v>
      </c>
      <c r="AP127" t="str">
        <f t="shared" ca="1" si="49"/>
        <v>pics\\Tomat_8.jpg</v>
      </c>
      <c r="AR127" t="str">
        <f t="shared" si="55"/>
        <v/>
      </c>
      <c r="AS127" t="str">
        <f t="shared" si="50"/>
        <v/>
      </c>
      <c r="AT127">
        <f t="shared" ca="1" si="51"/>
        <v>0.34843244641864712</v>
      </c>
      <c r="AU127" t="s">
        <v>697</v>
      </c>
      <c r="AV127" t="str">
        <f t="shared" ca="1" si="5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54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47"/>
        <v/>
      </c>
      <c r="AI128" t="s">
        <v>130</v>
      </c>
      <c r="AO128">
        <f t="shared" ca="1" si="48"/>
        <v>0.49524676047674532</v>
      </c>
      <c r="AP128" t="str">
        <f t="shared" ca="1" si="49"/>
        <v>pics\\Kokos_8.jpg</v>
      </c>
      <c r="AR128" t="str">
        <f t="shared" si="55"/>
        <v/>
      </c>
      <c r="AS128" t="str">
        <f t="shared" si="50"/>
        <v/>
      </c>
      <c r="AT128">
        <f t="shared" ca="1" si="51"/>
        <v>0.1131727026878534</v>
      </c>
      <c r="AU128" t="s">
        <v>697</v>
      </c>
      <c r="AV128" t="str">
        <f t="shared" ca="1" si="5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54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47"/>
        <v/>
      </c>
      <c r="AI129" t="s">
        <v>131</v>
      </c>
      <c r="AO129">
        <f t="shared" ca="1" si="48"/>
        <v>0.73465883765413187</v>
      </c>
      <c r="AP129" t="str">
        <f t="shared" ca="1" si="49"/>
        <v>pics\\Goroh_1.jpg</v>
      </c>
      <c r="AR129" t="str">
        <f t="shared" si="55"/>
        <v/>
      </c>
      <c r="AS129" t="str">
        <f t="shared" si="50"/>
        <v/>
      </c>
      <c r="AT129">
        <f t="shared" ca="1" si="51"/>
        <v>0.8422778927418364</v>
      </c>
      <c r="AU129" t="s">
        <v>697</v>
      </c>
      <c r="AV129" t="str">
        <f t="shared" ca="1" si="52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B161"/>
  <sheetViews>
    <sheetView zoomScale="80" zoomScaleNormal="80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ht="11.5" customHeight="1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0.79714623683025743</v>
      </c>
      <c r="AP2" t="str">
        <f ca="1">INDEX($AM$2:$AM$25,(RANK(AO2,$AO$2:$AO$25)))</f>
        <v>pics\\Kokos_3.jpg</v>
      </c>
      <c r="AQ2" t="str">
        <f ca="1">INDEX($AN$2:$AN$25,(RANK(AO2,$AO$2:$AO$25)))</f>
        <v>pics\\Tomat_3.jpg</v>
      </c>
      <c r="AT2">
        <f t="shared" ref="AT2:AT65" ca="1" si="7">RAND()</f>
        <v>0.63550142820031785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0.44818592815849778</v>
      </c>
      <c r="AP3" t="str">
        <f t="shared" ref="AP3:AP25" ca="1" si="12">INDEX($AM$2:$AM$25,(RANK(AO3,$AO$2:$AO$25)))</f>
        <v>pics\\Finik_5.jpg</v>
      </c>
      <c r="AQ3" t="str">
        <f t="shared" ref="AQ3:AQ25" ca="1" si="13">INDEX($AN$2:$AN$25,(RANK(AO3,$AO$2:$AO$25)))</f>
        <v>pics\\Peper_5.jpg</v>
      </c>
      <c r="AT3">
        <f t="shared" ca="1" si="7"/>
        <v>0.95665290657954261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0.1280861884061375</v>
      </c>
      <c r="AP4" t="str">
        <f t="shared" ca="1" si="12"/>
        <v>pics\\Injir_6.jpg</v>
      </c>
      <c r="AQ4" t="str">
        <f t="shared" ca="1" si="13"/>
        <v>pics\\Tikva_6.jpg</v>
      </c>
      <c r="AT4">
        <f t="shared" ca="1" si="7"/>
        <v>0.86192328615338942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0.21828576807029065</v>
      </c>
      <c r="AP5" t="str">
        <f t="shared" ca="1" si="12"/>
        <v>pics\\Injir_4.jpg</v>
      </c>
      <c r="AQ5" t="str">
        <f t="shared" ca="1" si="13"/>
        <v>pics\\Tikva_4.jpg</v>
      </c>
      <c r="AT5">
        <f t="shared" ca="1" si="7"/>
        <v>0.13416905209917029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0.46787380444298887</v>
      </c>
      <c r="AP6" t="str">
        <f t="shared" ca="1" si="12"/>
        <v>pics\\Finik_2.jpg</v>
      </c>
      <c r="AQ6" t="str">
        <f t="shared" ca="1" si="13"/>
        <v>pics\\Peper_2.jpg</v>
      </c>
      <c r="AT6">
        <f t="shared" ca="1" si="7"/>
        <v>0.1150337316056117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0.22691910116648339</v>
      </c>
      <c r="AP7" t="str">
        <f t="shared" ca="1" si="12"/>
        <v>pics\\Injir_2.jpg</v>
      </c>
      <c r="AQ7" t="str">
        <f t="shared" ca="1" si="13"/>
        <v>pics\\Tikva_2.jpg</v>
      </c>
      <c r="AT7">
        <f t="shared" ca="1" si="7"/>
        <v>0.38053992124887781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0.45518452051963965</v>
      </c>
      <c r="AP8" t="str">
        <f t="shared" ca="1" si="12"/>
        <v>pics\\Finik_4.jpg</v>
      </c>
      <c r="AQ8" t="str">
        <f t="shared" ca="1" si="13"/>
        <v>pics\\Peper_4.jpg</v>
      </c>
      <c r="AT8">
        <f t="shared" ca="1" si="7"/>
        <v>4.7773874139679817E-2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0.66297141976929397</v>
      </c>
      <c r="AP9" t="str">
        <f t="shared" ca="1" si="12"/>
        <v>pics\\Kokos_6.jpg</v>
      </c>
      <c r="AQ9" t="str">
        <f t="shared" ca="1" si="13"/>
        <v>pics\\Tomat_6.jpg</v>
      </c>
      <c r="AT9">
        <f t="shared" ca="1" si="7"/>
        <v>0.52912093266173221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2063</v>
      </c>
      <c r="AD10" t="str">
        <f t="shared" ca="1" si="10"/>
        <v>pics\\Tomat_7.jpg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pics\\Tomat_7.jpg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0.60571773398709139</v>
      </c>
      <c r="AP10" t="str">
        <f t="shared" ca="1" si="12"/>
        <v>pics\\Kokos_7.jpg</v>
      </c>
      <c r="AQ10" t="str">
        <f t="shared" ca="1" si="13"/>
        <v>pics\\Tomat_7.jpg</v>
      </c>
      <c r="AS10" t="str">
        <f t="shared" ref="AS10:AS17" ca="1" si="15">IF(AH10="sound\\Tropic",AQ10,"")</f>
        <v>pics\\Tomat_7.jpg</v>
      </c>
      <c r="AT10">
        <f t="shared" ca="1" si="7"/>
        <v>0.1571613905379764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0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8.9542101577077982E-2</v>
      </c>
      <c r="AP11" t="str">
        <f t="shared" ca="1" si="12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7"/>
        <v>0.35942823973384175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2041</v>
      </c>
      <c r="AD12" t="str">
        <f t="shared" ca="1" si="10"/>
        <v>pics\\Peper_1.jpg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0.49873086492291341</v>
      </c>
      <c r="AP12" t="str">
        <f t="shared" ca="1" si="12"/>
        <v>pics\\Finik_1.jpg</v>
      </c>
      <c r="AQ12" t="str">
        <f t="shared" ca="1" si="13"/>
        <v>pics\\Peper_1.jpg</v>
      </c>
      <c r="AS12" t="str">
        <f t="shared" ca="1" si="15"/>
        <v>pics\\Peper_1.jpg</v>
      </c>
      <c r="AT12">
        <f t="shared" ca="1" si="7"/>
        <v>0.20201804693335601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2163</v>
      </c>
      <c r="AD13" t="str">
        <f t="shared" ca="1" si="10"/>
        <v>pics\\Tikva_3.jpg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pics\\Tikva_3.jpg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0.22157235179889778</v>
      </c>
      <c r="AP13" t="str">
        <f t="shared" ca="1" si="12"/>
        <v>pics\\Injir_3.jpg</v>
      </c>
      <c r="AQ13" t="str">
        <f t="shared" ca="1" si="13"/>
        <v>pics\\Tikva_3.jpg</v>
      </c>
      <c r="AS13" t="str">
        <f t="shared" ca="1" si="15"/>
        <v>pics\\Tikva_3.jpg</v>
      </c>
      <c r="AT13">
        <f t="shared" ca="1" si="7"/>
        <v>0.11103771141779561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2168</v>
      </c>
      <c r="AD14" t="str">
        <f t="shared" ca="1" si="10"/>
        <v>pics\\Tikva_8.jpg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8.2298098421677124E-2</v>
      </c>
      <c r="AP14" t="str">
        <f t="shared" ca="1" si="12"/>
        <v>pics\\Injir_8.jpg</v>
      </c>
      <c r="AQ14" t="str">
        <f t="shared" ca="1" si="13"/>
        <v>pics\\Tikva_8.jpg</v>
      </c>
      <c r="AS14" t="str">
        <f t="shared" ca="1" si="15"/>
        <v>pics\\Tikva_8.jpg</v>
      </c>
      <c r="AT14">
        <f t="shared" ca="1" si="7"/>
        <v>0.12525261265563781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2058</v>
      </c>
      <c r="AD15" t="str">
        <f t="shared" ca="1" si="10"/>
        <v>pics\\Tomat_2.jpg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0.85027985732801337</v>
      </c>
      <c r="AP15" t="str">
        <f t="shared" ca="1" si="12"/>
        <v>pics\\Kokos_2.jpg</v>
      </c>
      <c r="AQ15" t="str">
        <f t="shared" ca="1" si="13"/>
        <v>pics\\Tomat_2.jpg</v>
      </c>
      <c r="AS15" t="str">
        <f t="shared" ca="1" si="15"/>
        <v>pics\\Tomat_2.jpg</v>
      </c>
      <c r="AT15">
        <f t="shared" ca="1" si="7"/>
        <v>0.43294105119378012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2046</v>
      </c>
      <c r="AD16" t="str">
        <f t="shared" ca="1" si="10"/>
        <v>pics\\Peper_6.jpg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0.40780660903150578</v>
      </c>
      <c r="AP16" t="str">
        <f t="shared" ca="1" si="12"/>
        <v>pics\\Finik_6.jpg</v>
      </c>
      <c r="AQ16" t="str">
        <f t="shared" ca="1" si="13"/>
        <v>pics\\Peper_6.jpg</v>
      </c>
      <c r="AS16" t="str">
        <f t="shared" ca="1" si="15"/>
        <v>pics\\Peper_6.jpg</v>
      </c>
      <c r="AT16">
        <f t="shared" ca="1" si="7"/>
        <v>0.28519333058540564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2061</v>
      </c>
      <c r="AD17" t="str">
        <f t="shared" ca="1" si="10"/>
        <v>pics\\Tomat_5.jpg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0.7077602550611416</v>
      </c>
      <c r="AP17" t="str">
        <f t="shared" ca="1" si="12"/>
        <v>pics\\Kokos_5.jpg</v>
      </c>
      <c r="AQ17" t="str">
        <f t="shared" ca="1" si="13"/>
        <v>pics\\Tomat_5.jpg</v>
      </c>
      <c r="AS17" t="str">
        <f t="shared" ca="1" si="15"/>
        <v>pics\\Tomat_5.jpg</v>
      </c>
      <c r="AT17">
        <f t="shared" ca="1" si="7"/>
        <v>0.48425320715567732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0.46382116811509022</v>
      </c>
      <c r="AP18" t="str">
        <f t="shared" ca="1" si="12"/>
        <v>pics\\Finik_3.jpg</v>
      </c>
      <c r="AQ18" t="str">
        <f t="shared" ca="1" si="13"/>
        <v>pics\\Peper_3.jpg</v>
      </c>
      <c r="AT18">
        <f t="shared" ca="1" si="7"/>
        <v>6.7544495079176259E-2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0.78421986448119396</v>
      </c>
      <c r="AP19" t="str">
        <f t="shared" ca="1" si="12"/>
        <v>pics\\Kokos_4.jpg</v>
      </c>
      <c r="AQ19" t="str">
        <f t="shared" ca="1" si="13"/>
        <v>pics\\Tomat_4.jpg</v>
      </c>
      <c r="AT19">
        <f t="shared" ca="1" si="7"/>
        <v>0.79165990611988624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0.39115186521609513</v>
      </c>
      <c r="AP20" t="str">
        <f t="shared" ca="1" si="12"/>
        <v>pics\\Finik_7.jpg</v>
      </c>
      <c r="AQ20" t="str">
        <f t="shared" ca="1" si="13"/>
        <v>pics\\Peper_7.jpg</v>
      </c>
      <c r="AT20">
        <f t="shared" ca="1" si="7"/>
        <v>0.86575391464360074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0.88691920253717271</v>
      </c>
      <c r="AP21" t="str">
        <f t="shared" ca="1" si="12"/>
        <v>pics\\Kokos_1.jpg</v>
      </c>
      <c r="AQ21" t="str">
        <f t="shared" ca="1" si="13"/>
        <v>pics\\Tomat_1.jpg</v>
      </c>
      <c r="AT21">
        <f t="shared" ca="1" si="7"/>
        <v>0.33536861944527141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0.25426526425120166</v>
      </c>
      <c r="AP22" t="str">
        <f t="shared" ca="1" si="12"/>
        <v>pics\\Injir_1.jpg</v>
      </c>
      <c r="AQ22" t="str">
        <f t="shared" ca="1" si="13"/>
        <v>pics\\Tikva_1.jpg</v>
      </c>
      <c r="AT22">
        <f t="shared" ca="1" si="7"/>
        <v>0.1548711060332536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0.33837037945267179</v>
      </c>
      <c r="AP23" t="str">
        <f t="shared" ca="1" si="12"/>
        <v>pics\\Finik_8.jpg</v>
      </c>
      <c r="AQ23" t="str">
        <f t="shared" ca="1" si="13"/>
        <v>pics\\Peper_8.jpg</v>
      </c>
      <c r="AT23">
        <f t="shared" ca="1" si="7"/>
        <v>0.61778413360856699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0.57121388880149238</v>
      </c>
      <c r="AP24" t="str">
        <f t="shared" ca="1" si="12"/>
        <v>pics\\Kokos_8.jpg</v>
      </c>
      <c r="AQ24" t="str">
        <f t="shared" ca="1" si="13"/>
        <v>pics\\Tomat_8.jpg</v>
      </c>
      <c r="AT24">
        <f t="shared" ca="1" si="7"/>
        <v>0.39825638596637525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0.20421526443165594</v>
      </c>
      <c r="AP25" t="str">
        <f t="shared" ca="1" si="12"/>
        <v>pics\\Injir_5.jpg</v>
      </c>
      <c r="AQ25" t="str">
        <f t="shared" ca="1" si="13"/>
        <v>pics\\Tikva_5.jpg</v>
      </c>
      <c r="AT25">
        <f t="shared" ca="1" si="7"/>
        <v>0.91213151637880385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2027</v>
      </c>
      <c r="AD26" t="str">
        <f t="shared" ca="1" si="10"/>
        <v>pics\\Kokos_3.jpg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pics\\Kokos_3.jpg</v>
      </c>
      <c r="AT26">
        <f t="shared" ca="1" si="7"/>
        <v>0.54640349762827911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2013</v>
      </c>
      <c r="AD27" t="str">
        <f t="shared" ca="1" si="10"/>
        <v>pics\\Finik_5.jpg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pics\\Finik_5.jpg</v>
      </c>
      <c r="AT27">
        <f t="shared" ca="1" si="7"/>
        <v>0.25718457737504219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10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pics\\Injir_6.jpg</v>
      </c>
      <c r="AT28">
        <f t="shared" ca="1" si="7"/>
        <v>0.50766612966796787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2156</v>
      </c>
      <c r="AD29" t="str">
        <f t="shared" ca="1" si="10"/>
        <v>pics\\Injir_4.jpg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pics\\Injir_4.jpg</v>
      </c>
      <c r="AT29">
        <f t="shared" ca="1" si="7"/>
        <v>0.80592822218897386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2010</v>
      </c>
      <c r="AD30" t="str">
        <f t="shared" ca="1" si="10"/>
        <v>pics\\Finik_2.jpg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pics\\Finik_2.jpg</v>
      </c>
      <c r="AT30">
        <f t="shared" ca="1" si="7"/>
        <v>0.3171272331545516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2154</v>
      </c>
      <c r="AD31" t="str">
        <f t="shared" ca="1" si="10"/>
        <v>pics\\Injir_2.jpg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pics\\Injir_2.jpg</v>
      </c>
      <c r="AT31">
        <f t="shared" ca="1" si="7"/>
        <v>0.4572473929046208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2012</v>
      </c>
      <c r="AD32" t="str">
        <f t="shared" ca="1" si="10"/>
        <v>pics\\Finik_4.jpg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pics\\Finik_4.jpg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pics\\Finik_4.jpg</v>
      </c>
      <c r="AT32">
        <f t="shared" ca="1" si="7"/>
        <v>0.73582067222728742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10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pics\\Kokos_6.jpg</v>
      </c>
      <c r="AT33">
        <f t="shared" ca="1" si="7"/>
        <v>0.81409106537165854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0.57691768232658336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0.79696421523356598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0.19802999996931925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0.52185101199097317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2.2708415328330789E-2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0.10395724460634403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0.21938671482942529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0.49048381012985798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2043</v>
      </c>
      <c r="AD42" t="str">
        <f t="shared" ca="1" si="10"/>
        <v>pics\\Peper_3.jpg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pics\\Peper_3.jpg</v>
      </c>
      <c r="AT42">
        <f t="shared" ca="1" si="7"/>
        <v>0.41594950853923618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0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pics\\Tomat_4.jpg</v>
      </c>
      <c r="AT43">
        <f t="shared" ca="1" si="7"/>
        <v>0.34565660924825159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2047</v>
      </c>
      <c r="AD44" t="str">
        <f t="shared" ca="1" si="10"/>
        <v>pics\\Peper_7.jpg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pics\\Peper_7.jpg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pics\\Peper_7.jpg</v>
      </c>
      <c r="AT44">
        <f t="shared" ca="1" si="7"/>
        <v>0.2540939682027552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2057</v>
      </c>
      <c r="AD45" t="str">
        <f t="shared" ca="1" si="10"/>
        <v>pics\\Tomat_1.jpg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pics\\Tomat_1.jpg</v>
      </c>
      <c r="AT45">
        <f t="shared" ca="1" si="7"/>
        <v>0.53962119037066025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2161</v>
      </c>
      <c r="AD46" t="str">
        <f t="shared" ca="1" si="10"/>
        <v>pics\\Tikva_1.jpg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pics\\Tikva_1.jpg</v>
      </c>
      <c r="AT46">
        <f t="shared" ca="1" si="7"/>
        <v>0.28243246033923664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2048</v>
      </c>
      <c r="AD47" t="str">
        <f t="shared" ca="1" si="10"/>
        <v>pics\\Peper_8.jpg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pics\\Peper_8.jpg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pics\\Peper_8.jpg</v>
      </c>
      <c r="AT47">
        <f t="shared" ca="1" si="7"/>
        <v>7.8945682418811947E-2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2064</v>
      </c>
      <c r="AD48" t="str">
        <f t="shared" ca="1" si="10"/>
        <v>pics\\Tomat_8.jpg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pics\\Tomat_8.jpg</v>
      </c>
      <c r="AT48">
        <f t="shared" ca="1" si="7"/>
        <v>0.77554742481537653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0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pics\\Tikva_5.jpg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pics\\Tikva_5.jpg</v>
      </c>
      <c r="AT49">
        <f t="shared" ca="1" si="7"/>
        <v>0.66551399189759308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0.38306849860325609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0.80117272931979611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0.5575152646539101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0.95695431137321108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0.39531260020761749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0.79523479208664793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0.44774877732464102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0.3192452161379985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2031</v>
      </c>
      <c r="AD58" t="str">
        <f t="shared" ca="1" si="10"/>
        <v>pics\\Kokos_7.jpg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pics\\Kokos_7.jpg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pics\\Kokos_7.jpg</v>
      </c>
      <c r="AT58">
        <f t="shared" ca="1" si="7"/>
        <v>0.41227652208350951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0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pics\\Injir_7.jpg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pics\\Injir_7.jpg</v>
      </c>
      <c r="AT59">
        <f t="shared" ca="1" si="7"/>
        <v>0.31179454662565542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2009</v>
      </c>
      <c r="AD60" t="str">
        <f t="shared" ca="1" si="10"/>
        <v>pics\\Finik_1.jpg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pics\\Finik_1.jpg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pics\\Finik_1.jpg</v>
      </c>
      <c r="AT60">
        <f t="shared" ca="1" si="7"/>
        <v>0.18162641709197802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2155</v>
      </c>
      <c r="AD61" t="str">
        <f t="shared" ca="1" si="10"/>
        <v>pics\\Injir_3.jpg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pics\\Injir_3.jpg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pics\\Injir_3.jpg</v>
      </c>
      <c r="AT61">
        <f t="shared" ca="1" si="7"/>
        <v>5.5567735550549169E-2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2160</v>
      </c>
      <c r="AD62" t="str">
        <f t="shared" ca="1" si="10"/>
        <v>pics\\Injir_8.jpg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pics\\Injir_8.jpg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pics\\Injir_8.jpg</v>
      </c>
      <c r="AT62">
        <f t="shared" ca="1" si="7"/>
        <v>4.3151111735269421E-2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2026</v>
      </c>
      <c r="AD63" t="str">
        <f t="shared" ca="1" si="10"/>
        <v>pics\\Kokos_2.jpg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pics\\Kokos_2.jpg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pics\\Kokos_2.jpg</v>
      </c>
      <c r="AT63">
        <f t="shared" ca="1" si="7"/>
        <v>0.3793439047944982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2014</v>
      </c>
      <c r="AD64" t="str">
        <f t="shared" ca="1" si="10"/>
        <v>pics\\Finik_6.jpg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pics\\Finik_6.jpg</v>
      </c>
      <c r="AT64">
        <f t="shared" ca="1" si="7"/>
        <v>0.68050694336537454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2029</v>
      </c>
      <c r="AD65" t="str">
        <f t="shared" ca="1" si="10"/>
        <v>pics\\Kokos_5.jpg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pics\\Kokos_5.jpg</v>
      </c>
      <c r="AT65">
        <f t="shared" ca="1" si="7"/>
        <v>0.40090248810556961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>
        <f t="shared" ref="AF66:AF129" si="28">AS66</f>
        <v>0</v>
      </c>
      <c r="AI66" t="s">
        <v>67</v>
      </c>
      <c r="AO66">
        <f ca="1">RAND()</f>
        <v>0.40643295933510282</v>
      </c>
      <c r="AP66" t="str">
        <f ca="1">INDEX($AI$66:$AI$129,(RANK(AO66,$AO$66:$AO$129)))</f>
        <v>pics\\Limon_3.jpg</v>
      </c>
      <c r="AT66">
        <f t="shared" ref="AT66:AT129" ca="1" si="29">RAND()</f>
        <v>0.40926882514045404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2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>
        <f t="shared" si="28"/>
        <v>0</v>
      </c>
      <c r="AI67" t="s">
        <v>68</v>
      </c>
      <c r="AO67">
        <f t="shared" ref="AO67:AO129" ca="1" si="33">RAND()</f>
        <v>0.65478655439414191</v>
      </c>
      <c r="AP67" t="str">
        <f t="shared" ref="AP67:AP129" ca="1" si="34">INDEX($AI$66:$AI$129,(RANK(AO67,$AO$66:$AO$129)))</f>
        <v>pics\\Goroh_6.jpg</v>
      </c>
      <c r="AT67">
        <f t="shared" ca="1" si="29"/>
        <v>0.39752067710326533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2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>
        <f t="shared" si="28"/>
        <v>0</v>
      </c>
      <c r="AI68" t="s">
        <v>69</v>
      </c>
      <c r="AO68">
        <f t="shared" ca="1" si="33"/>
        <v>1.9180433306313804E-2</v>
      </c>
      <c r="AP68" t="str">
        <f t="shared" ca="1" si="34"/>
        <v>pics\\Tomat_6.jpg</v>
      </c>
      <c r="AT68">
        <f t="shared" ca="1" si="29"/>
        <v>0.88059984212483411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2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>
        <f t="shared" si="28"/>
        <v>0</v>
      </c>
      <c r="AI69" t="s">
        <v>70</v>
      </c>
      <c r="AO69">
        <f t="shared" ca="1" si="33"/>
        <v>0.88284788297705896</v>
      </c>
      <c r="AP69" t="str">
        <f t="shared" ca="1" si="34"/>
        <v>pics\\Banan_7.jpg</v>
      </c>
      <c r="AT69">
        <f t="shared" ca="1" si="29"/>
        <v>7.3474817369714063E-2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2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>
        <f t="shared" si="28"/>
        <v>0</v>
      </c>
      <c r="AI70" t="s">
        <v>71</v>
      </c>
      <c r="AO70">
        <f t="shared" ca="1" si="33"/>
        <v>0.18536697581228034</v>
      </c>
      <c r="AP70" t="str">
        <f t="shared" ca="1" si="34"/>
        <v>pics\\Redis_1.jpg</v>
      </c>
      <c r="AT70">
        <f t="shared" ca="1" si="29"/>
        <v>0.29912457935117043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2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>
        <f t="shared" si="28"/>
        <v>0</v>
      </c>
      <c r="AI71" t="s">
        <v>72</v>
      </c>
      <c r="AO71">
        <f t="shared" ca="1" si="33"/>
        <v>2.1042588317049526E-2</v>
      </c>
      <c r="AP71" t="str">
        <f t="shared" ca="1" si="34"/>
        <v>pics\\Tomat_4.jpg</v>
      </c>
      <c r="AT71">
        <f t="shared" ca="1" si="29"/>
        <v>0.50760816094937578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>
        <f t="shared" si="28"/>
        <v>0</v>
      </c>
      <c r="AI72" t="s">
        <v>73</v>
      </c>
      <c r="AO72">
        <f t="shared" ca="1" si="33"/>
        <v>0.58478766156975792</v>
      </c>
      <c r="AP72" t="str">
        <f t="shared" ca="1" si="34"/>
        <v>pics\\Kokos_3.jpg</v>
      </c>
      <c r="AT72">
        <f t="shared" ca="1" si="29"/>
        <v>0.30383744517061095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2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>
        <f t="shared" si="28"/>
        <v>0</v>
      </c>
      <c r="AI73" t="s">
        <v>74</v>
      </c>
      <c r="AO73">
        <f t="shared" ca="1" si="33"/>
        <v>0.26069639318367677</v>
      </c>
      <c r="AP73" t="str">
        <f t="shared" ca="1" si="34"/>
        <v>pics\\Peper_3.jpg</v>
      </c>
      <c r="AT73">
        <f t="shared" ca="1" si="29"/>
        <v>0.82826659338965158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2012</v>
      </c>
      <c r="AD74" t="str">
        <f t="shared" ca="1" si="32"/>
        <v>pics\\Finik_4.jpg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pics\\Finik_4.jpg</v>
      </c>
      <c r="AI74" t="s">
        <v>76</v>
      </c>
      <c r="AO74">
        <f t="shared" ca="1" si="33"/>
        <v>0.83119026619512915</v>
      </c>
      <c r="AP74" t="str">
        <f t="shared" ca="1" si="34"/>
        <v>pics\\Finik_4.jpg</v>
      </c>
      <c r="AR74" t="str">
        <f>IF(AH74="sound\\Ogorod",AP2,"")</f>
        <v/>
      </c>
      <c r="AS74" t="str">
        <f t="shared" ref="AS74:AS129" ca="1" si="35">IF(G74="импл_",AP74,"")</f>
        <v>pics\\Finik_4.jpg</v>
      </c>
      <c r="AT74">
        <f t="shared" ca="1" si="29"/>
        <v>0.40449640474924708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2028</v>
      </c>
      <c r="AD75" t="str">
        <f t="shared" ca="1" si="32"/>
        <v>pics\\Kokos_4.jpg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pics\\Kokos_4.jpg</v>
      </c>
      <c r="AI75" t="s">
        <v>77</v>
      </c>
      <c r="AO75">
        <f t="shared" ca="1" si="33"/>
        <v>0.57939149087687247</v>
      </c>
      <c r="AP75" t="str">
        <f t="shared" ca="1" si="34"/>
        <v>pics\\Kokos_4.jpg</v>
      </c>
      <c r="AR75" t="str">
        <f t="shared" ref="AR75:AR97" si="36">IF(AH75="sound\\Ogorod",AP3,"")</f>
        <v/>
      </c>
      <c r="AS75" t="str">
        <f t="shared" ca="1" si="35"/>
        <v>pics\\Kokos_4.jpg</v>
      </c>
      <c r="AT75">
        <f t="shared" ca="1" si="29"/>
        <v>0.86896174234394974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2063</v>
      </c>
      <c r="AD76" t="str">
        <f t="shared" ca="1" si="32"/>
        <v>pics\\Tomat_7.jpg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pics\\Tomat_7.jpg</v>
      </c>
      <c r="AI76" t="s">
        <v>78</v>
      </c>
      <c r="AO76">
        <f t="shared" ca="1" si="33"/>
        <v>1.1739758825230706E-2</v>
      </c>
      <c r="AP76" t="str">
        <f t="shared" ca="1" si="34"/>
        <v>pics\\Tomat_7.jpg</v>
      </c>
      <c r="AR76" t="str">
        <f t="shared" si="36"/>
        <v/>
      </c>
      <c r="AS76" t="str">
        <f t="shared" ca="1" si="35"/>
        <v>pics\\Tomat_7.jpg</v>
      </c>
      <c r="AT76">
        <f t="shared" ca="1" si="29"/>
        <v>0.43068627369276125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2016</v>
      </c>
      <c r="AD77" t="str">
        <f t="shared" ca="1" si="32"/>
        <v>pics\\Finik_8.jpg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pics\\Finik_8.jpg</v>
      </c>
      <c r="AI77" t="s">
        <v>79</v>
      </c>
      <c r="AO77">
        <f t="shared" ca="1" si="33"/>
        <v>0.80128724522312456</v>
      </c>
      <c r="AP77" t="str">
        <f t="shared" ca="1" si="34"/>
        <v>pics\\Finik_8.jpg</v>
      </c>
      <c r="AR77" t="str">
        <f t="shared" si="36"/>
        <v/>
      </c>
      <c r="AS77" t="str">
        <f t="shared" ca="1" si="35"/>
        <v>pics\\Finik_8.jpg</v>
      </c>
      <c r="AT77">
        <f t="shared" ca="1" si="29"/>
        <v>0.46665327109578192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2061</v>
      </c>
      <c r="AD78" t="str">
        <f t="shared" ca="1" si="32"/>
        <v>pics\\Tomat_5.jpg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pics\\Tomat_5.jpg</v>
      </c>
      <c r="AI78" t="s">
        <v>80</v>
      </c>
      <c r="AO78">
        <f t="shared" ca="1" si="33"/>
        <v>2.0805967648878543E-2</v>
      </c>
      <c r="AP78" t="str">
        <f t="shared" ca="1" si="34"/>
        <v>pics\\Tomat_5.jpg</v>
      </c>
      <c r="AR78" t="str">
        <f t="shared" si="36"/>
        <v/>
      </c>
      <c r="AS78" t="str">
        <f t="shared" ca="1" si="35"/>
        <v>pics\\Tomat_5.jpg</v>
      </c>
      <c r="AT78">
        <f t="shared" ca="1" si="29"/>
        <v>0.59622953296385972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2008</v>
      </c>
      <c r="AD79" t="str">
        <f t="shared" ca="1" si="32"/>
        <v>pics\\Banan_8.jpg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pics\\Banan_8.jpg</v>
      </c>
      <c r="AI79" t="s">
        <v>81</v>
      </c>
      <c r="AO79">
        <f t="shared" ca="1" si="33"/>
        <v>0.8606709732234763</v>
      </c>
      <c r="AP79" t="str">
        <f t="shared" ca="1" si="34"/>
        <v>pics\\Banan_8.jpg</v>
      </c>
      <c r="AR79" t="str">
        <f t="shared" si="36"/>
        <v/>
      </c>
      <c r="AS79" t="str">
        <f t="shared" ca="1" si="35"/>
        <v>pics\\Banan_8.jpg</v>
      </c>
      <c r="AT79">
        <f t="shared" ca="1" si="29"/>
        <v>0.5777424485012278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2042</v>
      </c>
      <c r="AD80" t="str">
        <f t="shared" ca="1" si="32"/>
        <v>pics\\Peper_2.jpg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pics\\Peper_2.jpg</v>
      </c>
      <c r="AI80" t="s">
        <v>82</v>
      </c>
      <c r="AO80">
        <f t="shared" ca="1" si="33"/>
        <v>0.26425193522078894</v>
      </c>
      <c r="AP80" t="str">
        <f t="shared" ca="1" si="34"/>
        <v>pics\\Peper_2.jpg</v>
      </c>
      <c r="AR80" t="str">
        <f t="shared" si="36"/>
        <v/>
      </c>
      <c r="AS80" t="str">
        <f t="shared" ca="1" si="35"/>
        <v>pics\\Peper_2.jpg</v>
      </c>
      <c r="AT80">
        <f t="shared" ca="1" si="29"/>
        <v>0.22873862739417317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2040</v>
      </c>
      <c r="AD81" t="str">
        <f t="shared" ca="1" si="32"/>
        <v>pics\\Limon_8.jpg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pics\\Limon_8.jpg</v>
      </c>
      <c r="AI81" t="s">
        <v>83</v>
      </c>
      <c r="AO81">
        <f t="shared" ca="1" si="33"/>
        <v>0.36921765942107077</v>
      </c>
      <c r="AP81" t="str">
        <f t="shared" ca="1" si="34"/>
        <v>pics\\Limon_8.jpg</v>
      </c>
      <c r="AR81" t="str">
        <f t="shared" si="36"/>
        <v/>
      </c>
      <c r="AS81" t="str">
        <f t="shared" ca="1" si="35"/>
        <v>pics\\Limon_8.jpg</v>
      </c>
      <c r="AT81">
        <f t="shared" ca="1" si="29"/>
        <v>0.91897345845297551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2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3"/>
        <v>7.5463914362231321E-2</v>
      </c>
      <c r="AP82" t="str">
        <f t="shared" ca="1" si="34"/>
        <v>pics\\Redis_7.jpg</v>
      </c>
      <c r="AR82" t="str">
        <f t="shared" si="36"/>
        <v/>
      </c>
      <c r="AS82" t="str">
        <f t="shared" si="35"/>
        <v/>
      </c>
      <c r="AT82">
        <f t="shared" ca="1" si="29"/>
        <v>0.98290000128165944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2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3"/>
        <v>0.38728093073955128</v>
      </c>
      <c r="AP83" t="str">
        <f t="shared" ca="1" si="34"/>
        <v>pics\\Limon_5.jpg</v>
      </c>
      <c r="AR83" t="str">
        <f t="shared" si="36"/>
        <v/>
      </c>
      <c r="AS83" t="str">
        <f t="shared" si="35"/>
        <v/>
      </c>
      <c r="AT83">
        <f t="shared" ca="1" si="29"/>
        <v>0.71809115517732236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2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3"/>
        <v>0.47513757876566931</v>
      </c>
      <c r="AP84" t="str">
        <f t="shared" ca="1" si="34"/>
        <v>pics\\Kokos_6.jpg</v>
      </c>
      <c r="AR84" t="str">
        <f t="shared" si="36"/>
        <v/>
      </c>
      <c r="AS84" t="str">
        <f t="shared" si="35"/>
        <v/>
      </c>
      <c r="AT84">
        <f t="shared" ca="1" si="29"/>
        <v>0.83373445920932676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2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3"/>
        <v>6.4005269182988211E-2</v>
      </c>
      <c r="AP85" t="str">
        <f t="shared" ca="1" si="34"/>
        <v>pics\\Tomat_1.jpg</v>
      </c>
      <c r="AR85" t="str">
        <f t="shared" si="36"/>
        <v/>
      </c>
      <c r="AS85" t="str">
        <f t="shared" si="35"/>
        <v/>
      </c>
      <c r="AT85">
        <f t="shared" ca="1" si="29"/>
        <v>0.82997882087360864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2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3"/>
        <v>0.37626382271522918</v>
      </c>
      <c r="AP86" t="str">
        <f t="shared" ca="1" si="34"/>
        <v>pics\\Limon_7.jpg</v>
      </c>
      <c r="AR86" t="str">
        <f t="shared" si="36"/>
        <v/>
      </c>
      <c r="AS86" t="str">
        <f t="shared" si="35"/>
        <v/>
      </c>
      <c r="AT86">
        <f t="shared" ca="1" si="29"/>
        <v>3.5198679196154936E-2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2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3"/>
        <v>0.59406647593122652</v>
      </c>
      <c r="AP87" t="str">
        <f t="shared" ca="1" si="34"/>
        <v>pics\\Kokos_1.jpg</v>
      </c>
      <c r="AR87" t="str">
        <f t="shared" si="36"/>
        <v/>
      </c>
      <c r="AS87" t="str">
        <f t="shared" si="35"/>
        <v/>
      </c>
      <c r="AT87">
        <f t="shared" ca="1" si="29"/>
        <v>0.74780070043112634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2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3"/>
        <v>2.3916466360157318E-2</v>
      </c>
      <c r="AP88" t="str">
        <f t="shared" ca="1" si="34"/>
        <v>pics\\Tomat_3.jpg</v>
      </c>
      <c r="AR88" t="str">
        <f t="shared" si="36"/>
        <v/>
      </c>
      <c r="AS88" t="str">
        <f t="shared" si="35"/>
        <v/>
      </c>
      <c r="AT88">
        <f t="shared" ca="1" si="29"/>
        <v>0.68443806533737417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2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3"/>
        <v>0.37916937627787239</v>
      </c>
      <c r="AP89" t="str">
        <f t="shared" ca="1" si="34"/>
        <v>pics\\Limon_6.jpg</v>
      </c>
      <c r="AR89" t="str">
        <f t="shared" si="36"/>
        <v/>
      </c>
      <c r="AS89" t="str">
        <f t="shared" si="35"/>
        <v/>
      </c>
      <c r="AT89">
        <f t="shared" ca="1" si="29"/>
        <v>0.28546790671342148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2015</v>
      </c>
      <c r="AD90" t="str">
        <f t="shared" ca="1" si="32"/>
        <v>pics\\Finik_7.jpg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pics\\Finik_7.jpg</v>
      </c>
      <c r="AI90" t="s">
        <v>100</v>
      </c>
      <c r="AO90">
        <f t="shared" ca="1" si="33"/>
        <v>0.80378236381359347</v>
      </c>
      <c r="AP90" t="str">
        <f t="shared" ca="1" si="34"/>
        <v>pics\\Finik_7.jpg</v>
      </c>
      <c r="AR90" t="str">
        <f t="shared" si="36"/>
        <v/>
      </c>
      <c r="AS90" t="str">
        <f t="shared" ca="1" si="35"/>
        <v>pics\\Finik_7.jpg</v>
      </c>
      <c r="AT90">
        <f t="shared" ca="1" si="29"/>
        <v>0.72222538507618095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2064</v>
      </c>
      <c r="AD91" t="str">
        <f t="shared" ca="1" si="32"/>
        <v>pics\\Tomat_8.jpg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pics\\Tomat_8.jpg</v>
      </c>
      <c r="AI91" t="s">
        <v>101</v>
      </c>
      <c r="AO91">
        <f t="shared" ca="1" si="33"/>
        <v>1.1015112767356783E-2</v>
      </c>
      <c r="AP91" t="str">
        <f t="shared" ca="1" si="34"/>
        <v>pics\\Tomat_8.jpg</v>
      </c>
      <c r="AR91" t="str">
        <f t="shared" si="36"/>
        <v/>
      </c>
      <c r="AS91" t="str">
        <f t="shared" ca="1" si="35"/>
        <v>pics\\Tomat_8.jpg</v>
      </c>
      <c r="AT91">
        <f t="shared" ca="1" si="29"/>
        <v>0.11395406005466557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2031</v>
      </c>
      <c r="AD92" t="str">
        <f t="shared" ca="1" si="32"/>
        <v>pics\\Kokos_7.jpg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pics\\Kokos_7.jpg</v>
      </c>
      <c r="AI92" t="s">
        <v>102</v>
      </c>
      <c r="AO92">
        <f t="shared" ca="1" si="33"/>
        <v>0.46933007345001787</v>
      </c>
      <c r="AP92" t="str">
        <f t="shared" ca="1" si="34"/>
        <v>pics\\Kokos_7.jpg</v>
      </c>
      <c r="AR92" t="str">
        <f t="shared" si="36"/>
        <v/>
      </c>
      <c r="AS92" t="str">
        <f t="shared" ca="1" si="35"/>
        <v>pics\\Kokos_7.jpg</v>
      </c>
      <c r="AT92">
        <f t="shared" ca="1" si="29"/>
        <v>0.70384888030765447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2032</v>
      </c>
      <c r="AD93" t="str">
        <f t="shared" ca="1" si="32"/>
        <v>pics\\Kokos_8.jpg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pics\\Kokos_8.jpg</v>
      </c>
      <c r="AI93" t="s">
        <v>103</v>
      </c>
      <c r="AO93">
        <f t="shared" ca="1" si="33"/>
        <v>0.45991868920832402</v>
      </c>
      <c r="AP93" t="str">
        <f t="shared" ca="1" si="34"/>
        <v>pics\\Kokos_8.jpg</v>
      </c>
      <c r="AR93" t="str">
        <f t="shared" si="36"/>
        <v/>
      </c>
      <c r="AS93" t="str">
        <f t="shared" ca="1" si="35"/>
        <v>pics\\Kokos_8.jpg</v>
      </c>
      <c r="AT93">
        <f t="shared" ca="1" si="29"/>
        <v>7.0771824192077504E-2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2019</v>
      </c>
      <c r="AD94" t="str">
        <f t="shared" ca="1" si="32"/>
        <v>pics\\Goroh_3.jpg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pics\\Goroh_3.jpg</v>
      </c>
      <c r="AI94" t="s">
        <v>104</v>
      </c>
      <c r="AO94">
        <f t="shared" ca="1" si="33"/>
        <v>0.76152381386195067</v>
      </c>
      <c r="AP94" t="str">
        <f t="shared" ca="1" si="34"/>
        <v>pics\\Goroh_3.jpg</v>
      </c>
      <c r="AR94" t="str">
        <f t="shared" si="36"/>
        <v/>
      </c>
      <c r="AS94" t="str">
        <f t="shared" ca="1" si="35"/>
        <v>pics\\Goroh_3.jpg</v>
      </c>
      <c r="AT94">
        <f t="shared" ca="1" si="29"/>
        <v>0.6641730597599067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2033</v>
      </c>
      <c r="AD95" t="str">
        <f t="shared" ca="1" si="32"/>
        <v>pics\\Limon_1.jpg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pics\\Limon_1.jpg</v>
      </c>
      <c r="AI95" t="s">
        <v>105</v>
      </c>
      <c r="AO95">
        <f t="shared" ca="1" si="33"/>
        <v>0.42185377637578592</v>
      </c>
      <c r="AP95" t="str">
        <f t="shared" ca="1" si="34"/>
        <v>pics\\Limon_1.jpg</v>
      </c>
      <c r="AR95" t="str">
        <f t="shared" si="36"/>
        <v/>
      </c>
      <c r="AS95" t="str">
        <f t="shared" ca="1" si="35"/>
        <v>pics\\Limon_1.jpg</v>
      </c>
      <c r="AT95">
        <f t="shared" ca="1" si="29"/>
        <v>0.31398845698104072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2017</v>
      </c>
      <c r="AD96" t="str">
        <f t="shared" ca="1" si="32"/>
        <v>pics\\Goroh_1.jpg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pics\\Goroh_1.jpg</v>
      </c>
      <c r="AI96" t="s">
        <v>106</v>
      </c>
      <c r="AO96">
        <f t="shared" ca="1" si="33"/>
        <v>0.7993670354424971</v>
      </c>
      <c r="AP96" t="str">
        <f t="shared" ca="1" si="34"/>
        <v>pics\\Goroh_1.jpg</v>
      </c>
      <c r="AR96" t="str">
        <f t="shared" si="36"/>
        <v/>
      </c>
      <c r="AS96" t="str">
        <f t="shared" ca="1" si="35"/>
        <v>pics\\Goroh_1.jpg</v>
      </c>
      <c r="AT96">
        <f t="shared" ca="1" si="29"/>
        <v>0.92393434549989462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2050</v>
      </c>
      <c r="AD97" t="str">
        <f t="shared" ca="1" si="32"/>
        <v>pics\\Redis_2.jpg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pics\\Redis_2.jpg</v>
      </c>
      <c r="AI97" t="s">
        <v>107</v>
      </c>
      <c r="AO97">
        <f t="shared" ca="1" si="33"/>
        <v>0.18360919824292665</v>
      </c>
      <c r="AP97" t="str">
        <f t="shared" ca="1" si="34"/>
        <v>pics\\Redis_2.jpg</v>
      </c>
      <c r="AR97" t="str">
        <f t="shared" si="36"/>
        <v/>
      </c>
      <c r="AS97" t="str">
        <f t="shared" ca="1" si="35"/>
        <v>pics\\Redis_2.jpg</v>
      </c>
      <c r="AT97">
        <f t="shared" ca="1" si="29"/>
        <v>0.90674343697062565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2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3"/>
        <v>0.62022321831288618</v>
      </c>
      <c r="AP98" t="str">
        <f t="shared" ca="1" si="34"/>
        <v>pics\\Goroh_8.jpg</v>
      </c>
      <c r="AR98" t="str">
        <f>IF(AH98="sound\\Ogorod",AP26,"")</f>
        <v/>
      </c>
      <c r="AS98" t="str">
        <f t="shared" si="35"/>
        <v/>
      </c>
      <c r="AT98">
        <f t="shared" ca="1" si="29"/>
        <v>0.26429140119665218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2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3"/>
        <v>0.89543866036362463</v>
      </c>
      <c r="AP99" t="str">
        <f t="shared" ca="1" si="34"/>
        <v>pics\\Banan_6.jpg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0.22590362811218578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2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3"/>
        <v>0.98868730693559248</v>
      </c>
      <c r="AP100" t="str">
        <f t="shared" ca="1" si="34"/>
        <v>pics\\Banan_2.jpg</v>
      </c>
      <c r="AR100" t="str">
        <f t="shared" si="37"/>
        <v/>
      </c>
      <c r="AS100" t="str">
        <f t="shared" si="35"/>
        <v/>
      </c>
      <c r="AT100">
        <f t="shared" ca="1" si="29"/>
        <v>0.33320633806547029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2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3"/>
        <v>0.82432596178046469</v>
      </c>
      <c r="AP101" t="str">
        <f t="shared" ca="1" si="34"/>
        <v>pics\\Finik_5.jpg</v>
      </c>
      <c r="AR101" t="str">
        <f t="shared" si="37"/>
        <v/>
      </c>
      <c r="AS101" t="str">
        <f t="shared" si="35"/>
        <v/>
      </c>
      <c r="AT101">
        <f t="shared" ca="1" si="29"/>
        <v>0.54810423830213784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2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3"/>
        <v>0.42072236442114064</v>
      </c>
      <c r="AP102" t="str">
        <f t="shared" ca="1" si="34"/>
        <v>pics\\Limon_2.jpg</v>
      </c>
      <c r="AR102" t="str">
        <f t="shared" si="37"/>
        <v/>
      </c>
      <c r="AS102" t="str">
        <f t="shared" si="35"/>
        <v/>
      </c>
      <c r="AT102">
        <f t="shared" ca="1" si="29"/>
        <v>0.13714407412780139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2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3"/>
        <v>0.13634849268410154</v>
      </c>
      <c r="AP103" t="str">
        <f t="shared" ca="1" si="34"/>
        <v>pics\\Redis_3.jpg</v>
      </c>
      <c r="AR103" t="str">
        <f t="shared" si="37"/>
        <v/>
      </c>
      <c r="AS103" t="str">
        <f t="shared" si="35"/>
        <v/>
      </c>
      <c r="AT103">
        <f t="shared" ca="1" si="29"/>
        <v>0.12353009981475205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2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3"/>
        <v>0.83739007521108311</v>
      </c>
      <c r="AP104" t="str">
        <f t="shared" ca="1" si="34"/>
        <v>pics\\Finik_3.jpg</v>
      </c>
      <c r="AR104" t="str">
        <f t="shared" si="37"/>
        <v/>
      </c>
      <c r="AS104" t="str">
        <f t="shared" si="35"/>
        <v/>
      </c>
      <c r="AT104">
        <f t="shared" ca="1" si="29"/>
        <v>0.22239208986671588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2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3"/>
        <v>0.63503639732731509</v>
      </c>
      <c r="AP105" t="str">
        <f t="shared" ca="1" si="34"/>
        <v>pics\\Goroh_7.jpg</v>
      </c>
      <c r="AR105" t="str">
        <f t="shared" si="37"/>
        <v/>
      </c>
      <c r="AS105" t="str">
        <f t="shared" si="35"/>
        <v/>
      </c>
      <c r="AT105">
        <f t="shared" ca="1" si="29"/>
        <v>0.14369626510691591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2010</v>
      </c>
      <c r="AD106" t="str">
        <f t="shared" ca="1" si="32"/>
        <v>pics\\Finik_2.jpg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pics\\Finik_2.jpg</v>
      </c>
      <c r="AI106" t="s">
        <v>116</v>
      </c>
      <c r="AO106">
        <f t="shared" ca="1" si="33"/>
        <v>0.84786332285942478</v>
      </c>
      <c r="AP106" t="str">
        <f t="shared" ca="1" si="34"/>
        <v>pics\\Finik_2.jpg</v>
      </c>
      <c r="AR106" t="str">
        <f t="shared" si="37"/>
        <v/>
      </c>
      <c r="AS106" t="str">
        <f t="shared" ca="1" si="35"/>
        <v>pics\\Finik_2.jpg</v>
      </c>
      <c r="AT106">
        <f t="shared" ca="1" si="29"/>
        <v>9.9438300101257204E-2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2046</v>
      </c>
      <c r="AD107" t="str">
        <f t="shared" ca="1" si="32"/>
        <v>pics\\Peper_6.jpg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pics\\Peper_6.jpg</v>
      </c>
      <c r="AI107" t="s">
        <v>117</v>
      </c>
      <c r="AO107">
        <f t="shared" ca="1" si="33"/>
        <v>0.21474823653335684</v>
      </c>
      <c r="AP107" t="str">
        <f t="shared" ca="1" si="34"/>
        <v>pics\\Peper_6.jpg</v>
      </c>
      <c r="AR107" t="str">
        <f t="shared" si="37"/>
        <v/>
      </c>
      <c r="AS107" t="str">
        <f t="shared" ca="1" si="35"/>
        <v>pics\\Peper_6.jpg</v>
      </c>
      <c r="AT107">
        <f t="shared" ca="1" si="29"/>
        <v>0.8026934236425276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2004</v>
      </c>
      <c r="AD108" t="str">
        <f t="shared" ca="1" si="32"/>
        <v>pics\\Banan_4.jpg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pics\\Banan_4.jpg</v>
      </c>
      <c r="AI108" t="s">
        <v>118</v>
      </c>
      <c r="AO108">
        <f t="shared" ca="1" si="33"/>
        <v>0.95331333883535196</v>
      </c>
      <c r="AP108" t="str">
        <f t="shared" ca="1" si="34"/>
        <v>pics\\Banan_4.jpg</v>
      </c>
      <c r="AR108" t="str">
        <f t="shared" si="37"/>
        <v/>
      </c>
      <c r="AS108" t="str">
        <f t="shared" ca="1" si="35"/>
        <v>pics\\Banan_4.jpg</v>
      </c>
      <c r="AT108">
        <f t="shared" ca="1" si="29"/>
        <v>0.13465459041160455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2020</v>
      </c>
      <c r="AD109" t="str">
        <f t="shared" ca="1" si="32"/>
        <v>pics\\Goroh_4.jpg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pics\\Goroh_4.jpg</v>
      </c>
      <c r="AI109" t="s">
        <v>119</v>
      </c>
      <c r="AO109">
        <f t="shared" ca="1" si="33"/>
        <v>0.72476280501695978</v>
      </c>
      <c r="AP109" t="str">
        <f t="shared" ca="1" si="34"/>
        <v>pics\\Goroh_4.jpg</v>
      </c>
      <c r="AR109" t="str">
        <f t="shared" si="37"/>
        <v/>
      </c>
      <c r="AS109" t="str">
        <f t="shared" ca="1" si="35"/>
        <v>pics\\Goroh_4.jpg</v>
      </c>
      <c r="AT109">
        <f t="shared" ca="1" si="29"/>
        <v>0.59957835807677651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2003</v>
      </c>
      <c r="AD110" t="str">
        <f t="shared" ca="1" si="32"/>
        <v>pics\\Banan_3.jpg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pics\\Banan_3.jpg</v>
      </c>
      <c r="AI110" t="s">
        <v>120</v>
      </c>
      <c r="AO110">
        <f t="shared" ca="1" si="33"/>
        <v>0.96911024097880349</v>
      </c>
      <c r="AP110" t="str">
        <f t="shared" ca="1" si="34"/>
        <v>pics\\Banan_3.jpg</v>
      </c>
      <c r="AR110" t="str">
        <f t="shared" si="37"/>
        <v/>
      </c>
      <c r="AS110" t="str">
        <f t="shared" ca="1" si="35"/>
        <v>pics\\Banan_3.jpg</v>
      </c>
      <c r="AT110">
        <f t="shared" ca="1" si="29"/>
        <v>0.82499076671117266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2054</v>
      </c>
      <c r="AD111" t="str">
        <f t="shared" ca="1" si="32"/>
        <v>pics\\Redis_6.jpg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pics\\Redis_6.jpg</v>
      </c>
      <c r="AI111" t="s">
        <v>121</v>
      </c>
      <c r="AO111">
        <f t="shared" ca="1" si="33"/>
        <v>9.6014678635253037E-2</v>
      </c>
      <c r="AP111" t="str">
        <f t="shared" ca="1" si="34"/>
        <v>pics\\Redis_6.jpg</v>
      </c>
      <c r="AR111" t="str">
        <f t="shared" si="37"/>
        <v/>
      </c>
      <c r="AS111" t="str">
        <f t="shared" ca="1" si="35"/>
        <v>pics\\Redis_6.jpg</v>
      </c>
      <c r="AT111">
        <f t="shared" ca="1" si="29"/>
        <v>0.87699253144215517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2029</v>
      </c>
      <c r="AD112" t="str">
        <f t="shared" ca="1" si="32"/>
        <v>pics\\Kokos_5.jpg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pics\\Kokos_5.jpg</v>
      </c>
      <c r="AI112" t="s">
        <v>122</v>
      </c>
      <c r="AO112">
        <f t="shared" ca="1" si="33"/>
        <v>0.52359234602392646</v>
      </c>
      <c r="AP112" t="str">
        <f t="shared" ca="1" si="34"/>
        <v>pics\\Kokos_5.jpg</v>
      </c>
      <c r="AR112" t="str">
        <f t="shared" si="37"/>
        <v/>
      </c>
      <c r="AS112" t="str">
        <f t="shared" ca="1" si="35"/>
        <v>pics\\Kokos_5.jpg</v>
      </c>
      <c r="AT112">
        <f t="shared" ca="1" si="29"/>
        <v>0.33384334098234569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2005</v>
      </c>
      <c r="AD113" t="str">
        <f t="shared" ca="1" si="32"/>
        <v>pics\\Banan_5.jpg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pics\\Banan_5.jpg</v>
      </c>
      <c r="AI113" t="s">
        <v>123</v>
      </c>
      <c r="AO113">
        <f t="shared" ca="1" si="33"/>
        <v>0.95045282234731987</v>
      </c>
      <c r="AP113" t="str">
        <f t="shared" ca="1" si="34"/>
        <v>pics\\Banan_5.jpg</v>
      </c>
      <c r="AR113" t="str">
        <f t="shared" si="37"/>
        <v/>
      </c>
      <c r="AS113" t="str">
        <f t="shared" ca="1" si="35"/>
        <v>pics\\Banan_5.jpg</v>
      </c>
      <c r="AT113">
        <f t="shared" ca="1" si="29"/>
        <v>0.17016295511037816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3"/>
        <v>0.39363430902962504</v>
      </c>
      <c r="AP114" t="str">
        <f t="shared" ca="1" si="34"/>
        <v>pics\\Limon_4.jpg</v>
      </c>
      <c r="AR114" t="str">
        <f t="shared" si="37"/>
        <v/>
      </c>
      <c r="AS114" t="str">
        <f t="shared" si="35"/>
        <v/>
      </c>
      <c r="AT114">
        <f t="shared" ca="1" si="29"/>
        <v>0.45853299552880122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2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3"/>
        <v>3.9115461587978406E-2</v>
      </c>
      <c r="AP115" t="str">
        <f t="shared" ca="1" si="34"/>
        <v>pics\\Tomat_2.jpg</v>
      </c>
      <c r="AR115" t="str">
        <f t="shared" si="37"/>
        <v/>
      </c>
      <c r="AS115" t="str">
        <f t="shared" si="35"/>
        <v/>
      </c>
      <c r="AT115">
        <f t="shared" ca="1" si="29"/>
        <v>0.49189475832276186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2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3"/>
        <v>0.11784931794248088</v>
      </c>
      <c r="AP116" t="str">
        <f t="shared" ca="1" si="34"/>
        <v>pics\\Redis_4.jpg</v>
      </c>
      <c r="AR116" t="str">
        <f t="shared" si="37"/>
        <v/>
      </c>
      <c r="AS116" t="str">
        <f t="shared" si="35"/>
        <v/>
      </c>
      <c r="AT116">
        <f t="shared" ca="1" si="29"/>
        <v>5.6854212541638804E-2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2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3"/>
        <v>7.2787224742399181E-2</v>
      </c>
      <c r="AP117" t="str">
        <f t="shared" ca="1" si="34"/>
        <v>pics\\Redis_8.jpg</v>
      </c>
      <c r="AR117" t="str">
        <f t="shared" si="37"/>
        <v/>
      </c>
      <c r="AS117" t="str">
        <f t="shared" si="35"/>
        <v/>
      </c>
      <c r="AT117">
        <f t="shared" ca="1" si="29"/>
        <v>0.69768287473372759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2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3"/>
        <v>0.99285370586397981</v>
      </c>
      <c r="AP118" t="str">
        <f t="shared" ca="1" si="34"/>
        <v>pics\\Banan_1.jpg</v>
      </c>
      <c r="AR118" t="str">
        <f t="shared" si="37"/>
        <v/>
      </c>
      <c r="AS118" t="str">
        <f t="shared" si="35"/>
        <v/>
      </c>
      <c r="AT118">
        <f t="shared" ca="1" si="29"/>
        <v>0.14749384403194288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3"/>
        <v>0.77459681891564336</v>
      </c>
      <c r="AP119" t="str">
        <f t="shared" ca="1" si="34"/>
        <v>pics\\Goroh_2.jpg</v>
      </c>
      <c r="AR119" t="str">
        <f t="shared" si="37"/>
        <v/>
      </c>
      <c r="AS119" t="str">
        <f t="shared" si="35"/>
        <v/>
      </c>
      <c r="AT119">
        <f t="shared" ca="1" si="29"/>
        <v>0.97066389353266036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2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3"/>
        <v>0.85563543966884925</v>
      </c>
      <c r="AP120" t="str">
        <f t="shared" ca="1" si="34"/>
        <v>pics\\Finik_1.jpg</v>
      </c>
      <c r="AR120" t="str">
        <f t="shared" si="37"/>
        <v/>
      </c>
      <c r="AS120" t="str">
        <f t="shared" si="35"/>
        <v/>
      </c>
      <c r="AT120">
        <f t="shared" ca="1" si="29"/>
        <v>0.45973590549931842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2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3"/>
        <v>0.82388325741415536</v>
      </c>
      <c r="AP121" t="str">
        <f t="shared" ca="1" si="34"/>
        <v>pics\\Finik_6.jpg</v>
      </c>
      <c r="AR121" t="str">
        <f>IF(AH121="sound\\Ogorod",AP49,"")</f>
        <v/>
      </c>
      <c r="AS121" t="str">
        <f t="shared" si="35"/>
        <v/>
      </c>
      <c r="AT121">
        <f t="shared" ca="1" si="29"/>
        <v>6.4575000436918994E-2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2026</v>
      </c>
      <c r="AD122" t="str">
        <f t="shared" ca="1" si="32"/>
        <v>pics\\Kokos_2.jpg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pics\\Kokos_2.jpg</v>
      </c>
      <c r="AI122" t="s">
        <v>124</v>
      </c>
      <c r="AO122">
        <f t="shared" ca="1" si="33"/>
        <v>0.59235621068361644</v>
      </c>
      <c r="AP122" t="str">
        <f t="shared" ca="1" si="34"/>
        <v>pics\\Kokos_2.jpg</v>
      </c>
      <c r="AR122" t="str">
        <f t="shared" ref="AR122:AR129" si="38">IF(AH122="sound\\Ogorod",AP50,"")</f>
        <v/>
      </c>
      <c r="AS122" t="str">
        <f t="shared" ca="1" si="35"/>
        <v>pics\\Kokos_2.jpg</v>
      </c>
      <c r="AT122">
        <f t="shared" ca="1" si="29"/>
        <v>0.7142592652540587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2047</v>
      </c>
      <c r="AD123" t="str">
        <f t="shared" ca="1" si="32"/>
        <v>pics\\Peper_7.jpg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pics\\Peper_7.jpg</v>
      </c>
      <c r="AI123" t="s">
        <v>125</v>
      </c>
      <c r="AO123">
        <f t="shared" ca="1" si="33"/>
        <v>0.21034997969959701</v>
      </c>
      <c r="AP123" t="str">
        <f t="shared" ca="1" si="34"/>
        <v>pics\\Peper_7.jpg</v>
      </c>
      <c r="AR123" t="str">
        <f t="shared" si="38"/>
        <v/>
      </c>
      <c r="AS123" t="str">
        <f t="shared" ca="1" si="35"/>
        <v>pics\\Peper_7.jpg</v>
      </c>
      <c r="AT123">
        <f t="shared" ca="1" si="29"/>
        <v>0.93114021449621587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2053</v>
      </c>
      <c r="AD124" t="str">
        <f t="shared" ca="1" si="32"/>
        <v>pics\\Redis_5.jpg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pics\\Redis_5.jpg</v>
      </c>
      <c r="AI124" t="s">
        <v>126</v>
      </c>
      <c r="AO124">
        <f t="shared" ca="1" si="33"/>
        <v>0.1057628581526785</v>
      </c>
      <c r="AP124" t="str">
        <f t="shared" ca="1" si="34"/>
        <v>pics\\Redis_5.jpg</v>
      </c>
      <c r="AR124" t="str">
        <f t="shared" si="38"/>
        <v/>
      </c>
      <c r="AS124" t="str">
        <f t="shared" ca="1" si="35"/>
        <v>pics\\Redis_5.jpg</v>
      </c>
      <c r="AT124">
        <f t="shared" ca="1" si="29"/>
        <v>0.46054559553210084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2021</v>
      </c>
      <c r="AD125" t="str">
        <f t="shared" ca="1" si="32"/>
        <v>pics\\Goroh_5.jpg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pics\\Goroh_5.jpg</v>
      </c>
      <c r="AI125" t="s">
        <v>127</v>
      </c>
      <c r="AO125">
        <f t="shared" ca="1" si="33"/>
        <v>0.69055205852102586</v>
      </c>
      <c r="AP125" t="str">
        <f t="shared" ca="1" si="34"/>
        <v>pics\\Goroh_5.jpg</v>
      </c>
      <c r="AR125" t="str">
        <f t="shared" si="38"/>
        <v/>
      </c>
      <c r="AS125" t="str">
        <f t="shared" ca="1" si="35"/>
        <v>pics\\Goroh_5.jpg</v>
      </c>
      <c r="AT125">
        <f t="shared" ca="1" si="29"/>
        <v>0.65632351120551979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2048</v>
      </c>
      <c r="AD126" t="str">
        <f t="shared" ca="1" si="32"/>
        <v>pics\\Peper_8.jpg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pics\\Peper_8.jpg</v>
      </c>
      <c r="AI126" t="s">
        <v>128</v>
      </c>
      <c r="AO126">
        <f t="shared" ca="1" si="33"/>
        <v>0.20799395174365853</v>
      </c>
      <c r="AP126" t="str">
        <f t="shared" ca="1" si="34"/>
        <v>pics\\Peper_8.jpg</v>
      </c>
      <c r="AR126" t="str">
        <f t="shared" si="38"/>
        <v/>
      </c>
      <c r="AS126" t="str">
        <f t="shared" ca="1" si="35"/>
        <v>pics\\Peper_8.jpg</v>
      </c>
      <c r="AT126">
        <f t="shared" ca="1" si="29"/>
        <v>0.7240430703364491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2045</v>
      </c>
      <c r="AD127" t="str">
        <f t="shared" ca="1" si="32"/>
        <v>pics\\Peper_5.jpg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pics\\Peper_5.jpg</v>
      </c>
      <c r="AI127" t="s">
        <v>129</v>
      </c>
      <c r="AO127">
        <f t="shared" ca="1" si="33"/>
        <v>0.23649681031888359</v>
      </c>
      <c r="AP127" t="str">
        <f t="shared" ca="1" si="34"/>
        <v>pics\\Peper_5.jpg</v>
      </c>
      <c r="AR127" t="str">
        <f t="shared" si="38"/>
        <v/>
      </c>
      <c r="AS127" t="str">
        <f t="shared" ca="1" si="35"/>
        <v>pics\\Peper_5.jpg</v>
      </c>
      <c r="AT127">
        <f t="shared" ca="1" si="29"/>
        <v>0.48456741554931437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2044</v>
      </c>
      <c r="AD128" t="str">
        <f t="shared" ca="1" si="32"/>
        <v>pics\\Peper_4.jpg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pics\\Peper_4.jpg</v>
      </c>
      <c r="AI128" t="s">
        <v>130</v>
      </c>
      <c r="AO128">
        <f t="shared" ca="1" si="33"/>
        <v>0.24834904914043199</v>
      </c>
      <c r="AP128" t="str">
        <f t="shared" ca="1" si="34"/>
        <v>pics\\Peper_4.jpg</v>
      </c>
      <c r="AR128" t="str">
        <f t="shared" si="38"/>
        <v/>
      </c>
      <c r="AS128" t="str">
        <f t="shared" ca="1" si="35"/>
        <v>pics\\Peper_4.jpg</v>
      </c>
      <c r="AT128">
        <f t="shared" ca="1" si="29"/>
        <v>0.69084056526503068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2041</v>
      </c>
      <c r="AD129" t="str">
        <f t="shared" ca="1" si="32"/>
        <v>pics\\Peper_1.jpg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pics\\Peper_1.jpg</v>
      </c>
      <c r="AI129" t="s">
        <v>131</v>
      </c>
      <c r="AO129">
        <f t="shared" ca="1" si="33"/>
        <v>0.32423642151766441</v>
      </c>
      <c r="AP129" t="str">
        <f t="shared" ca="1" si="34"/>
        <v>pics\\Peper_1.jpg</v>
      </c>
      <c r="AR129" t="str">
        <f t="shared" si="38"/>
        <v/>
      </c>
      <c r="AS129" t="str">
        <f t="shared" ca="1" si="35"/>
        <v>pics\\Peper_1.jpg</v>
      </c>
      <c r="AT129">
        <f t="shared" ca="1" si="29"/>
        <v>0.95898850809581582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B161"/>
  <sheetViews>
    <sheetView zoomScale="80" zoomScaleNormal="80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0.3432960116799626</v>
      </c>
      <c r="AP2" t="str">
        <f ca="1">INDEX($AM$2:$AM$25,(RANK(AO2,$AO$2:$AO$25)))</f>
        <v>pics\\Banan_6.jpg</v>
      </c>
      <c r="AQ2" t="str">
        <f ca="1">INDEX($AN$2:$AN$25,(RANK(AO2,$AO$2:$AO$25)))</f>
        <v>pics\\Goroh_6.jpg</v>
      </c>
      <c r="AR2" t="str">
        <f t="shared" ref="AR2:AR9" ca="1" si="6">IF(AH2="sound\\Ogorod",AP2,"")</f>
        <v>pics\\Banan_6.jpg</v>
      </c>
      <c r="AT2">
        <f t="shared" ref="AT2:AT65" ca="1" si="7">RAND()</f>
        <v>0.5107660366881015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2040</v>
      </c>
      <c r="AD3" t="str">
        <f t="shared" ref="AD3:AD66" ca="1" si="10">IF(ISTEXT(AE3),AE3,IF(ISTEXT(AF3),AF3,""))</f>
        <v>pics\\Limon_8.jpg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0.7139888725634177</v>
      </c>
      <c r="AP3" t="str">
        <f t="shared" ref="AP3:AP25" ca="1" si="12">INDEX($AM$2:$AM$25,(RANK(AO3,$AO$2:$AO$25)))</f>
        <v>pics\\Limon_8.jpg</v>
      </c>
      <c r="AQ3" t="str">
        <f t="shared" ref="AQ3:AQ25" ca="1" si="13">INDEX($AN$2:$AN$25,(RANK(AO3,$AO$2:$AO$25)))</f>
        <v>pics\\Redis_8.jpg</v>
      </c>
      <c r="AR3" t="str">
        <f t="shared" ca="1" si="6"/>
        <v>pics\\Limon_8.jpg</v>
      </c>
      <c r="AT3">
        <f t="shared" ca="1" si="7"/>
        <v>8.7597210831833472E-2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2160</v>
      </c>
      <c r="AD4" t="str">
        <f t="shared" ca="1" si="10"/>
        <v>pics\\Injir_8.jpg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1.4292384293169591E-2</v>
      </c>
      <c r="AP4" t="str">
        <f t="shared" ca="1" si="12"/>
        <v>pics\\Injir_8.jpg</v>
      </c>
      <c r="AQ4" t="str">
        <f t="shared" ca="1" si="13"/>
        <v>pics\\Tikva_8.jpg</v>
      </c>
      <c r="AR4" t="str">
        <f t="shared" ca="1" si="6"/>
        <v>pics\\Injir_8.jpg</v>
      </c>
      <c r="AT4">
        <f t="shared" ca="1" si="7"/>
        <v>0.46086466199320442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2033</v>
      </c>
      <c r="AD5" t="str">
        <f t="shared" ca="1" si="10"/>
        <v>pics\\Limon_1.jpg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0.99671443335140997</v>
      </c>
      <c r="AP5" t="str">
        <f t="shared" ca="1" si="12"/>
        <v>pics\\Limon_1.jpg</v>
      </c>
      <c r="AQ5" t="str">
        <f t="shared" ca="1" si="13"/>
        <v>pics\\Redis_1.jpg</v>
      </c>
      <c r="AR5" t="str">
        <f t="shared" ca="1" si="6"/>
        <v>pics\\Limon_1.jpg</v>
      </c>
      <c r="AT5">
        <f t="shared" ca="1" si="7"/>
        <v>4.2758636370784808E-2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2159</v>
      </c>
      <c r="AD6" t="str">
        <f t="shared" ca="1" si="10"/>
        <v>pics\\Injir_7.jpg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4.6525937749058999E-2</v>
      </c>
      <c r="AP6" t="str">
        <f t="shared" ca="1" si="12"/>
        <v>pics\\Injir_7.jpg</v>
      </c>
      <c r="AQ6" t="str">
        <f t="shared" ca="1" si="13"/>
        <v>pics\\Tikva_7.jpg</v>
      </c>
      <c r="AR6" t="str">
        <f t="shared" ca="1" si="6"/>
        <v>pics\\Injir_7.jpg</v>
      </c>
      <c r="AT6">
        <f t="shared" ca="1" si="7"/>
        <v>0.34125120067618941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2008</v>
      </c>
      <c r="AD7" t="str">
        <f t="shared" ca="1" si="10"/>
        <v>pics\\Banan_8.jpg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0.30233940343846388</v>
      </c>
      <c r="AP7" t="str">
        <f t="shared" ca="1" si="12"/>
        <v>pics\\Banan_8.jpg</v>
      </c>
      <c r="AQ7" t="str">
        <f t="shared" ca="1" si="13"/>
        <v>pics\\Goroh_8.jpg</v>
      </c>
      <c r="AR7" t="str">
        <f t="shared" ca="1" si="6"/>
        <v>pics\\Banan_8.jpg</v>
      </c>
      <c r="AT7">
        <f t="shared" ca="1" si="7"/>
        <v>0.9542525778872144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2005</v>
      </c>
      <c r="AD8" t="str">
        <f t="shared" ca="1" si="10"/>
        <v>pics\\Banan_5.jpg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0.37778299009929939</v>
      </c>
      <c r="AP8" t="str">
        <f t="shared" ca="1" si="12"/>
        <v>pics\\Banan_5.jpg</v>
      </c>
      <c r="AQ8" t="str">
        <f t="shared" ca="1" si="13"/>
        <v>pics\\Goroh_5.jpg</v>
      </c>
      <c r="AR8" t="str">
        <f t="shared" ca="1" si="6"/>
        <v>pics\\Banan_5.jpg</v>
      </c>
      <c r="AT8">
        <f t="shared" ca="1" si="7"/>
        <v>0.18550082475512686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2034</v>
      </c>
      <c r="AD9" t="str">
        <f t="shared" ca="1" si="10"/>
        <v>pics\\Limon_2.jpg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0.96004799066872204</v>
      </c>
      <c r="AP9" t="str">
        <f t="shared" ca="1" si="12"/>
        <v>pics\\Limon_2.jpg</v>
      </c>
      <c r="AQ9" t="str">
        <f t="shared" ca="1" si="13"/>
        <v>pics\\Redis_2.jpg</v>
      </c>
      <c r="AR9" t="str">
        <f t="shared" ca="1" si="6"/>
        <v>pics\\Limon_2.jpg</v>
      </c>
      <c r="AT9">
        <f t="shared" ca="1" si="7"/>
        <v>0.13881197365288656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10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0.4186687249561688</v>
      </c>
      <c r="AP10" t="str">
        <f t="shared" ca="1" si="12"/>
        <v>pics\\Banan_4.jpg</v>
      </c>
      <c r="AQ10" t="str">
        <f t="shared" ca="1" si="13"/>
        <v>pics\\Goroh_4.jpg</v>
      </c>
      <c r="AT10">
        <f t="shared" ca="1" si="7"/>
        <v>0.50784760805904761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10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0.13645718992181399</v>
      </c>
      <c r="AP11" t="str">
        <f t="shared" ca="1" si="12"/>
        <v>pics\\Injir_3.jpg</v>
      </c>
      <c r="AQ11" t="str">
        <f t="shared" ca="1" si="13"/>
        <v>pics\\Tikva_3.jpg</v>
      </c>
      <c r="AT11">
        <f t="shared" ca="1" si="7"/>
        <v>0.16762524127863321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10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0.18989560092318336</v>
      </c>
      <c r="AP12" t="str">
        <f t="shared" ca="1" si="12"/>
        <v>pics\\Injir_1.jpg</v>
      </c>
      <c r="AQ12" t="str">
        <f t="shared" ca="1" si="13"/>
        <v>pics\\Tikva_1.jpg</v>
      </c>
      <c r="AT12">
        <f t="shared" ca="1" si="7"/>
        <v>0.16239421300373147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10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0.51439961796016809</v>
      </c>
      <c r="AP13" t="str">
        <f t="shared" ca="1" si="12"/>
        <v>pics\\Banan_1.jpg</v>
      </c>
      <c r="AQ13" t="str">
        <f t="shared" ca="1" si="13"/>
        <v>pics\\Goroh_1.jpg</v>
      </c>
      <c r="AT13">
        <f t="shared" ca="1" si="7"/>
        <v>0.43206060431847193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10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0.93577722634031668</v>
      </c>
      <c r="AP14" t="str">
        <f t="shared" ca="1" si="12"/>
        <v>pics\\Limon_3.jpg</v>
      </c>
      <c r="AQ14" t="str">
        <f t="shared" ca="1" si="13"/>
        <v>pics\\Redis_3.jpg</v>
      </c>
      <c r="AT14">
        <f t="shared" ca="1" si="7"/>
        <v>0.68858071547592603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10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0.14942697178707243</v>
      </c>
      <c r="AP15" t="str">
        <f t="shared" ca="1" si="12"/>
        <v>pics\\Injir_2.jpg</v>
      </c>
      <c r="AQ15" t="str">
        <f t="shared" ca="1" si="13"/>
        <v>pics\\Tikva_2.jpg</v>
      </c>
      <c r="AT15">
        <f t="shared" ca="1" si="7"/>
        <v>0.19161654471727896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10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0.48439567180331033</v>
      </c>
      <c r="AP16" t="str">
        <f t="shared" ca="1" si="12"/>
        <v>pics\\Banan_2.jpg</v>
      </c>
      <c r="AQ16" t="str">
        <f t="shared" ca="1" si="13"/>
        <v>pics\\Goroh_2.jpg</v>
      </c>
      <c r="AT16">
        <f t="shared" ca="1" si="7"/>
        <v>0.67625311426871104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10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0.11618506971641496</v>
      </c>
      <c r="AP17" t="str">
        <f t="shared" ca="1" si="12"/>
        <v>pics\\Injir_4.jpg</v>
      </c>
      <c r="AQ17" t="str">
        <f t="shared" ca="1" si="13"/>
        <v>pics\\Tikva_4.jpg</v>
      </c>
      <c r="AT17">
        <f t="shared" ca="1" si="7"/>
        <v>0.51428573256341703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2166</v>
      </c>
      <c r="AD18" t="str">
        <f t="shared" ca="1" si="10"/>
        <v>pics\\Tikva_6.jpg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7.4914441215690908E-2</v>
      </c>
      <c r="AP18" t="str">
        <f t="shared" ca="1" si="12"/>
        <v>pics\\Injir_6.jpg</v>
      </c>
      <c r="AQ18" t="str">
        <f t="shared" ca="1" si="13"/>
        <v>pics\\Tikva_6.jpg</v>
      </c>
      <c r="AS18" t="str">
        <f t="shared" ref="AS18:AS25" ca="1" si="17">IF(AH18="sound\\Tropic",AQ18,"")</f>
        <v>pics\\Tikva_6.jpg</v>
      </c>
      <c r="AT18">
        <f t="shared" ca="1" si="7"/>
        <v>7.732015760901112E-2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2019</v>
      </c>
      <c r="AD19" t="str">
        <f t="shared" ca="1" si="10"/>
        <v>pics\\Goroh_3.jpg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0.44303723698222275</v>
      </c>
      <c r="AP19" t="str">
        <f t="shared" ca="1" si="12"/>
        <v>pics\\Banan_3.jpg</v>
      </c>
      <c r="AQ19" t="str">
        <f t="shared" ca="1" si="13"/>
        <v>pics\\Goroh_3.jpg</v>
      </c>
      <c r="AS19" t="str">
        <f t="shared" ca="1" si="17"/>
        <v>pics\\Goroh_3.jpg</v>
      </c>
      <c r="AT19">
        <f t="shared" ca="1" si="7"/>
        <v>9.182283281839565E-3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2023</v>
      </c>
      <c r="AD20" t="str">
        <f t="shared" ca="1" si="10"/>
        <v>pics\\Goroh_7.jpg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0.3158709361735661</v>
      </c>
      <c r="AP20" t="str">
        <f t="shared" ca="1" si="12"/>
        <v>pics\\Banan_7.jpg</v>
      </c>
      <c r="AQ20" t="str">
        <f t="shared" ca="1" si="13"/>
        <v>pics\\Goroh_7.jpg</v>
      </c>
      <c r="AS20" t="str">
        <f t="shared" ca="1" si="17"/>
        <v>pics\\Goroh_7.jpg</v>
      </c>
      <c r="AT20">
        <f t="shared" ca="1" si="7"/>
        <v>0.62274000040319299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2054</v>
      </c>
      <c r="AD21" t="str">
        <f t="shared" ca="1" si="10"/>
        <v>pics\\Redis_6.jpg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0.81245984609444821</v>
      </c>
      <c r="AP21" t="str">
        <f t="shared" ca="1" si="12"/>
        <v>pics\\Limon_6.jpg</v>
      </c>
      <c r="AQ21" t="str">
        <f t="shared" ca="1" si="13"/>
        <v>pics\\Redis_6.jpg</v>
      </c>
      <c r="AS21" t="str">
        <f t="shared" ca="1" si="17"/>
        <v>pics\\Redis_6.jpg</v>
      </c>
      <c r="AT21">
        <f t="shared" ca="1" si="7"/>
        <v>0.56003419147787115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0.71765110070634464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7"/>
        <v>pics\\Redis_7.jpg</v>
      </c>
      <c r="AT22">
        <f t="shared" ca="1" si="7"/>
        <v>0.41121350013367108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2053</v>
      </c>
      <c r="AD23" t="str">
        <f t="shared" ca="1" si="10"/>
        <v>pics\\Redis_5.jpg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pics\\Redis_5.jpg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0.81422903044482942</v>
      </c>
      <c r="AP23" t="str">
        <f t="shared" ca="1" si="12"/>
        <v>pics\\Limon_5.jpg</v>
      </c>
      <c r="AQ23" t="str">
        <f t="shared" ca="1" si="13"/>
        <v>pics\\Redis_5.jpg</v>
      </c>
      <c r="AS23" t="str">
        <f t="shared" ca="1" si="17"/>
        <v>pics\\Redis_5.jpg</v>
      </c>
      <c r="AT23">
        <f t="shared" ca="1" si="7"/>
        <v>0.6373494340759539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2052</v>
      </c>
      <c r="AD24" t="str">
        <f t="shared" ca="1" si="10"/>
        <v>pics\\Redis_4.jpg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0.8709689398478081</v>
      </c>
      <c r="AP24" t="str">
        <f t="shared" ca="1" si="12"/>
        <v>pics\\Limon_4.jpg</v>
      </c>
      <c r="AQ24" t="str">
        <f t="shared" ca="1" si="13"/>
        <v>pics\\Redis_4.jpg</v>
      </c>
      <c r="AS24" t="str">
        <f t="shared" ca="1" si="17"/>
        <v>pics\\Redis_4.jpg</v>
      </c>
      <c r="AT24">
        <f t="shared" ca="1" si="7"/>
        <v>0.72694515866836162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0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9.715358410303554E-2</v>
      </c>
      <c r="AP25" t="str">
        <f t="shared" ca="1" si="12"/>
        <v>pics\\Injir_5.jpg</v>
      </c>
      <c r="AQ25" t="str">
        <f t="shared" ca="1" si="13"/>
        <v>pics\\Tikva_5.jpg</v>
      </c>
      <c r="AS25" t="str">
        <f t="shared" ca="1" si="17"/>
        <v>pics\\Tikva_5.jpg</v>
      </c>
      <c r="AT25">
        <f t="shared" ca="1" si="7"/>
        <v>0.94617879667043769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10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0.9861894180288816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10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0.40681825355296031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10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0.12624836754248414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10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0.33491388885397799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10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0.70050966526480296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10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0.52314241724366428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10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0.58596065168642952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10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0.84374936450956883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2004</v>
      </c>
      <c r="AD34" t="str">
        <f t="shared" ca="1" si="10"/>
        <v>pics\\Banan_4.jpg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pics\\Banan_4.jpg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pics\\Banan_4.jpg</v>
      </c>
      <c r="AT34">
        <f t="shared" ca="1" si="7"/>
        <v>0.25082898417213662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2155</v>
      </c>
      <c r="AD35" t="str">
        <f t="shared" ca="1" si="10"/>
        <v>pics\\Injir_3.jpg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pics\\Injir_3.jpg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pics\\Injir_3.jpg</v>
      </c>
      <c r="AT35">
        <f t="shared" ca="1" si="7"/>
        <v>0.18835826644732057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2153</v>
      </c>
      <c r="AD36" t="str">
        <f t="shared" ca="1" si="10"/>
        <v>pics\\Injir_1.jpg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pics\\Injir_1.jpg</v>
      </c>
      <c r="AT36">
        <f t="shared" ca="1" si="7"/>
        <v>0.66579453476431161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2001</v>
      </c>
      <c r="AD37" t="str">
        <f t="shared" ca="1" si="10"/>
        <v>pics\\Banan_1.jpg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pics\\Banan_1.jpg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pics\\Banan_1.jpg</v>
      </c>
      <c r="AT37">
        <f t="shared" ca="1" si="7"/>
        <v>0.21461977393348575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2035</v>
      </c>
      <c r="AD38" t="str">
        <f t="shared" ca="1" si="10"/>
        <v>pics\\Limon_3.jpg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pics\\Limon_3.jpg</v>
      </c>
      <c r="AT38">
        <f t="shared" ca="1" si="7"/>
        <v>0.46496732792949624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2154</v>
      </c>
      <c r="AD39" t="str">
        <f t="shared" ca="1" si="10"/>
        <v>pics\\Injir_2.jpg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pics\\Injir_2.jpg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pics\\Injir_2.jpg</v>
      </c>
      <c r="AT39">
        <f t="shared" ca="1" si="7"/>
        <v>0.25363845971386989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0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7"/>
        <v>7.2377865481209724E-2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2156</v>
      </c>
      <c r="AD41" t="str">
        <f t="shared" ca="1" si="10"/>
        <v>pics\\Injir_4.jpg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pics\\Injir_4.jpg</v>
      </c>
      <c r="AT41">
        <f t="shared" ca="1" si="7"/>
        <v>0.64560088804091653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10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0.31688367866365774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10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0.24595547305714915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10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0.77779275062505593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10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0.52462056449565975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10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0.47236480500325384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10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0.15958959377468929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10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0.27299431931722207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10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0.8263194627410072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2022</v>
      </c>
      <c r="AD50" t="str">
        <f t="shared" ca="1" si="10"/>
        <v>pics\\Goroh_6.jpg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pics\\Goroh_6.jpg</v>
      </c>
      <c r="AH50" t="str">
        <f t="shared" si="3"/>
        <v>sound\\Tropic</v>
      </c>
      <c r="AS50" t="str">
        <f ca="1">IF(AH50="sound\\Tropic",AQ2,"")</f>
        <v>pics\\Goroh_6.jpg</v>
      </c>
      <c r="AT50">
        <f t="shared" ca="1" si="7"/>
        <v>0.71880500783464629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2056</v>
      </c>
      <c r="AD51" t="str">
        <f t="shared" ca="1" si="10"/>
        <v>pics\\Redis_8.jpg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pics\\Redis_8.jpg</v>
      </c>
      <c r="AH51" t="str">
        <f t="shared" si="3"/>
        <v>sound\\Tropic</v>
      </c>
      <c r="AS51" t="str">
        <f t="shared" ref="AS51:AS57" ca="1" si="25">IF(AH51="sound\\Tropic",AQ3,"")</f>
        <v>pics\\Redis_8.jpg</v>
      </c>
      <c r="AT51">
        <f t="shared" ca="1" si="7"/>
        <v>6.7266674166925444E-2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2168</v>
      </c>
      <c r="AD52" t="str">
        <f t="shared" ca="1" si="10"/>
        <v>pics\\Tikva_8.jpg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pics\\Tikva_8.jpg</v>
      </c>
      <c r="AH52" t="str">
        <f t="shared" si="3"/>
        <v>sound\\Tropic</v>
      </c>
      <c r="AS52" t="str">
        <f t="shared" ca="1" si="25"/>
        <v>pics\\Tikva_8.jpg</v>
      </c>
      <c r="AT52">
        <f t="shared" ca="1" si="7"/>
        <v>0.33867111340677902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2049</v>
      </c>
      <c r="AD53" t="str">
        <f t="shared" ca="1" si="10"/>
        <v>pics\\Redis_1.jpg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pics\\Redis_1.jpg</v>
      </c>
      <c r="AH53" t="str">
        <f t="shared" si="3"/>
        <v>sound\\Tropic</v>
      </c>
      <c r="AS53" t="str">
        <f t="shared" ca="1" si="25"/>
        <v>pics\\Redis_1.jpg</v>
      </c>
      <c r="AT53">
        <f t="shared" ca="1" si="7"/>
        <v>0.86194817867224061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2167</v>
      </c>
      <c r="AD54" t="str">
        <f t="shared" ca="1" si="10"/>
        <v>pics\\Tikva_7.jpg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pics\\Tikva_7.jpg</v>
      </c>
      <c r="AH54" t="str">
        <f t="shared" si="3"/>
        <v>sound\\Tropic</v>
      </c>
      <c r="AI54" s="11"/>
      <c r="AS54" t="str">
        <f t="shared" ca="1" si="25"/>
        <v>pics\\Tikva_7.jpg</v>
      </c>
      <c r="AT54">
        <f t="shared" ca="1" si="7"/>
        <v>0.37185476232228376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2024</v>
      </c>
      <c r="AD55" t="str">
        <f t="shared" ca="1" si="10"/>
        <v>pics\\Goroh_8.jpg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pics\\Goroh_8.jpg</v>
      </c>
      <c r="AH55" t="str">
        <f t="shared" si="3"/>
        <v>sound\\Tropic</v>
      </c>
      <c r="AS55" t="str">
        <f t="shared" ca="1" si="25"/>
        <v>pics\\Goroh_8.jpg</v>
      </c>
      <c r="AT55">
        <f t="shared" ca="1" si="7"/>
        <v>0.90218875243899133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2021</v>
      </c>
      <c r="AD56" t="str">
        <f t="shared" ca="1" si="10"/>
        <v>pics\\Goroh_5.jpg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pics\\Goroh_5.jpg</v>
      </c>
      <c r="AH56" t="str">
        <f t="shared" si="3"/>
        <v>sound\\Tropic</v>
      </c>
      <c r="AS56" t="str">
        <f t="shared" ca="1" si="25"/>
        <v>pics\\Goroh_5.jpg</v>
      </c>
      <c r="AT56">
        <f t="shared" ca="1" si="7"/>
        <v>8.9081269066241697E-2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2050</v>
      </c>
      <c r="AD57" t="str">
        <f t="shared" ca="1" si="10"/>
        <v>pics\\Redis_2.jpg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pics\\Redis_2.jpg</v>
      </c>
      <c r="AH57" t="str">
        <f t="shared" si="3"/>
        <v>sound\\Tropic</v>
      </c>
      <c r="AI57" s="11"/>
      <c r="AS57" t="str">
        <f t="shared" ca="1" si="25"/>
        <v>pics\\Redis_2.jpg</v>
      </c>
      <c r="AT57">
        <f t="shared" ca="1" si="7"/>
        <v>0.92603681575999885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10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0.50549518397358917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10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0.17613524546559656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10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0.97207510422012633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10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0.90014664728999816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10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0.65231627926667968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10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0.98350281899263425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10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0.66735021129662375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10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0.21201091091351287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2021</v>
      </c>
      <c r="AD66" t="str">
        <f t="shared" ca="1" si="10"/>
        <v>pics\\Goroh_5.jpg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pics\\Goroh_5.jpg</v>
      </c>
      <c r="AI66" t="s">
        <v>67</v>
      </c>
      <c r="AO66">
        <f ca="1">RAND()</f>
        <v>0.63488460743882325</v>
      </c>
      <c r="AP66" t="str">
        <f ca="1">INDEX($AI$66:$AI$129,(RANK(AO66,$AO$66:$AO$129)))</f>
        <v>pics\\Goroh_5.jpg</v>
      </c>
      <c r="AS66" t="str">
        <f t="shared" ref="AS66:AS81" ca="1" si="31">IF(G66="импл_",AP66,"")</f>
        <v>pics\\Goroh_5.jpg</v>
      </c>
      <c r="AT66">
        <f t="shared" ref="AT66:AT129" ca="1" si="32">RAND()</f>
        <v>0.41790712516657813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2062</v>
      </c>
      <c r="AD67" t="str">
        <f t="shared" ref="AD67:AD129" ca="1" si="35">IF(ISTEXT(AE67),AE67,IF(ISTEXT(AF67),AF67,""))</f>
        <v>pics\\Tomat_6.jpg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pics\\Tomat_6.jpg</v>
      </c>
      <c r="AI67" t="s">
        <v>68</v>
      </c>
      <c r="AO67">
        <f t="shared" ref="AO67:AO129" ca="1" si="36">RAND()</f>
        <v>2.9886926896169785E-2</v>
      </c>
      <c r="AP67" t="str">
        <f t="shared" ref="AP67:AP129" ca="1" si="37">INDEX($AI$66:$AI$129,(RANK(AO67,$AO$66:$AO$129)))</f>
        <v>pics\\Tomat_6.jpg</v>
      </c>
      <c r="AS67" t="str">
        <f t="shared" ca="1" si="31"/>
        <v>pics\\Tomat_6.jpg</v>
      </c>
      <c r="AT67">
        <f t="shared" ca="1" si="32"/>
        <v>0.65059087776748403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2016</v>
      </c>
      <c r="AD68" t="str">
        <f t="shared" ca="1" si="35"/>
        <v>pics\\Finik_8.jpg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pics\\Finik_8.jpg</v>
      </c>
      <c r="AI68" t="s">
        <v>69</v>
      </c>
      <c r="AO68">
        <f t="shared" ca="1" si="36"/>
        <v>0.72589156573883973</v>
      </c>
      <c r="AP68" t="str">
        <f t="shared" ca="1" si="37"/>
        <v>pics\\Finik_8.jpg</v>
      </c>
      <c r="AS68" t="str">
        <f t="shared" ca="1" si="31"/>
        <v>pics\\Finik_8.jpg</v>
      </c>
      <c r="AT68">
        <f t="shared" ca="1" si="32"/>
        <v>0.71341568385559107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2049</v>
      </c>
      <c r="AD69" t="str">
        <f t="shared" ca="1" si="35"/>
        <v>pics\\Redis_1.jpg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pics\\Redis_1.jpg</v>
      </c>
      <c r="AI69" t="s">
        <v>70</v>
      </c>
      <c r="AO69">
        <f t="shared" ca="1" si="36"/>
        <v>0.27952276742511084</v>
      </c>
      <c r="AP69" t="str">
        <f t="shared" ca="1" si="37"/>
        <v>pics\\Redis_1.jpg</v>
      </c>
      <c r="AS69" t="str">
        <f t="shared" ca="1" si="31"/>
        <v>pics\\Redis_1.jpg</v>
      </c>
      <c r="AT69">
        <f t="shared" ca="1" si="32"/>
        <v>0.60727560464735353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2041</v>
      </c>
      <c r="AD70" t="str">
        <f t="shared" ca="1" si="35"/>
        <v>pics\\Peper_1.jpg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pics\\Peper_1.jpg</v>
      </c>
      <c r="AI70" t="s">
        <v>71</v>
      </c>
      <c r="AO70">
        <f t="shared" ca="1" si="36"/>
        <v>0.43705008081269336</v>
      </c>
      <c r="AP70" t="str">
        <f t="shared" ca="1" si="37"/>
        <v>pics\\Peper_1.jpg</v>
      </c>
      <c r="AS70" t="str">
        <f t="shared" ca="1" si="31"/>
        <v>pics\\Peper_1.jpg</v>
      </c>
      <c r="AT70">
        <f t="shared" ca="1" si="32"/>
        <v>0.47269377553030245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2037</v>
      </c>
      <c r="AD71" t="str">
        <f t="shared" ca="1" si="35"/>
        <v>pics\\Limon_5.jpg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pics\\Limon_5.jpg</v>
      </c>
      <c r="AI71" t="s">
        <v>72</v>
      </c>
      <c r="AO71">
        <f t="shared" ca="1" si="36"/>
        <v>0.47961074345808474</v>
      </c>
      <c r="AP71" t="str">
        <f t="shared" ca="1" si="37"/>
        <v>pics\\Limon_5.jpg</v>
      </c>
      <c r="AS71" t="str">
        <f t="shared" ca="1" si="31"/>
        <v>pics\\Limon_5.jpg</v>
      </c>
      <c r="AT71">
        <f t="shared" ca="1" si="32"/>
        <v>0.94072055714987945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2024</v>
      </c>
      <c r="AD72" t="str">
        <f t="shared" ca="1" si="35"/>
        <v>pics\\Goroh_8.jpg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pics\\Goroh_8.jpg</v>
      </c>
      <c r="AI72" t="s">
        <v>73</v>
      </c>
      <c r="AO72">
        <f t="shared" ca="1" si="36"/>
        <v>0.6139096169948689</v>
      </c>
      <c r="AP72" t="str">
        <f t="shared" ca="1" si="37"/>
        <v>pics\\Goroh_8.jpg</v>
      </c>
      <c r="AS72" t="str">
        <f t="shared" ca="1" si="31"/>
        <v>pics\\Goroh_8.jpg</v>
      </c>
      <c r="AT72">
        <f t="shared" ca="1" si="32"/>
        <v>0.10786111469772386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2044</v>
      </c>
      <c r="AD73" t="str">
        <f t="shared" ca="1" si="35"/>
        <v>pics\\Peper_4.jpg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pics\\Peper_4.jpg</v>
      </c>
      <c r="AI73" t="s">
        <v>74</v>
      </c>
      <c r="AO73">
        <f t="shared" ca="1" si="36"/>
        <v>0.40348426679680349</v>
      </c>
      <c r="AP73" t="str">
        <f t="shared" ca="1" si="37"/>
        <v>pics\\Peper_4.jpg</v>
      </c>
      <c r="AS73" t="str">
        <f t="shared" ca="1" si="31"/>
        <v>pics\\Peper_4.jpg</v>
      </c>
      <c r="AT73">
        <f t="shared" ca="1" si="32"/>
        <v>0.35465998208007388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5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0"/>
        <v/>
      </c>
      <c r="AI74" t="s">
        <v>76</v>
      </c>
      <c r="AO74">
        <f t="shared" ca="1" si="36"/>
        <v>0.55563598964735983</v>
      </c>
      <c r="AP74" t="str">
        <f t="shared" ca="1" si="37"/>
        <v>pics\\Kokos_5.jpg</v>
      </c>
      <c r="AR74" t="str">
        <f>IF(AH74="sound\\Ogorod",AP2,"")</f>
        <v/>
      </c>
      <c r="AS74" t="str">
        <f t="shared" si="31"/>
        <v/>
      </c>
      <c r="AT74">
        <f t="shared" ca="1" si="32"/>
        <v>0.78854934215153483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5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0"/>
        <v/>
      </c>
      <c r="AI75" t="s">
        <v>77</v>
      </c>
      <c r="AO75">
        <f t="shared" ca="1" si="36"/>
        <v>0.5142153993622427</v>
      </c>
      <c r="AP75" t="str">
        <f t="shared" ca="1" si="37"/>
        <v>pics\\Kokos_8.jpg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0.32863186377703224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5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0"/>
        <v/>
      </c>
      <c r="AI76" t="s">
        <v>78</v>
      </c>
      <c r="AO76">
        <f t="shared" ca="1" si="36"/>
        <v>0.42322245217054044</v>
      </c>
      <c r="AP76" t="str">
        <f t="shared" ca="1" si="37"/>
        <v>pics\\Peper_3.jpg</v>
      </c>
      <c r="AR76" t="str">
        <f t="shared" si="38"/>
        <v/>
      </c>
      <c r="AS76" t="str">
        <f t="shared" si="31"/>
        <v/>
      </c>
      <c r="AT76">
        <f t="shared" ca="1" si="32"/>
        <v>0.43941261217495065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5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0"/>
        <v/>
      </c>
      <c r="AI77" t="s">
        <v>79</v>
      </c>
      <c r="AO77">
        <f t="shared" ca="1" si="36"/>
        <v>0.12453509232133186</v>
      </c>
      <c r="AP77" t="str">
        <f t="shared" ca="1" si="37"/>
        <v>pics\\Tomat_2.jpg</v>
      </c>
      <c r="AR77" t="str">
        <f t="shared" si="38"/>
        <v/>
      </c>
      <c r="AS77" t="str">
        <f t="shared" si="31"/>
        <v/>
      </c>
      <c r="AT77">
        <f t="shared" ca="1" si="32"/>
        <v>0.49906784292079454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5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0"/>
        <v/>
      </c>
      <c r="AI78" t="s">
        <v>80</v>
      </c>
      <c r="AO78">
        <f t="shared" ca="1" si="36"/>
        <v>0.59484026826031977</v>
      </c>
      <c r="AP78" t="str">
        <f t="shared" ca="1" si="37"/>
        <v>pics\\Kokos_1.jpg</v>
      </c>
      <c r="AR78" t="str">
        <f t="shared" si="38"/>
        <v/>
      </c>
      <c r="AS78" t="str">
        <f t="shared" si="31"/>
        <v/>
      </c>
      <c r="AT78">
        <f t="shared" ca="1" si="32"/>
        <v>0.34885795075856763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5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0"/>
        <v/>
      </c>
      <c r="AI79" t="s">
        <v>81</v>
      </c>
      <c r="AO79">
        <f t="shared" ca="1" si="36"/>
        <v>3.2601627217954898E-2</v>
      </c>
      <c r="AP79" t="str">
        <f t="shared" ca="1" si="37"/>
        <v>pics\\Tomat_5.jpg</v>
      </c>
      <c r="AR79" t="str">
        <f t="shared" si="38"/>
        <v/>
      </c>
      <c r="AS79" t="str">
        <f t="shared" si="31"/>
        <v/>
      </c>
      <c r="AT79">
        <f t="shared" ca="1" si="32"/>
        <v>0.84703949837558112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5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0"/>
        <v/>
      </c>
      <c r="AI80" t="s">
        <v>82</v>
      </c>
      <c r="AO80">
        <f t="shared" ca="1" si="36"/>
        <v>0.47702641553611203</v>
      </c>
      <c r="AP80" t="str">
        <f t="shared" ca="1" si="37"/>
        <v>pics\\Limon_6.jpg</v>
      </c>
      <c r="AR80" t="str">
        <f t="shared" si="38"/>
        <v/>
      </c>
      <c r="AS80" t="str">
        <f t="shared" si="31"/>
        <v/>
      </c>
      <c r="AT80">
        <f t="shared" ca="1" si="32"/>
        <v>0.6721579787719093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5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0"/>
        <v/>
      </c>
      <c r="AI81" t="s">
        <v>83</v>
      </c>
      <c r="AO81">
        <f t="shared" ca="1" si="36"/>
        <v>0.37033429725197997</v>
      </c>
      <c r="AP81" t="str">
        <f t="shared" ca="1" si="37"/>
        <v>pics\\Peper_5.jpg</v>
      </c>
      <c r="AR81" t="str">
        <f t="shared" si="38"/>
        <v/>
      </c>
      <c r="AS81" t="str">
        <f t="shared" si="31"/>
        <v/>
      </c>
      <c r="AT81">
        <f t="shared" ca="1" si="32"/>
        <v>4.8027627562405639E-2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2001</v>
      </c>
      <c r="AD82" t="str">
        <f t="shared" ca="1" si="35"/>
        <v>pics\\Banan_1.jpg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pics\\Banan_1.jpg</v>
      </c>
      <c r="AI82" t="s">
        <v>84</v>
      </c>
      <c r="AO82">
        <f t="shared" ca="1" si="36"/>
        <v>0.91700808478246898</v>
      </c>
      <c r="AP82" t="str">
        <f t="shared" ca="1" si="37"/>
        <v>pics\\Banan_1.jpg</v>
      </c>
      <c r="AR82" t="str">
        <f t="shared" si="38"/>
        <v/>
      </c>
      <c r="AS82" t="str">
        <f t="shared" ref="AS82:AS129" ca="1" si="39">IF(G82="импл_",AP82,"")</f>
        <v>pics\\Banan_1.jpg</v>
      </c>
      <c r="AT82">
        <f t="shared" ca="1" si="32"/>
        <v>0.65699486955906738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2007</v>
      </c>
      <c r="AD83" t="str">
        <f t="shared" ca="1" si="35"/>
        <v>pics\\Banan_7.jpg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pics\\Banan_7.jpg</v>
      </c>
      <c r="AI83" t="s">
        <v>85</v>
      </c>
      <c r="AO83">
        <f t="shared" ca="1" si="36"/>
        <v>0.82906670988908671</v>
      </c>
      <c r="AP83" t="str">
        <f t="shared" ca="1" si="37"/>
        <v>pics\\Banan_7.jpg</v>
      </c>
      <c r="AR83" t="str">
        <f t="shared" si="38"/>
        <v/>
      </c>
      <c r="AS83" t="str">
        <f t="shared" ca="1" si="39"/>
        <v>pics\\Banan_7.jpg</v>
      </c>
      <c r="AT83">
        <f t="shared" ca="1" si="32"/>
        <v>0.452777097748849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2019</v>
      </c>
      <c r="AD84" t="str">
        <f t="shared" ca="1" si="35"/>
        <v>pics\\Goroh_3.jpg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pics\\Goroh_3.jpg</v>
      </c>
      <c r="AI84" t="s">
        <v>94</v>
      </c>
      <c r="AO84">
        <f t="shared" ca="1" si="36"/>
        <v>0.67881363489084734</v>
      </c>
      <c r="AP84" t="str">
        <f t="shared" ca="1" si="37"/>
        <v>pics\\Goroh_3.jpg</v>
      </c>
      <c r="AR84" t="str">
        <f t="shared" si="38"/>
        <v/>
      </c>
      <c r="AS84" t="str">
        <f t="shared" ca="1" si="39"/>
        <v>pics\\Goroh_3.jpg</v>
      </c>
      <c r="AT84">
        <f t="shared" ca="1" si="32"/>
        <v>0.11502293217182324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2059</v>
      </c>
      <c r="AD85" t="str">
        <f t="shared" ca="1" si="35"/>
        <v>pics\\Tomat_3.jpg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pics\\Tomat_3.jpg</v>
      </c>
      <c r="AI85" t="s">
        <v>95</v>
      </c>
      <c r="AO85">
        <f t="shared" ca="1" si="36"/>
        <v>0.12260723729487066</v>
      </c>
      <c r="AP85" t="str">
        <f t="shared" ca="1" si="37"/>
        <v>pics\\Tomat_3.jpg</v>
      </c>
      <c r="AR85" t="str">
        <f t="shared" si="38"/>
        <v/>
      </c>
      <c r="AS85" t="str">
        <f t="shared" ca="1" si="39"/>
        <v>pics\\Tomat_3.jpg</v>
      </c>
      <c r="AT85">
        <f t="shared" ca="1" si="32"/>
        <v>0.46605565507020819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2063</v>
      </c>
      <c r="AD86" t="str">
        <f t="shared" ca="1" si="35"/>
        <v>pics\\Tomat_7.jpg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pics\\Tomat_7.jpg</v>
      </c>
      <c r="AI86" t="s">
        <v>96</v>
      </c>
      <c r="AO86">
        <f t="shared" ca="1" si="36"/>
        <v>2.9826287058742573E-2</v>
      </c>
      <c r="AP86" t="str">
        <f t="shared" ca="1" si="37"/>
        <v>pics\\Tomat_7.jpg</v>
      </c>
      <c r="AR86" t="str">
        <f t="shared" si="38"/>
        <v/>
      </c>
      <c r="AS86" t="str">
        <f t="shared" ca="1" si="39"/>
        <v>pics\\Tomat_7.jpg</v>
      </c>
      <c r="AT86">
        <f t="shared" ca="1" si="32"/>
        <v>0.57035738169171457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2004</v>
      </c>
      <c r="AD87" t="str">
        <f t="shared" ca="1" si="35"/>
        <v>pics\\Banan_4.jpg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pics\\Banan_4.jpg</v>
      </c>
      <c r="AI87" t="s">
        <v>97</v>
      </c>
      <c r="AO87">
        <f t="shared" ca="1" si="36"/>
        <v>0.87090099633397766</v>
      </c>
      <c r="AP87" t="str">
        <f t="shared" ca="1" si="37"/>
        <v>pics\\Banan_4.jpg</v>
      </c>
      <c r="AR87" t="str">
        <f t="shared" si="38"/>
        <v/>
      </c>
      <c r="AS87" t="str">
        <f t="shared" ca="1" si="39"/>
        <v>pics\\Banan_4.jpg</v>
      </c>
      <c r="AT87">
        <f t="shared" ca="1" si="32"/>
        <v>0.67442127448824285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2053</v>
      </c>
      <c r="AD88" t="str">
        <f t="shared" ca="1" si="35"/>
        <v>pics\\Redis_5.jpg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pics\\Redis_5.jpg</v>
      </c>
      <c r="AI88" t="s">
        <v>98</v>
      </c>
      <c r="AO88">
        <f t="shared" ca="1" si="36"/>
        <v>0.2450315287985082</v>
      </c>
      <c r="AP88" t="str">
        <f t="shared" ca="1" si="37"/>
        <v>pics\\Redis_5.jpg</v>
      </c>
      <c r="AR88" t="str">
        <f t="shared" si="38"/>
        <v/>
      </c>
      <c r="AS88" t="str">
        <f t="shared" ca="1" si="39"/>
        <v>pics\\Redis_5.jpg</v>
      </c>
      <c r="AT88">
        <f t="shared" ca="1" si="32"/>
        <v>4.6855414161743325E-2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2060</v>
      </c>
      <c r="AD89" t="str">
        <f t="shared" ca="1" si="35"/>
        <v>pics\\Tomat_4.jpg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pics\\Tomat_4.jpg</v>
      </c>
      <c r="AI89" t="s">
        <v>99</v>
      </c>
      <c r="AO89">
        <f t="shared" ca="1" si="36"/>
        <v>8.6805722760275317E-2</v>
      </c>
      <c r="AP89" t="str">
        <f t="shared" ca="1" si="37"/>
        <v>pics\\Tomat_4.jpg</v>
      </c>
      <c r="AR89" t="str">
        <f t="shared" si="38"/>
        <v/>
      </c>
      <c r="AS89" t="str">
        <f t="shared" ca="1" si="39"/>
        <v>pics\\Tomat_4.jpg</v>
      </c>
      <c r="AT89">
        <f t="shared" ca="1" si="32"/>
        <v>0.79055418459176341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5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0"/>
        <v/>
      </c>
      <c r="AI90" t="s">
        <v>100</v>
      </c>
      <c r="AO90">
        <f t="shared" ca="1" si="36"/>
        <v>0.86869810083301247</v>
      </c>
      <c r="AP90" t="str">
        <f t="shared" ca="1" si="37"/>
        <v>pics\\Banan_5.jpg</v>
      </c>
      <c r="AR90" t="str">
        <f t="shared" si="38"/>
        <v/>
      </c>
      <c r="AS90" t="str">
        <f t="shared" si="39"/>
        <v/>
      </c>
      <c r="AT90">
        <f t="shared" ca="1" si="32"/>
        <v>0.98733771178782204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5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0"/>
        <v/>
      </c>
      <c r="AI91" t="s">
        <v>101</v>
      </c>
      <c r="AO91">
        <f t="shared" ca="1" si="36"/>
        <v>0.26274674289992783</v>
      </c>
      <c r="AP91" t="str">
        <f t="shared" ca="1" si="37"/>
        <v>pics\\Redis_3.jpg</v>
      </c>
      <c r="AR91" t="str">
        <f t="shared" si="38"/>
        <v/>
      </c>
      <c r="AS91" t="str">
        <f t="shared" si="39"/>
        <v/>
      </c>
      <c r="AT91">
        <f t="shared" ca="1" si="32"/>
        <v>0.5553199556124121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5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0"/>
        <v/>
      </c>
      <c r="AI92" t="s">
        <v>102</v>
      </c>
      <c r="AO92">
        <f t="shared" ca="1" si="36"/>
        <v>0.54482010606766396</v>
      </c>
      <c r="AP92" t="str">
        <f t="shared" ca="1" si="37"/>
        <v>pics\\Kokos_6.jpg</v>
      </c>
      <c r="AR92" t="str">
        <f t="shared" si="38"/>
        <v/>
      </c>
      <c r="AS92" t="str">
        <f t="shared" si="39"/>
        <v/>
      </c>
      <c r="AT92">
        <f t="shared" ca="1" si="32"/>
        <v>0.94253143649420523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5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0"/>
        <v/>
      </c>
      <c r="AI93" t="s">
        <v>103</v>
      </c>
      <c r="AO93">
        <f t="shared" ca="1" si="36"/>
        <v>0.27171456957063989</v>
      </c>
      <c r="AP93" t="str">
        <f t="shared" ca="1" si="37"/>
        <v>pics\\Redis_2.jpg</v>
      </c>
      <c r="AR93" t="str">
        <f t="shared" si="38"/>
        <v/>
      </c>
      <c r="AS93" t="str">
        <f t="shared" si="39"/>
        <v/>
      </c>
      <c r="AT93">
        <f t="shared" ca="1" si="32"/>
        <v>0.26384565142887995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5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0"/>
        <v/>
      </c>
      <c r="AI94" t="s">
        <v>104</v>
      </c>
      <c r="AO94">
        <f t="shared" ca="1" si="36"/>
        <v>0.42693145956031875</v>
      </c>
      <c r="AP94" t="str">
        <f t="shared" ca="1" si="37"/>
        <v>pics\\Peper_2.jpg</v>
      </c>
      <c r="AR94" t="str">
        <f t="shared" si="38"/>
        <v/>
      </c>
      <c r="AS94" t="str">
        <f t="shared" si="39"/>
        <v/>
      </c>
      <c r="AT94">
        <f t="shared" ca="1" si="32"/>
        <v>0.26146723633772029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5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0"/>
        <v/>
      </c>
      <c r="AI95" t="s">
        <v>105</v>
      </c>
      <c r="AO95">
        <f t="shared" ca="1" si="36"/>
        <v>0.48252565278112802</v>
      </c>
      <c r="AP95" t="str">
        <f t="shared" ca="1" si="37"/>
        <v>pics\\Limon_4.jpg</v>
      </c>
      <c r="AR95" t="str">
        <f t="shared" si="38"/>
        <v/>
      </c>
      <c r="AS95" t="str">
        <f t="shared" si="39"/>
        <v/>
      </c>
      <c r="AT95">
        <f t="shared" ca="1" si="32"/>
        <v>0.20562637743154233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5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0"/>
        <v/>
      </c>
      <c r="AI96" t="s">
        <v>106</v>
      </c>
      <c r="AO96">
        <f t="shared" ca="1" si="36"/>
        <v>0.25087039898621333</v>
      </c>
      <c r="AP96" t="str">
        <f t="shared" ca="1" si="37"/>
        <v>pics\\Redis_4.jpg</v>
      </c>
      <c r="AR96" t="str">
        <f t="shared" si="38"/>
        <v/>
      </c>
      <c r="AS96" t="str">
        <f t="shared" si="39"/>
        <v/>
      </c>
      <c r="AT96">
        <f t="shared" ca="1" si="32"/>
        <v>0.11019191494709268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5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0"/>
        <v/>
      </c>
      <c r="AI97" t="s">
        <v>107</v>
      </c>
      <c r="AO97">
        <f t="shared" ca="1" si="36"/>
        <v>0.81261240569961124</v>
      </c>
      <c r="AP97" t="str">
        <f t="shared" ca="1" si="37"/>
        <v>pics\\Finik_2.jpg</v>
      </c>
      <c r="AR97" t="str">
        <f t="shared" si="38"/>
        <v/>
      </c>
      <c r="AS97" t="str">
        <f t="shared" si="39"/>
        <v/>
      </c>
      <c r="AT97">
        <f t="shared" ca="1" si="32"/>
        <v>0.75150556237412092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2046</v>
      </c>
      <c r="AD98" t="str">
        <f t="shared" ca="1" si="35"/>
        <v>pics\\Peper_6.jpg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pics\\Peper_6.jpg</v>
      </c>
      <c r="AI98" t="s">
        <v>108</v>
      </c>
      <c r="AO98">
        <f t="shared" ca="1" si="36"/>
        <v>0.35107574059910462</v>
      </c>
      <c r="AP98" t="str">
        <f t="shared" ca="1" si="37"/>
        <v>pics\\Peper_6.jpg</v>
      </c>
      <c r="AR98" t="str">
        <f>IF(AH98="sound\\Ogorod",AP26,"")</f>
        <v/>
      </c>
      <c r="AS98" t="str">
        <f t="shared" ca="1" si="39"/>
        <v>pics\\Peper_6.jpg</v>
      </c>
      <c r="AT98">
        <f t="shared" ca="1" si="32"/>
        <v>9.8068803879257205E-2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2064</v>
      </c>
      <c r="AD99" t="str">
        <f t="shared" ca="1" si="35"/>
        <v>pics\\Tomat_8.jpg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pics\\Tomat_8.jpg</v>
      </c>
      <c r="AI99" t="s">
        <v>109</v>
      </c>
      <c r="AO99">
        <f t="shared" ca="1" si="36"/>
        <v>1.4501075817300091E-2</v>
      </c>
      <c r="AP99" t="str">
        <f t="shared" ca="1" si="37"/>
        <v>pics\\Tomat_8.jpg</v>
      </c>
      <c r="AR99" t="str">
        <f t="shared" ref="AR99:AR120" si="40">IF(AH99="sound\\Ogorod",AP27,"")</f>
        <v/>
      </c>
      <c r="AS99" t="str">
        <f t="shared" ca="1" si="39"/>
        <v>pics\\Tomat_8.jpg</v>
      </c>
      <c r="AT99">
        <f t="shared" ca="1" si="32"/>
        <v>0.85401607601890295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2054</v>
      </c>
      <c r="AD100" t="str">
        <f t="shared" ca="1" si="35"/>
        <v>pics\\Redis_6.jpg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pics\\Redis_6.jpg</v>
      </c>
      <c r="AI100" t="s">
        <v>110</v>
      </c>
      <c r="AO100">
        <f t="shared" ca="1" si="36"/>
        <v>0.21541409589750082</v>
      </c>
      <c r="AP100" t="str">
        <f t="shared" ca="1" si="37"/>
        <v>pics\\Redis_6.jpg</v>
      </c>
      <c r="AR100" t="str">
        <f t="shared" si="40"/>
        <v/>
      </c>
      <c r="AS100" t="str">
        <f t="shared" ca="1" si="39"/>
        <v>pics\\Redis_6.jpg</v>
      </c>
      <c r="AT100">
        <f t="shared" ca="1" si="32"/>
        <v>0.58322328387252098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2015</v>
      </c>
      <c r="AD101" t="str">
        <f t="shared" ca="1" si="35"/>
        <v>pics\\Finik_7.jpg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pics\\Finik_7.jpg</v>
      </c>
      <c r="AI101" t="s">
        <v>111</v>
      </c>
      <c r="AO101">
        <f t="shared" ca="1" si="36"/>
        <v>0.73349362250640127</v>
      </c>
      <c r="AP101" t="str">
        <f t="shared" ca="1" si="37"/>
        <v>pics\\Finik_7.jpg</v>
      </c>
      <c r="AR101" t="str">
        <f t="shared" si="40"/>
        <v/>
      </c>
      <c r="AS101" t="str">
        <f t="shared" ca="1" si="39"/>
        <v>pics\\Finik_7.jpg</v>
      </c>
      <c r="AT101">
        <f t="shared" ca="1" si="32"/>
        <v>0.68972638920415241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2027</v>
      </c>
      <c r="AD102" t="str">
        <f t="shared" ca="1" si="35"/>
        <v>pics\\Kokos_3.jpg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pics\\Kokos_3.jpg</v>
      </c>
      <c r="AI102" t="s">
        <v>112</v>
      </c>
      <c r="AO102">
        <f t="shared" ca="1" si="36"/>
        <v>0.58599793788832666</v>
      </c>
      <c r="AP102" t="str">
        <f t="shared" ca="1" si="37"/>
        <v>pics\\Kokos_3.jpg</v>
      </c>
      <c r="AR102" t="str">
        <f t="shared" si="40"/>
        <v/>
      </c>
      <c r="AS102" t="str">
        <f t="shared" ca="1" si="39"/>
        <v>pics\\Kokos_3.jpg</v>
      </c>
      <c r="AT102">
        <f t="shared" ca="1" si="32"/>
        <v>0.87535452842425421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2047</v>
      </c>
      <c r="AD103" t="str">
        <f t="shared" ca="1" si="35"/>
        <v>pics\\Peper_7.jpg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pics\\Peper_7.jpg</v>
      </c>
      <c r="AI103" t="s">
        <v>113</v>
      </c>
      <c r="AO103">
        <f t="shared" ca="1" si="36"/>
        <v>0.32789000147756819</v>
      </c>
      <c r="AP103" t="str">
        <f t="shared" ca="1" si="37"/>
        <v>pics\\Peper_7.jpg</v>
      </c>
      <c r="AR103" t="str">
        <f t="shared" si="40"/>
        <v/>
      </c>
      <c r="AS103" t="str">
        <f t="shared" ca="1" si="39"/>
        <v>pics\\Peper_7.jpg</v>
      </c>
      <c r="AT103">
        <f t="shared" ca="1" si="32"/>
        <v>0.69687139924717945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2023</v>
      </c>
      <c r="AD104" t="str">
        <f t="shared" ca="1" si="35"/>
        <v>pics\\Goroh_7.jpg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pics\\Goroh_7.jpg</v>
      </c>
      <c r="AI104" t="s">
        <v>114</v>
      </c>
      <c r="AO104">
        <f t="shared" ca="1" si="36"/>
        <v>0.61750537282741691</v>
      </c>
      <c r="AP104" t="str">
        <f t="shared" ca="1" si="37"/>
        <v>pics\\Goroh_7.jpg</v>
      </c>
      <c r="AR104" t="str">
        <f t="shared" si="40"/>
        <v/>
      </c>
      <c r="AS104" t="str">
        <f t="shared" ca="1" si="39"/>
        <v>pics\\Goroh_7.jpg</v>
      </c>
      <c r="AT104">
        <f t="shared" ca="1" si="32"/>
        <v>0.75907203064671458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2020</v>
      </c>
      <c r="AD105" t="str">
        <f t="shared" ca="1" si="35"/>
        <v>pics\\Goroh_4.jpg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pics\\Goroh_4.jpg</v>
      </c>
      <c r="AI105" t="s">
        <v>115</v>
      </c>
      <c r="AO105">
        <f t="shared" ca="1" si="36"/>
        <v>0.65376101650460638</v>
      </c>
      <c r="AP105" t="str">
        <f t="shared" ca="1" si="37"/>
        <v>pics\\Goroh_4.jpg</v>
      </c>
      <c r="AR105" t="str">
        <f t="shared" si="40"/>
        <v/>
      </c>
      <c r="AS105" t="str">
        <f t="shared" ca="1" si="39"/>
        <v>pics\\Goroh_4.jpg</v>
      </c>
      <c r="AT105">
        <f t="shared" ca="1" si="32"/>
        <v>0.13431660046443539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5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0"/>
        <v/>
      </c>
      <c r="AI106" t="s">
        <v>116</v>
      </c>
      <c r="AO106">
        <f t="shared" ca="1" si="36"/>
        <v>0.91277997133251065</v>
      </c>
      <c r="AP106" t="str">
        <f t="shared" ca="1" si="37"/>
        <v>pics\\Banan_2.jpg</v>
      </c>
      <c r="AR106" t="str">
        <f t="shared" si="40"/>
        <v/>
      </c>
      <c r="AS106" t="str">
        <f t="shared" si="39"/>
        <v/>
      </c>
      <c r="AT106">
        <f t="shared" ca="1" si="32"/>
        <v>0.64688441860041401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5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0"/>
        <v/>
      </c>
      <c r="AI107" t="s">
        <v>117</v>
      </c>
      <c r="AO107">
        <f t="shared" ca="1" si="36"/>
        <v>0.81919553469433781</v>
      </c>
      <c r="AP107" t="str">
        <f t="shared" ca="1" si="37"/>
        <v>pics\\Finik_1.jpg</v>
      </c>
      <c r="AR107" t="str">
        <f t="shared" si="40"/>
        <v/>
      </c>
      <c r="AS107" t="str">
        <f t="shared" si="39"/>
        <v/>
      </c>
      <c r="AT107">
        <f t="shared" ca="1" si="32"/>
        <v>0.5347659741029952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5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0"/>
        <v/>
      </c>
      <c r="AI108" t="s">
        <v>118</v>
      </c>
      <c r="AO108">
        <f t="shared" ca="1" si="36"/>
        <v>0.69700481929263958</v>
      </c>
      <c r="AP108" t="str">
        <f t="shared" ca="1" si="37"/>
        <v>pics\\Goroh_2.jpg</v>
      </c>
      <c r="AR108" t="str">
        <f t="shared" si="40"/>
        <v/>
      </c>
      <c r="AS108" t="str">
        <f t="shared" si="39"/>
        <v/>
      </c>
      <c r="AT108">
        <f t="shared" ca="1" si="32"/>
        <v>0.13899300360376565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5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0"/>
        <v/>
      </c>
      <c r="AI109" t="s">
        <v>119</v>
      </c>
      <c r="AO109">
        <f t="shared" ca="1" si="36"/>
        <v>0.49995235564548723</v>
      </c>
      <c r="AP109" t="str">
        <f t="shared" ca="1" si="37"/>
        <v>pics\\Limon_3.jpg</v>
      </c>
      <c r="AR109" t="str">
        <f t="shared" si="40"/>
        <v/>
      </c>
      <c r="AS109" t="str">
        <f t="shared" si="39"/>
        <v/>
      </c>
      <c r="AT109">
        <f t="shared" ca="1" si="32"/>
        <v>0.3620282703492903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5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0"/>
        <v/>
      </c>
      <c r="AI110" t="s">
        <v>120</v>
      </c>
      <c r="AO110">
        <f t="shared" ca="1" si="36"/>
        <v>0.69810829906175997</v>
      </c>
      <c r="AP110" t="str">
        <f t="shared" ca="1" si="37"/>
        <v>pics\\Goroh_1.jpg</v>
      </c>
      <c r="AR110" t="str">
        <f t="shared" si="40"/>
        <v/>
      </c>
      <c r="AS110" t="str">
        <f t="shared" si="39"/>
        <v/>
      </c>
      <c r="AT110">
        <f t="shared" ca="1" si="32"/>
        <v>0.59249628965593537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5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0"/>
        <v/>
      </c>
      <c r="AI111" t="s">
        <v>121</v>
      </c>
      <c r="AO111">
        <f t="shared" ca="1" si="36"/>
        <v>0.61909593981426292</v>
      </c>
      <c r="AP111" t="str">
        <f t="shared" ca="1" si="37"/>
        <v>pics\\Goroh_6.jpg</v>
      </c>
      <c r="AR111" t="str">
        <f t="shared" si="40"/>
        <v/>
      </c>
      <c r="AS111" t="str">
        <f t="shared" si="39"/>
        <v/>
      </c>
      <c r="AT111">
        <f t="shared" ca="1" si="32"/>
        <v>0.24744164081852749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5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0"/>
        <v/>
      </c>
      <c r="AI112" t="s">
        <v>122</v>
      </c>
      <c r="AO112">
        <f t="shared" ca="1" si="36"/>
        <v>0.74995388176460742</v>
      </c>
      <c r="AP112" t="str">
        <f t="shared" ca="1" si="37"/>
        <v>pics\\Finik_6.jpg</v>
      </c>
      <c r="AR112" t="str">
        <f t="shared" si="40"/>
        <v/>
      </c>
      <c r="AS112" t="str">
        <f t="shared" si="39"/>
        <v/>
      </c>
      <c r="AT112">
        <f t="shared" ca="1" si="32"/>
        <v>4.5652247716776895E-2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5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0"/>
        <v/>
      </c>
      <c r="AI113" t="s">
        <v>123</v>
      </c>
      <c r="AO113">
        <f t="shared" ca="1" si="36"/>
        <v>0.14030438770375575</v>
      </c>
      <c r="AP113" t="str">
        <f t="shared" ca="1" si="37"/>
        <v>pics\\Tomat_1.jpg</v>
      </c>
      <c r="AR113" t="str">
        <f t="shared" si="40"/>
        <v/>
      </c>
      <c r="AS113" t="str">
        <f t="shared" si="39"/>
        <v/>
      </c>
      <c r="AT113">
        <f t="shared" ca="1" si="32"/>
        <v>0.15800530091801102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2031</v>
      </c>
      <c r="AD114" t="str">
        <f t="shared" ca="1" si="35"/>
        <v>pics\\Kokos_7.jpg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pics\\Kokos_7.jpg</v>
      </c>
      <c r="AI114" t="s">
        <v>86</v>
      </c>
      <c r="AO114">
        <f t="shared" ca="1" si="36"/>
        <v>0.52944069515703429</v>
      </c>
      <c r="AP114" t="str">
        <f t="shared" ca="1" si="37"/>
        <v>pics\\Kokos_7.jpg</v>
      </c>
      <c r="AR114" t="str">
        <f t="shared" si="40"/>
        <v/>
      </c>
      <c r="AS114" t="str">
        <f t="shared" ca="1" si="39"/>
        <v>pics\\Kokos_7.jpg</v>
      </c>
      <c r="AT114">
        <f t="shared" ca="1" si="32"/>
        <v>0.23453821349672188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2039</v>
      </c>
      <c r="AD115" t="str">
        <f t="shared" ca="1" si="35"/>
        <v>pics\\Limon_7.jpg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pics\\Limon_7.jpg</v>
      </c>
      <c r="AI115" t="s">
        <v>87</v>
      </c>
      <c r="AO115">
        <f t="shared" ca="1" si="36"/>
        <v>0.4492190770019644</v>
      </c>
      <c r="AP115" t="str">
        <f t="shared" ca="1" si="37"/>
        <v>pics\\Limon_7.jpg</v>
      </c>
      <c r="AR115" t="str">
        <f t="shared" si="40"/>
        <v/>
      </c>
      <c r="AS115" t="str">
        <f t="shared" ca="1" si="39"/>
        <v>pics\\Limon_7.jpg</v>
      </c>
      <c r="AT115">
        <f t="shared" ca="1" si="32"/>
        <v>0.96807403359964495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2011</v>
      </c>
      <c r="AD116" t="str">
        <f t="shared" ca="1" si="35"/>
        <v>pics\\Finik_3.jpg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pics\\Finik_3.jpg</v>
      </c>
      <c r="AI116" t="s">
        <v>88</v>
      </c>
      <c r="AO116">
        <f t="shared" ca="1" si="36"/>
        <v>0.79721162793858302</v>
      </c>
      <c r="AP116" t="str">
        <f t="shared" ca="1" si="37"/>
        <v>pics\\Finik_3.jpg</v>
      </c>
      <c r="AR116" t="str">
        <f t="shared" si="40"/>
        <v/>
      </c>
      <c r="AS116" t="str">
        <f t="shared" ca="1" si="39"/>
        <v>pics\\Finik_3.jpg</v>
      </c>
      <c r="AT116">
        <f t="shared" ca="1" si="32"/>
        <v>0.61158170027771963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2028</v>
      </c>
      <c r="AD117" t="str">
        <f t="shared" ca="1" si="35"/>
        <v>pics\\Kokos_4.jpg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pics\\Kokos_4.jpg</v>
      </c>
      <c r="AI117" t="s">
        <v>89</v>
      </c>
      <c r="AO117">
        <f t="shared" ca="1" si="36"/>
        <v>0.5619351448031904</v>
      </c>
      <c r="AP117" t="str">
        <f t="shared" ca="1" si="37"/>
        <v>pics\\Kokos_4.jpg</v>
      </c>
      <c r="AR117" t="str">
        <f t="shared" si="40"/>
        <v/>
      </c>
      <c r="AS117" t="str">
        <f t="shared" ca="1" si="39"/>
        <v>pics\\Kokos_4.jpg</v>
      </c>
      <c r="AT117">
        <f t="shared" ca="1" si="32"/>
        <v>0.15506560263443603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2034</v>
      </c>
      <c r="AD118" t="str">
        <f t="shared" ca="1" si="35"/>
        <v>pics\\Limon_2.jpg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pics\\Limon_2.jpg</v>
      </c>
      <c r="AI118" t="s">
        <v>90</v>
      </c>
      <c r="AO118">
        <f t="shared" ca="1" si="36"/>
        <v>0.5029696020080564</v>
      </c>
      <c r="AP118" t="str">
        <f t="shared" ca="1" si="37"/>
        <v>pics\\Limon_2.jpg</v>
      </c>
      <c r="AR118" t="str">
        <f t="shared" si="40"/>
        <v/>
      </c>
      <c r="AS118" t="str">
        <f t="shared" ca="1" si="39"/>
        <v>pics\\Limon_2.jpg</v>
      </c>
      <c r="AT118">
        <f t="shared" ca="1" si="32"/>
        <v>0.72533426056743433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2006</v>
      </c>
      <c r="AD119" t="str">
        <f t="shared" ca="1" si="35"/>
        <v>pics\\Banan_6.jpg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pics\\Banan_6.jpg</v>
      </c>
      <c r="AI119" t="s">
        <v>91</v>
      </c>
      <c r="AO119">
        <f t="shared" ca="1" si="36"/>
        <v>0.85385747089403086</v>
      </c>
      <c r="AP119" t="str">
        <f t="shared" ca="1" si="37"/>
        <v>pics\\Banan_6.jpg</v>
      </c>
      <c r="AR119" t="str">
        <f t="shared" si="40"/>
        <v/>
      </c>
      <c r="AS119" t="str">
        <f t="shared" ca="1" si="39"/>
        <v>pics\\Banan_6.jpg</v>
      </c>
      <c r="AT119">
        <f t="shared" ca="1" si="32"/>
        <v>0.20304348477700007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2003</v>
      </c>
      <c r="AD120" t="str">
        <f t="shared" ca="1" si="35"/>
        <v>pics\\Banan_3.jpg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pics\\Banan_3.jpg</v>
      </c>
      <c r="AI120" t="s">
        <v>92</v>
      </c>
      <c r="AO120">
        <f t="shared" ca="1" si="36"/>
        <v>0.87661403704590179</v>
      </c>
      <c r="AP120" t="str">
        <f t="shared" ca="1" si="37"/>
        <v>pics\\Banan_3.jpg</v>
      </c>
      <c r="AR120" t="str">
        <f t="shared" si="40"/>
        <v/>
      </c>
      <c r="AS120" t="str">
        <f t="shared" ca="1" si="39"/>
        <v>pics\\Banan_3.jpg</v>
      </c>
      <c r="AT120">
        <f t="shared" ca="1" si="32"/>
        <v>0.67923314895324549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2013</v>
      </c>
      <c r="AD121" t="str">
        <f t="shared" ca="1" si="35"/>
        <v>pics\\Finik_5.jpg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pics\\Finik_5.jpg</v>
      </c>
      <c r="AI121" t="s">
        <v>93</v>
      </c>
      <c r="AO121">
        <f t="shared" ca="1" si="36"/>
        <v>0.75956347509736866</v>
      </c>
      <c r="AP121" t="str">
        <f t="shared" ca="1" si="37"/>
        <v>pics\\Finik_5.jpg</v>
      </c>
      <c r="AR121" t="str">
        <f>IF(AH121="sound\\Ogorod",AP49,"")</f>
        <v/>
      </c>
      <c r="AS121" t="str">
        <f t="shared" ca="1" si="39"/>
        <v>pics\\Finik_5.jpg</v>
      </c>
      <c r="AT121">
        <f t="shared" ca="1" si="32"/>
        <v>0.29401751812958832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5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0"/>
        <v/>
      </c>
      <c r="AI122" t="s">
        <v>124</v>
      </c>
      <c r="AO122">
        <f t="shared" ca="1" si="36"/>
        <v>0.17389447212135734</v>
      </c>
      <c r="AP122" t="str">
        <f t="shared" ca="1" si="37"/>
        <v>pics\\Redis_7.jpg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0.87418037115601743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5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0"/>
        <v/>
      </c>
      <c r="AI123" t="s">
        <v>125</v>
      </c>
      <c r="AO123">
        <f t="shared" ca="1" si="36"/>
        <v>0.50941877158806192</v>
      </c>
      <c r="AP123" t="str">
        <f t="shared" ca="1" si="37"/>
        <v>pics\\Limon_1.jpg</v>
      </c>
      <c r="AR123" t="str">
        <f t="shared" si="41"/>
        <v/>
      </c>
      <c r="AS123" t="str">
        <f t="shared" si="39"/>
        <v/>
      </c>
      <c r="AT123">
        <f t="shared" ca="1" si="32"/>
        <v>0.74311756118937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5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0"/>
        <v/>
      </c>
      <c r="AI124" t="s">
        <v>126</v>
      </c>
      <c r="AO124">
        <f t="shared" ca="1" si="36"/>
        <v>0.44139465393968835</v>
      </c>
      <c r="AP124" t="str">
        <f t="shared" ca="1" si="37"/>
        <v>pics\\Limon_8.jpg</v>
      </c>
      <c r="AR124" t="str">
        <f t="shared" si="41"/>
        <v/>
      </c>
      <c r="AS124" t="str">
        <f t="shared" si="39"/>
        <v/>
      </c>
      <c r="AT124">
        <f t="shared" ca="1" si="32"/>
        <v>0.87598796157240366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5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0"/>
        <v/>
      </c>
      <c r="AI125" t="s">
        <v>127</v>
      </c>
      <c r="AO125">
        <f t="shared" ca="1" si="36"/>
        <v>0.82228374346443267</v>
      </c>
      <c r="AP125" t="str">
        <f t="shared" ca="1" si="37"/>
        <v>pics\\Banan_8.jpg</v>
      </c>
      <c r="AR125" t="str">
        <f t="shared" si="41"/>
        <v/>
      </c>
      <c r="AS125" t="str">
        <f t="shared" si="39"/>
        <v/>
      </c>
      <c r="AT125">
        <f t="shared" ca="1" si="32"/>
        <v>0.5987644721090587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5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0"/>
        <v/>
      </c>
      <c r="AI126" t="s">
        <v>128</v>
      </c>
      <c r="AO126">
        <f t="shared" ca="1" si="36"/>
        <v>0.14746411851079255</v>
      </c>
      <c r="AP126" t="str">
        <f t="shared" ca="1" si="37"/>
        <v>pics\\Redis_8.jpg</v>
      </c>
      <c r="AR126" t="str">
        <f t="shared" si="41"/>
        <v/>
      </c>
      <c r="AS126" t="str">
        <f t="shared" si="39"/>
        <v/>
      </c>
      <c r="AT126">
        <f t="shared" ca="1" si="32"/>
        <v>0.9998505620046686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5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0"/>
        <v/>
      </c>
      <c r="AI127" t="s">
        <v>129</v>
      </c>
      <c r="AO127">
        <f t="shared" ca="1" si="36"/>
        <v>0.28615007849961382</v>
      </c>
      <c r="AP127" t="str">
        <f t="shared" ca="1" si="37"/>
        <v>pics\\Peper_8.jpg</v>
      </c>
      <c r="AR127" t="str">
        <f t="shared" si="41"/>
        <v/>
      </c>
      <c r="AS127" t="str">
        <f t="shared" si="39"/>
        <v/>
      </c>
      <c r="AT127">
        <f t="shared" ca="1" si="32"/>
        <v>0.68161764879216413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5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0"/>
        <v/>
      </c>
      <c r="AI128" t="s">
        <v>130</v>
      </c>
      <c r="AO128">
        <f t="shared" ca="1" si="36"/>
        <v>0.77104423064750305</v>
      </c>
      <c r="AP128" t="str">
        <f t="shared" ca="1" si="37"/>
        <v>pics\\Finik_4.jpg</v>
      </c>
      <c r="AR128" t="str">
        <f t="shared" si="41"/>
        <v/>
      </c>
      <c r="AS128" t="str">
        <f t="shared" si="39"/>
        <v/>
      </c>
      <c r="AT128">
        <f t="shared" ca="1" si="32"/>
        <v>0.15674253620586764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0.59297118573210628</v>
      </c>
      <c r="AP129" t="str">
        <f t="shared" ca="1" si="37"/>
        <v>pics\\Kokos_2.jpg</v>
      </c>
      <c r="AR129" t="str">
        <f t="shared" si="41"/>
        <v/>
      </c>
      <c r="AS129" t="str">
        <f t="shared" si="39"/>
        <v/>
      </c>
      <c r="AT129">
        <f t="shared" ca="1" si="32"/>
        <v>0.80706367870851958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B161"/>
  <sheetViews>
    <sheetView zoomScale="80" zoomScaleNormal="8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0.85289435977904304</v>
      </c>
      <c r="AP2" t="str">
        <f ca="1">INDEX($AM$2:$AM$25,(RANK(AO2,$AO$2:$AO$25)))</f>
        <v>pics\\Kokos_8.jpg</v>
      </c>
      <c r="AQ2" t="str">
        <f ca="1">INDEX($AN$2:$AN$25,(RANK(AO2,$AO$2:$AO$25)))</f>
        <v>pics\\Tomat_8.jpg</v>
      </c>
      <c r="AT2">
        <f t="shared" ref="AT2:AT65" ca="1" si="7">RAND()</f>
        <v>0.86752248245383901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0.42156767507042214</v>
      </c>
      <c r="AP3" t="str">
        <f t="shared" ref="AP3:AP25" ca="1" si="12">INDEX($AM$2:$AM$25,(RANK(AO3,$AO$2:$AO$25)))</f>
        <v>pics\\Injir_1.jpg</v>
      </c>
      <c r="AQ3" t="str">
        <f t="shared" ref="AQ3:AQ25" ca="1" si="13">INDEX($AN$2:$AN$25,(RANK(AO3,$AO$2:$AO$25)))</f>
        <v>pics\\Tikva_1.jpg</v>
      </c>
      <c r="AT3">
        <f t="shared" ca="1" si="7"/>
        <v>0.81303055853580863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0.96128981729595664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0.18833725377000365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0.59876523793110581</v>
      </c>
      <c r="AP5" t="str">
        <f t="shared" ca="1" si="12"/>
        <v>pics\\Finik_5.jpg</v>
      </c>
      <c r="AQ5" t="str">
        <f t="shared" ca="1" si="13"/>
        <v>pics\\Peper_5.jpg</v>
      </c>
      <c r="AT5">
        <f t="shared" ca="1" si="7"/>
        <v>0.34864645549610906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0.75670173798241136</v>
      </c>
      <c r="AP6" t="str">
        <f t="shared" ca="1" si="12"/>
        <v>pics\\Finik_2.jpg</v>
      </c>
      <c r="AQ6" t="str">
        <f t="shared" ca="1" si="13"/>
        <v>pics\\Peper_2.jpg</v>
      </c>
      <c r="AT6">
        <f t="shared" ca="1" si="7"/>
        <v>0.26130963637277849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0.87967691633165268</v>
      </c>
      <c r="AP7" t="str">
        <f t="shared" ca="1" si="12"/>
        <v>pics\\Kokos_4.jpg</v>
      </c>
      <c r="AQ7" t="str">
        <f t="shared" ca="1" si="13"/>
        <v>pics\\Tomat_4.jpg</v>
      </c>
      <c r="AT7">
        <f t="shared" ca="1" si="7"/>
        <v>2.6418286279514591E-2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0.89949482540374115</v>
      </c>
      <c r="AP8" t="str">
        <f t="shared" ca="1" si="12"/>
        <v>pics\\Kokos_2.jpg</v>
      </c>
      <c r="AQ8" t="str">
        <f t="shared" ca="1" si="13"/>
        <v>pics\\Tomat_2.jpg</v>
      </c>
      <c r="AT8">
        <f t="shared" ca="1" si="7"/>
        <v>0.31741057729427868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5.7270452883207534E-2</v>
      </c>
      <c r="AP9" t="str">
        <f t="shared" ca="1" si="12"/>
        <v>pics\\Injir_8.jpg</v>
      </c>
      <c r="AQ9" t="str">
        <f t="shared" ca="1" si="13"/>
        <v>pics\\Tikva_8.jpg</v>
      </c>
      <c r="AT9">
        <f t="shared" ca="1" si="7"/>
        <v>0.2892323445495818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2043</v>
      </c>
      <c r="AD10" t="str">
        <f t="shared" ca="1" si="10"/>
        <v>pics\\Peper_3.jpg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0.71786586847074296</v>
      </c>
      <c r="AP10" t="str">
        <f t="shared" ca="1" si="12"/>
        <v>pics\\Finik_3.jpg</v>
      </c>
      <c r="AQ10" t="str">
        <f t="shared" ca="1" si="13"/>
        <v>pics\\Peper_3.jpg</v>
      </c>
      <c r="AS10" t="str">
        <f t="shared" ref="AS10:AS17" ca="1" si="15">IF(AH10="sound\\Tropic",AQ10,"")</f>
        <v>pics\\Peper_3.jpg</v>
      </c>
      <c r="AT10">
        <f t="shared" ca="1" si="7"/>
        <v>6.3008465773100819E-2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0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0.20291753093675258</v>
      </c>
      <c r="AP11" t="str">
        <f t="shared" ca="1" si="12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7"/>
        <v>0.44024309794377581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2047</v>
      </c>
      <c r="AD12" t="str">
        <f t="shared" ca="1" si="10"/>
        <v>pics\\Peper_7.jpg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0.56370542854419114</v>
      </c>
      <c r="AP12" t="str">
        <f t="shared" ca="1" si="12"/>
        <v>pics\\Finik_7.jpg</v>
      </c>
      <c r="AQ12" t="str">
        <f t="shared" ca="1" si="13"/>
        <v>pics\\Peper_7.jpg</v>
      </c>
      <c r="AS12" t="str">
        <f t="shared" ca="1" si="15"/>
        <v>pics\\Peper_7.jpg</v>
      </c>
      <c r="AT12">
        <f t="shared" ca="1" si="7"/>
        <v>0.35247269137406023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10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0.86382305429935269</v>
      </c>
      <c r="AP13" t="str">
        <f t="shared" ca="1" si="12"/>
        <v>pics\\Kokos_7.jpg</v>
      </c>
      <c r="AQ13" t="str">
        <f t="shared" ca="1" si="13"/>
        <v>pics\\Tomat_7.jpg</v>
      </c>
      <c r="AS13" t="str">
        <f t="shared" ca="1" si="15"/>
        <v>pics\\Tomat_7.jpg</v>
      </c>
      <c r="AT13">
        <f t="shared" ca="1" si="7"/>
        <v>0.43028739889127332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2165</v>
      </c>
      <c r="AD14" t="str">
        <f t="shared" ca="1" si="10"/>
        <v>pics\\Tikva_5.jpg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0.35958278919559705</v>
      </c>
      <c r="AP14" t="str">
        <f t="shared" ca="1" si="12"/>
        <v>pics\\Injir_5.jpg</v>
      </c>
      <c r="AQ14" t="str">
        <f t="shared" ca="1" si="13"/>
        <v>pics\\Tikva_5.jpg</v>
      </c>
      <c r="AS14" t="str">
        <f t="shared" ca="1" si="15"/>
        <v>pics\\Tikva_5.jpg</v>
      </c>
      <c r="AT14">
        <f t="shared" ca="1" si="7"/>
        <v>2.505001244871663E-2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10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0.37987418930305872</v>
      </c>
      <c r="AP15" t="str">
        <f t="shared" ca="1" si="12"/>
        <v>pics\\Injir_3.jpg</v>
      </c>
      <c r="AQ15" t="str">
        <f t="shared" ca="1" si="13"/>
        <v>pics\\Tikva_3.jpg</v>
      </c>
      <c r="AS15" t="str">
        <f t="shared" ca="1" si="15"/>
        <v>pics\\Tikva_3.jpg</v>
      </c>
      <c r="AT15">
        <f t="shared" ca="1" si="7"/>
        <v>0.81044640614428087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2164</v>
      </c>
      <c r="AD16" t="str">
        <f t="shared" ca="1" si="10"/>
        <v>pics\\Tikva_4.jpg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pics\\Tikva_4.jpg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0.37379439119497548</v>
      </c>
      <c r="AP16" t="str">
        <f t="shared" ca="1" si="12"/>
        <v>pics\\Injir_4.jpg</v>
      </c>
      <c r="AQ16" t="str">
        <f t="shared" ca="1" si="13"/>
        <v>pics\\Tikva_4.jpg</v>
      </c>
      <c r="AS16" t="str">
        <f t="shared" ca="1" si="15"/>
        <v>pics\\Tikva_4.jpg</v>
      </c>
      <c r="AT16">
        <f t="shared" ca="1" si="7"/>
        <v>0.6527623723376681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2041</v>
      </c>
      <c r="AD17" t="str">
        <f t="shared" ca="1" si="10"/>
        <v>pics\\Peper_1.jpg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0.82904598511294536</v>
      </c>
      <c r="AP17" t="str">
        <f t="shared" ca="1" si="12"/>
        <v>pics\\Finik_1.jpg</v>
      </c>
      <c r="AQ17" t="str">
        <f t="shared" ca="1" si="13"/>
        <v>pics\\Peper_1.jpg</v>
      </c>
      <c r="AS17" t="str">
        <f t="shared" ca="1" si="15"/>
        <v>pics\\Peper_1.jpg</v>
      </c>
      <c r="AT17">
        <f t="shared" ca="1" si="7"/>
        <v>0.10364172325513377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0.4111064439933152</v>
      </c>
      <c r="AP18" t="str">
        <f t="shared" ca="1" si="12"/>
        <v>pics\\Injir_2.jpg</v>
      </c>
      <c r="AQ18" t="str">
        <f t="shared" ca="1" si="13"/>
        <v>pics\\Tikva_2.jpg</v>
      </c>
      <c r="AT18">
        <f t="shared" ca="1" si="7"/>
        <v>0.41099765988805448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0.87059555063805283</v>
      </c>
      <c r="AP19" t="str">
        <f t="shared" ca="1" si="12"/>
        <v>pics\\Kokos_6.jpg</v>
      </c>
      <c r="AQ19" t="str">
        <f t="shared" ca="1" si="13"/>
        <v>pics\\Tomat_6.jpg</v>
      </c>
      <c r="AT19">
        <f t="shared" ca="1" si="7"/>
        <v>0.66751130628158772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0.87607969349131509</v>
      </c>
      <c r="AP20" t="str">
        <f t="shared" ca="1" si="12"/>
        <v>pics\\Kokos_5.jpg</v>
      </c>
      <c r="AQ20" t="str">
        <f t="shared" ca="1" si="13"/>
        <v>pics\\Tomat_5.jpg</v>
      </c>
      <c r="AT20">
        <f t="shared" ca="1" si="7"/>
        <v>0.43839392771960184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0.59320300045690133</v>
      </c>
      <c r="AP21" t="str">
        <f t="shared" ca="1" si="12"/>
        <v>pics\\Finik_6.jpg</v>
      </c>
      <c r="AQ21" t="str">
        <f t="shared" ca="1" si="13"/>
        <v>pics\\Peper_6.jpg</v>
      </c>
      <c r="AT21">
        <f t="shared" ca="1" si="7"/>
        <v>0.31513330482353286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0.65930565219551462</v>
      </c>
      <c r="AP22" t="str">
        <f t="shared" ca="1" si="12"/>
        <v>pics\\Finik_4.jpg</v>
      </c>
      <c r="AQ22" t="str">
        <f t="shared" ca="1" si="13"/>
        <v>pics\\Peper_4.jpg</v>
      </c>
      <c r="AT22">
        <f t="shared" ca="1" si="7"/>
        <v>0.13167735198339114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0.34489110073496732</v>
      </c>
      <c r="AP23" t="str">
        <f t="shared" ca="1" si="12"/>
        <v>pics\\Injir_6.jpg</v>
      </c>
      <c r="AQ23" t="str">
        <f t="shared" ca="1" si="13"/>
        <v>pics\\Tikva_6.jpg</v>
      </c>
      <c r="AT23">
        <f t="shared" ca="1" si="7"/>
        <v>0.75652951673209357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0.48889286989112657</v>
      </c>
      <c r="AP24" t="str">
        <f t="shared" ca="1" si="12"/>
        <v>pics\\Finik_8.jpg</v>
      </c>
      <c r="AQ24" t="str">
        <f t="shared" ca="1" si="13"/>
        <v>pics\\Peper_8.jpg</v>
      </c>
      <c r="AT24">
        <f t="shared" ca="1" si="7"/>
        <v>0.4517604659585871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0.88241672757629963</v>
      </c>
      <c r="AP25" t="str">
        <f t="shared" ca="1" si="12"/>
        <v>pics\\Kokos_3.jpg</v>
      </c>
      <c r="AQ25" t="str">
        <f t="shared" ca="1" si="13"/>
        <v>pics\\Tomat_3.jpg</v>
      </c>
      <c r="AT25">
        <f t="shared" ca="1" si="7"/>
        <v>0.75286437829773711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2032</v>
      </c>
      <c r="AD26" t="str">
        <f t="shared" ca="1" si="10"/>
        <v>pics\\Kokos_8.jpg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pics\\Kokos_8.jpg</v>
      </c>
      <c r="AT26">
        <f t="shared" ca="1" si="7"/>
        <v>0.19282238770330729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2153</v>
      </c>
      <c r="AD27" t="str">
        <f t="shared" ca="1" si="10"/>
        <v>pics\\Injir_1.jpg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pics\\Injir_1.jpg</v>
      </c>
      <c r="AT27">
        <f t="shared" ca="1" si="7"/>
        <v>0.61762675794707378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0.34000313876936761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2013</v>
      </c>
      <c r="AD29" t="str">
        <f t="shared" ca="1" si="10"/>
        <v>pics\\Finik_5.jpg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pics\\Finik_5.jpg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pics\\Finik_5.jpg</v>
      </c>
      <c r="AT29">
        <f t="shared" ca="1" si="7"/>
        <v>0.18250883158917852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2010</v>
      </c>
      <c r="AD30" t="str">
        <f t="shared" ca="1" si="10"/>
        <v>pics\\Finik_2.jpg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pics\\Finik_2.jpg</v>
      </c>
      <c r="AT30">
        <f t="shared" ca="1" si="7"/>
        <v>0.47583836529284118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2028</v>
      </c>
      <c r="AD31" t="str">
        <f t="shared" ca="1" si="10"/>
        <v>pics\\Kokos_4.jpg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pics\\Kokos_4.jpg</v>
      </c>
      <c r="AT31">
        <f t="shared" ca="1" si="7"/>
        <v>0.7591366061753555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2026</v>
      </c>
      <c r="AD32" t="str">
        <f t="shared" ca="1" si="10"/>
        <v>pics\\Kokos_2.jpg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pics\\Kokos_2.jpg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pics\\Kokos_2.jpg</v>
      </c>
      <c r="AT32">
        <f t="shared" ca="1" si="7"/>
        <v>0.45754647684555072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2160</v>
      </c>
      <c r="AD33" t="str">
        <f t="shared" ca="1" si="10"/>
        <v>pics\\Injir_8.jpg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pics\\Injir_8.jpg</v>
      </c>
      <c r="AT33">
        <f t="shared" ca="1" si="7"/>
        <v>0.24720773227773118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0.73008602551210533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0.76548776660383988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5.4923735112002769E-2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0.94259409751901435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0.50923992660230211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2.868709078081022E-2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0.30208977575790341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0.52916513666035536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0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pics\\Tikva_2.jpg</v>
      </c>
      <c r="AT42">
        <f t="shared" ca="1" si="7"/>
        <v>0.86893394943353319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2062</v>
      </c>
      <c r="AD43" t="str">
        <f t="shared" ca="1" si="10"/>
        <v>pics\\Tomat_6.jpg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pics\\Tomat_6.jpg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pics\\Tomat_6.jpg</v>
      </c>
      <c r="AT43">
        <f t="shared" ca="1" si="7"/>
        <v>0.95103551260185459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0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pics\\Tomat_5.jpg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pics\\Tomat_5.jpg</v>
      </c>
      <c r="AT44">
        <f t="shared" ca="1" si="7"/>
        <v>0.12055798310145394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2046</v>
      </c>
      <c r="AD45" t="str">
        <f t="shared" ca="1" si="10"/>
        <v>pics\\Peper_6.jpg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pics\\Peper_6.jpg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pics\\Peper_6.jpg</v>
      </c>
      <c r="AT45">
        <f t="shared" ca="1" si="7"/>
        <v>0.44439678242955005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2044</v>
      </c>
      <c r="AD46" t="str">
        <f t="shared" ca="1" si="10"/>
        <v>pics\\Peper_4.jpg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pics\\Peper_4.jpg</v>
      </c>
      <c r="AT46">
        <f t="shared" ca="1" si="7"/>
        <v>0.62341899163361847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2166</v>
      </c>
      <c r="AD47" t="str">
        <f t="shared" ca="1" si="10"/>
        <v>pics\\Tikva_6.jpg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pics\\Tikva_6.jpg</v>
      </c>
      <c r="AT47">
        <f t="shared" ca="1" si="7"/>
        <v>0.57415666007285326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2048</v>
      </c>
      <c r="AD48" t="str">
        <f t="shared" ca="1" si="10"/>
        <v>pics\\Peper_8.jpg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pics\\Peper_8.jpg</v>
      </c>
      <c r="AT48">
        <f t="shared" ca="1" si="7"/>
        <v>0.81079284744743019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2059</v>
      </c>
      <c r="AD49" t="str">
        <f t="shared" ca="1" si="10"/>
        <v>pics\\Tomat_3.jpg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pics\\Tomat_3.jpg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pics\\Tomat_3.jpg</v>
      </c>
      <c r="AT49">
        <f t="shared" ca="1" si="7"/>
        <v>0.28612707492311296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0.85524121836536371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0.62285515819793391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0.77323188461055992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5.618230102688937E-2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2.4671849056132844E-2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0.52019557302900821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0.82940661102129831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0.38522076712579789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2011</v>
      </c>
      <c r="AD58" t="str">
        <f t="shared" ca="1" si="10"/>
        <v>pics\\Finik_3.jpg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pics\\Finik_3.jpg</v>
      </c>
      <c r="AT58">
        <f t="shared" ca="1" si="7"/>
        <v>0.9832896573971448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0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pics\\Injir_7.jpg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pics\\Injir_7.jpg</v>
      </c>
      <c r="AT59">
        <f t="shared" ca="1" si="7"/>
        <v>0.17146748991559024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2015</v>
      </c>
      <c r="AD60" t="str">
        <f t="shared" ca="1" si="10"/>
        <v>pics\\Finik_7.jpg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pics\\Finik_7.jpg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pics\\Finik_7.jpg</v>
      </c>
      <c r="AT60">
        <f t="shared" ca="1" si="7"/>
        <v>0.61885916684900233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10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pics\\Kokos_7.jpg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pics\\Kokos_7.jpg</v>
      </c>
      <c r="AT61">
        <f t="shared" ca="1" si="7"/>
        <v>0.57660280239081685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2157</v>
      </c>
      <c r="AD62" t="str">
        <f t="shared" ca="1" si="10"/>
        <v>pics\\Injir_5.jpg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pics\\Injir_5.jpg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pics\\Injir_5.jpg</v>
      </c>
      <c r="AT62">
        <f t="shared" ca="1" si="7"/>
        <v>0.15746024603901654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10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pics\\Injir_3.jpg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pics\\Injir_3.jpg</v>
      </c>
      <c r="AT63">
        <f t="shared" ca="1" si="7"/>
        <v>0.28312087719276136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2156</v>
      </c>
      <c r="AD64" t="str">
        <f t="shared" ca="1" si="10"/>
        <v>pics\\Injir_4.jpg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pics\\Injir_4.jpg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pics\\Injir_4.jpg</v>
      </c>
      <c r="AT64">
        <f t="shared" ca="1" si="7"/>
        <v>1.3100650068671005E-2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2009</v>
      </c>
      <c r="AD65" t="str">
        <f t="shared" ca="1" si="10"/>
        <v>pics\\Finik_1.jpg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pics\\Finik_1.jpg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pics\\Finik_1.jpg</v>
      </c>
      <c r="AT65">
        <f t="shared" ca="1" si="7"/>
        <v>0.77536089248215068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0.30200011720289932</v>
      </c>
      <c r="AP66" t="str">
        <f ca="1">INDEX($AI$66:$AI$129,(RANK(AO66,$AO$66:$AO$129)))</f>
        <v>pics\\Limon_6.jpg</v>
      </c>
      <c r="AS66" t="str">
        <f t="shared" ref="AS66:AS129" si="29">IF(G66="импл_",AP66,"")</f>
        <v/>
      </c>
      <c r="AT66">
        <f t="shared" ref="AT66:AT129" ca="1" si="30">RAND()</f>
        <v>0.32208019096763441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3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0.35324555703292759</v>
      </c>
      <c r="AP67" t="str">
        <f t="shared" ref="AP67:AP129" ca="1" si="35">INDEX($AI$66:$AI$129,(RANK(AO67,$AO$66:$AO$129)))</f>
        <v>pics\\Limon_2.jpg</v>
      </c>
      <c r="AS67" t="str">
        <f t="shared" si="29"/>
        <v/>
      </c>
      <c r="AT67">
        <f t="shared" ca="1" si="30"/>
        <v>0.80025016675412108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3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0.87531650810023887</v>
      </c>
      <c r="AP68" t="str">
        <f t="shared" ca="1" si="35"/>
        <v>pics\\Finik_1.jpg</v>
      </c>
      <c r="AS68" t="str">
        <f t="shared" si="29"/>
        <v/>
      </c>
      <c r="AT68">
        <f t="shared" ca="1" si="30"/>
        <v>6.7096082492661413E-3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3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0.27104248696788402</v>
      </c>
      <c r="AP69" t="str">
        <f t="shared" ca="1" si="35"/>
        <v>pics\\Peper_2.jpg</v>
      </c>
      <c r="AS69" t="str">
        <f t="shared" si="29"/>
        <v/>
      </c>
      <c r="AT69">
        <f t="shared" ca="1" si="30"/>
        <v>0.96099636545665457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3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1.1444856934106351E-2</v>
      </c>
      <c r="AP70" t="str">
        <f t="shared" ca="1" si="35"/>
        <v>pics\\Tomat_8.jpg</v>
      </c>
      <c r="AS70" t="str">
        <f t="shared" si="29"/>
        <v/>
      </c>
      <c r="AT70">
        <f t="shared" ca="1" si="30"/>
        <v>0.32265761888480871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3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5.1569375966214803E-2</v>
      </c>
      <c r="AP71" t="str">
        <f t="shared" ca="1" si="35"/>
        <v>pics\\Tomat_5.jpg</v>
      </c>
      <c r="AS71" t="str">
        <f t="shared" si="29"/>
        <v/>
      </c>
      <c r="AT71">
        <f t="shared" ca="1" si="30"/>
        <v>0.86977036204694924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0.24327865245708546</v>
      </c>
      <c r="AP72" t="str">
        <f t="shared" ca="1" si="35"/>
        <v>pics\\Peper_6.jpg</v>
      </c>
      <c r="AS72" t="str">
        <f t="shared" si="29"/>
        <v/>
      </c>
      <c r="AT72">
        <f t="shared" ca="1" si="30"/>
        <v>0.17040329558231981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3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0.30737480585292254</v>
      </c>
      <c r="AP73" t="str">
        <f t="shared" ca="1" si="35"/>
        <v>pics\\Limon_5.jpg</v>
      </c>
      <c r="AS73" t="str">
        <f t="shared" si="29"/>
        <v/>
      </c>
      <c r="AT73">
        <f t="shared" ca="1" si="30"/>
        <v>0.86267121188132223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2010</v>
      </c>
      <c r="AD74" t="str">
        <f t="shared" ca="1" si="33"/>
        <v>pics\\Finik_2.jpg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pics\\Finik_2.jpg</v>
      </c>
      <c r="AI74" t="s">
        <v>76</v>
      </c>
      <c r="AO74">
        <f t="shared" ca="1" si="34"/>
        <v>0.8724598827202148</v>
      </c>
      <c r="AP74" t="str">
        <f t="shared" ca="1" si="35"/>
        <v>pics\\Finik_2.jpg</v>
      </c>
      <c r="AR74" t="str">
        <f>IF(AH74="sound\\Ogorod",AP2,"")</f>
        <v/>
      </c>
      <c r="AS74" t="str">
        <f t="shared" ca="1" si="29"/>
        <v>pics\\Finik_2.jpg</v>
      </c>
      <c r="AT74">
        <f t="shared" ca="1" si="30"/>
        <v>0.90023067976262738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2024</v>
      </c>
      <c r="AD75" t="str">
        <f t="shared" ca="1" si="33"/>
        <v>pics\\Goroh_8.jpg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pics\\Goroh_8.jpg</v>
      </c>
      <c r="AI75" t="s">
        <v>77</v>
      </c>
      <c r="AO75">
        <f t="shared" ca="1" si="34"/>
        <v>0.5814228669649959</v>
      </c>
      <c r="AP75" t="str">
        <f t="shared" ca="1" si="35"/>
        <v>pics\\Goroh_8.jpg</v>
      </c>
      <c r="AR75" t="str">
        <f t="shared" ref="AR75:AR97" si="36">IF(AH75="sound\\Ogorod",AP3,"")</f>
        <v/>
      </c>
      <c r="AS75" t="str">
        <f t="shared" ca="1" si="29"/>
        <v>pics\\Goroh_8.jpg</v>
      </c>
      <c r="AT75">
        <f t="shared" ca="1" si="30"/>
        <v>0.47283177259718956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2045</v>
      </c>
      <c r="AD76" t="str">
        <f t="shared" ca="1" si="33"/>
        <v>pics\\Peper_5.jpg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pics\\Peper_5.jpg</v>
      </c>
      <c r="AI76" t="s">
        <v>78</v>
      </c>
      <c r="AO76">
        <f t="shared" ca="1" si="34"/>
        <v>0.24507142148904737</v>
      </c>
      <c r="AP76" t="str">
        <f t="shared" ca="1" si="35"/>
        <v>pics\\Peper_5.jpg</v>
      </c>
      <c r="AR76" t="str">
        <f t="shared" si="36"/>
        <v/>
      </c>
      <c r="AS76" t="str">
        <f t="shared" ca="1" si="29"/>
        <v>pics\\Peper_5.jpg</v>
      </c>
      <c r="AT76">
        <f t="shared" ca="1" si="30"/>
        <v>0.19526093906954345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2035</v>
      </c>
      <c r="AD77" t="str">
        <f t="shared" ca="1" si="33"/>
        <v>pics\\Limon_3.jpg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pics\\Limon_3.jpg</v>
      </c>
      <c r="AI77" t="s">
        <v>79</v>
      </c>
      <c r="AO77">
        <f t="shared" ca="1" si="34"/>
        <v>0.34935637293078359</v>
      </c>
      <c r="AP77" t="str">
        <f t="shared" ca="1" si="35"/>
        <v>pics\\Limon_3.jpg</v>
      </c>
      <c r="AR77" t="str">
        <f t="shared" si="36"/>
        <v/>
      </c>
      <c r="AS77" t="str">
        <f t="shared" ca="1" si="29"/>
        <v>pics\\Limon_3.jpg</v>
      </c>
      <c r="AT77">
        <f t="shared" ca="1" si="30"/>
        <v>0.53694445496738341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2015</v>
      </c>
      <c r="AD78" t="str">
        <f t="shared" ca="1" si="33"/>
        <v>pics\\Finik_7.jpg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pics\\Finik_7.jpg</v>
      </c>
      <c r="AI78" t="s">
        <v>80</v>
      </c>
      <c r="AO78">
        <f t="shared" ca="1" si="34"/>
        <v>0.7639968209961191</v>
      </c>
      <c r="AP78" t="str">
        <f t="shared" ca="1" si="35"/>
        <v>pics\\Finik_7.jpg</v>
      </c>
      <c r="AR78" t="str">
        <f t="shared" si="36"/>
        <v/>
      </c>
      <c r="AS78" t="str">
        <f t="shared" ca="1" si="29"/>
        <v>pics\\Finik_7.jpg</v>
      </c>
      <c r="AT78">
        <f t="shared" ca="1" si="30"/>
        <v>0.69895931621588558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2018</v>
      </c>
      <c r="AD79" t="str">
        <f t="shared" ca="1" si="33"/>
        <v>pics\\Goroh_2.jpg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pics\\Goroh_2.jpg</v>
      </c>
      <c r="AI79" t="s">
        <v>81</v>
      </c>
      <c r="AO79">
        <f t="shared" ca="1" si="34"/>
        <v>0.72901343659900186</v>
      </c>
      <c r="AP79" t="str">
        <f t="shared" ca="1" si="35"/>
        <v>pics\\Goroh_2.jpg</v>
      </c>
      <c r="AR79" t="str">
        <f t="shared" si="36"/>
        <v/>
      </c>
      <c r="AS79" t="str">
        <f t="shared" ca="1" si="29"/>
        <v>pics\\Goroh_2.jpg</v>
      </c>
      <c r="AT79">
        <f t="shared" ca="1" si="30"/>
        <v>0.77323230558213707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2050</v>
      </c>
      <c r="AD80" t="str">
        <f t="shared" ca="1" si="33"/>
        <v>pics\\Redis_2.jpg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pics\\Redis_2.jpg</v>
      </c>
      <c r="AI80" t="s">
        <v>82</v>
      </c>
      <c r="AO80">
        <f t="shared" ca="1" si="34"/>
        <v>0.21779091960002339</v>
      </c>
      <c r="AP80" t="str">
        <f t="shared" ca="1" si="35"/>
        <v>pics\\Redis_2.jpg</v>
      </c>
      <c r="AR80" t="str">
        <f t="shared" si="36"/>
        <v/>
      </c>
      <c r="AS80" t="str">
        <f t="shared" ca="1" si="29"/>
        <v>pics\\Redis_2.jpg</v>
      </c>
      <c r="AT80">
        <f t="shared" ca="1" si="30"/>
        <v>8.6372348615384897E-2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2006</v>
      </c>
      <c r="AD81" t="str">
        <f t="shared" ca="1" si="33"/>
        <v>pics\\Banan_6.jpg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pics\\Banan_6.jpg</v>
      </c>
      <c r="AI81" t="s">
        <v>83</v>
      </c>
      <c r="AO81">
        <f t="shared" ca="1" si="34"/>
        <v>0.94730377728926218</v>
      </c>
      <c r="AP81" t="str">
        <f t="shared" ca="1" si="35"/>
        <v>pics\\Banan_6.jpg</v>
      </c>
      <c r="AR81" t="str">
        <f t="shared" si="36"/>
        <v/>
      </c>
      <c r="AS81" t="str">
        <f t="shared" ca="1" si="29"/>
        <v>pics\\Banan_6.jpg</v>
      </c>
      <c r="AT81">
        <f t="shared" ca="1" si="30"/>
        <v>0.47710596868475563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3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4"/>
        <v>0.63695480611784572</v>
      </c>
      <c r="AP82" t="str">
        <f t="shared" ca="1" si="35"/>
        <v>pics\\Goroh_5.jpg</v>
      </c>
      <c r="AR82" t="str">
        <f t="shared" si="36"/>
        <v/>
      </c>
      <c r="AS82" t="str">
        <f t="shared" si="29"/>
        <v/>
      </c>
      <c r="AT82">
        <f t="shared" ca="1" si="30"/>
        <v>0.65988081340650129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3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4"/>
        <v>0.25137260668919148</v>
      </c>
      <c r="AP83" t="str">
        <f t="shared" ca="1" si="35"/>
        <v>pics\\Peper_4.jpg</v>
      </c>
      <c r="AR83" t="str">
        <f t="shared" si="36"/>
        <v/>
      </c>
      <c r="AS83" t="str">
        <f t="shared" si="29"/>
        <v/>
      </c>
      <c r="AT83">
        <f t="shared" ca="1" si="30"/>
        <v>0.20834068027428898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3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4"/>
        <v>0.12553259986622245</v>
      </c>
      <c r="AP84" t="str">
        <f t="shared" ca="1" si="35"/>
        <v>pics\\Redis_7.jpg</v>
      </c>
      <c r="AR84" t="str">
        <f t="shared" si="36"/>
        <v/>
      </c>
      <c r="AS84" t="str">
        <f t="shared" si="29"/>
        <v/>
      </c>
      <c r="AT84">
        <f t="shared" ca="1" si="30"/>
        <v>0.99356951193752463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3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4"/>
        <v>0.55003838659341686</v>
      </c>
      <c r="AP85" t="str">
        <f t="shared" ca="1" si="35"/>
        <v>pics\\Kokos_3.jpg</v>
      </c>
      <c r="AR85" t="str">
        <f t="shared" si="36"/>
        <v/>
      </c>
      <c r="AS85" t="str">
        <f t="shared" si="29"/>
        <v/>
      </c>
      <c r="AT85">
        <f t="shared" ca="1" si="30"/>
        <v>0.76742610006352618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3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4"/>
        <v>0.74967643447299981</v>
      </c>
      <c r="AP86" t="str">
        <f t="shared" ca="1" si="35"/>
        <v>pics\\Finik_8.jpg</v>
      </c>
      <c r="AR86" t="str">
        <f t="shared" si="36"/>
        <v/>
      </c>
      <c r="AS86" t="str">
        <f t="shared" si="29"/>
        <v/>
      </c>
      <c r="AT86">
        <f t="shared" ca="1" si="30"/>
        <v>0.1085491384072953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3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4"/>
        <v>0.56565441557879015</v>
      </c>
      <c r="AP87" t="str">
        <f t="shared" ca="1" si="35"/>
        <v>pics\\Kokos_2.jpg</v>
      </c>
      <c r="AR87" t="str">
        <f t="shared" si="36"/>
        <v/>
      </c>
      <c r="AS87" t="str">
        <f t="shared" si="29"/>
        <v/>
      </c>
      <c r="AT87">
        <f t="shared" ca="1" si="30"/>
        <v>0.60888999548127798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3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4"/>
        <v>9.4942601118874093E-2</v>
      </c>
      <c r="AP88" t="str">
        <f t="shared" ca="1" si="35"/>
        <v>pics\\Tomat_1.jpg</v>
      </c>
      <c r="AR88" t="str">
        <f t="shared" si="36"/>
        <v/>
      </c>
      <c r="AS88" t="str">
        <f t="shared" si="29"/>
        <v/>
      </c>
      <c r="AT88">
        <f t="shared" ca="1" si="30"/>
        <v>0.5625235530690933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3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4"/>
        <v>0.79580621273675289</v>
      </c>
      <c r="AP89" t="str">
        <f t="shared" ca="1" si="35"/>
        <v>pics\\Finik_6.jpg</v>
      </c>
      <c r="AR89" t="str">
        <f t="shared" si="36"/>
        <v/>
      </c>
      <c r="AS89" t="str">
        <f t="shared" si="29"/>
        <v/>
      </c>
      <c r="AT89">
        <f t="shared" ca="1" si="30"/>
        <v>0.15014168016432083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2053</v>
      </c>
      <c r="AD90" t="str">
        <f t="shared" ca="1" si="33"/>
        <v>pics\\Redis_5.jpg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pics\\Redis_5.jpg</v>
      </c>
      <c r="AI90" t="s">
        <v>100</v>
      </c>
      <c r="AO90">
        <f t="shared" ca="1" si="34"/>
        <v>0.16348239710075119</v>
      </c>
      <c r="AP90" t="str">
        <f t="shared" ca="1" si="35"/>
        <v>pics\\Redis_5.jpg</v>
      </c>
      <c r="AR90" t="str">
        <f t="shared" si="36"/>
        <v/>
      </c>
      <c r="AS90" t="str">
        <f t="shared" ca="1" si="29"/>
        <v>pics\\Redis_5.jpg</v>
      </c>
      <c r="AT90">
        <f t="shared" ca="1" si="30"/>
        <v>0.86157565598167374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2052</v>
      </c>
      <c r="AD91" t="str">
        <f t="shared" ca="1" si="33"/>
        <v>pics\\Redis_4.jpg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pics\\Redis_4.jpg</v>
      </c>
      <c r="AI91" t="s">
        <v>101</v>
      </c>
      <c r="AO91">
        <f t="shared" ca="1" si="34"/>
        <v>0.17297770945642132</v>
      </c>
      <c r="AP91" t="str">
        <f t="shared" ca="1" si="35"/>
        <v>pics\\Redis_4.jpg</v>
      </c>
      <c r="AR91" t="str">
        <f t="shared" si="36"/>
        <v/>
      </c>
      <c r="AS91" t="str">
        <f t="shared" ca="1" si="29"/>
        <v>pics\\Redis_4.jpg</v>
      </c>
      <c r="AT91">
        <f t="shared" ca="1" si="30"/>
        <v>0.8924328365783214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2003</v>
      </c>
      <c r="AD92" t="str">
        <f t="shared" ca="1" si="33"/>
        <v>pics\\Banan_3.jpg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pics\\Banan_3.jpg</v>
      </c>
      <c r="AI92" t="s">
        <v>102</v>
      </c>
      <c r="AO92">
        <f t="shared" ca="1" si="34"/>
        <v>0.97154147881163144</v>
      </c>
      <c r="AP92" t="str">
        <f t="shared" ca="1" si="35"/>
        <v>pics\\Banan_3.jpg</v>
      </c>
      <c r="AR92" t="str">
        <f t="shared" si="36"/>
        <v/>
      </c>
      <c r="AS92" t="str">
        <f t="shared" ca="1" si="29"/>
        <v>pics\\Banan_3.jpg</v>
      </c>
      <c r="AT92">
        <f t="shared" ca="1" si="30"/>
        <v>5.8475689467163638E-2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2041</v>
      </c>
      <c r="AD93" t="str">
        <f t="shared" ca="1" si="33"/>
        <v>pics\\Peper_1.jpg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pics\\Peper_1.jpg</v>
      </c>
      <c r="AI93" t="s">
        <v>103</v>
      </c>
      <c r="AO93">
        <f t="shared" ca="1" si="34"/>
        <v>0.28498027707359186</v>
      </c>
      <c r="AP93" t="str">
        <f t="shared" ca="1" si="35"/>
        <v>pics\\Peper_1.jpg</v>
      </c>
      <c r="AR93" t="str">
        <f t="shared" si="36"/>
        <v/>
      </c>
      <c r="AS93" t="str">
        <f t="shared" ca="1" si="29"/>
        <v>pics\\Peper_1.jpg</v>
      </c>
      <c r="AT93">
        <f t="shared" ca="1" si="30"/>
        <v>0.10138831921034486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2007</v>
      </c>
      <c r="AD94" t="str">
        <f t="shared" ca="1" si="33"/>
        <v>pics\\Banan_7.jpg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pics\\Banan_7.jpg</v>
      </c>
      <c r="AI94" t="s">
        <v>104</v>
      </c>
      <c r="AO94">
        <f t="shared" ca="1" si="34"/>
        <v>0.9342423832897907</v>
      </c>
      <c r="AP94" t="str">
        <f t="shared" ca="1" si="35"/>
        <v>pics\\Banan_7.jpg</v>
      </c>
      <c r="AR94" t="str">
        <f t="shared" si="36"/>
        <v/>
      </c>
      <c r="AS94" t="str">
        <f t="shared" ca="1" si="29"/>
        <v>pics\\Banan_7.jpg</v>
      </c>
      <c r="AT94">
        <f t="shared" ca="1" si="30"/>
        <v>0.84533889745864799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2032</v>
      </c>
      <c r="AD95" t="str">
        <f t="shared" ca="1" si="33"/>
        <v>pics\\Kokos_8.jpg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pics\\Kokos_8.jpg</v>
      </c>
      <c r="AI95" t="s">
        <v>105</v>
      </c>
      <c r="AO95">
        <f t="shared" ca="1" si="34"/>
        <v>0.38846450924387388</v>
      </c>
      <c r="AP95" t="str">
        <f t="shared" ca="1" si="35"/>
        <v>pics\\Kokos_8.jpg</v>
      </c>
      <c r="AR95" t="str">
        <f t="shared" si="36"/>
        <v/>
      </c>
      <c r="AS95" t="str">
        <f t="shared" ca="1" si="29"/>
        <v>pics\\Kokos_8.jpg</v>
      </c>
      <c r="AT95">
        <f t="shared" ca="1" si="30"/>
        <v>0.12294977623299441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2005</v>
      </c>
      <c r="AD96" t="str">
        <f t="shared" ca="1" si="33"/>
        <v>pics\\Banan_5.jpg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pics\\Banan_5.jpg</v>
      </c>
      <c r="AI96" t="s">
        <v>106</v>
      </c>
      <c r="AO96">
        <f t="shared" ca="1" si="34"/>
        <v>0.96746831755773655</v>
      </c>
      <c r="AP96" t="str">
        <f t="shared" ca="1" si="35"/>
        <v>pics\\Banan_5.jpg</v>
      </c>
      <c r="AR96" t="str">
        <f t="shared" si="36"/>
        <v/>
      </c>
      <c r="AS96" t="str">
        <f t="shared" ca="1" si="29"/>
        <v>pics\\Banan_5.jpg</v>
      </c>
      <c r="AT96">
        <f t="shared" ca="1" si="30"/>
        <v>0.23736963668206035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2059</v>
      </c>
      <c r="AD97" t="str">
        <f t="shared" ca="1" si="33"/>
        <v>pics\\Tomat_3.jpg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pics\\Tomat_3.jpg</v>
      </c>
      <c r="AI97" t="s">
        <v>107</v>
      </c>
      <c r="AO97">
        <f t="shared" ca="1" si="34"/>
        <v>7.3160760437813499E-2</v>
      </c>
      <c r="AP97" t="str">
        <f t="shared" ca="1" si="35"/>
        <v>pics\\Tomat_3.jpg</v>
      </c>
      <c r="AR97" t="str">
        <f t="shared" si="36"/>
        <v/>
      </c>
      <c r="AS97" t="str">
        <f t="shared" ca="1" si="29"/>
        <v>pics\\Tomat_3.jpg</v>
      </c>
      <c r="AT97">
        <f t="shared" ca="1" si="30"/>
        <v>0.64098565372851102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3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4"/>
        <v>0.73844570836079737</v>
      </c>
      <c r="AP98" t="str">
        <f t="shared" ca="1" si="35"/>
        <v>pics\\Goroh_1.jpg</v>
      </c>
      <c r="AR98" t="str">
        <f>IF(AH98="sound\\Ogorod",AP26,"")</f>
        <v/>
      </c>
      <c r="AS98" t="str">
        <f t="shared" si="29"/>
        <v/>
      </c>
      <c r="AT98">
        <f t="shared" ca="1" si="30"/>
        <v>0.87183369418621082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3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4"/>
        <v>0.23881121406397832</v>
      </c>
      <c r="AP99" t="str">
        <f t="shared" ca="1" si="35"/>
        <v>pics\\Peper_8.jpg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0.8930563613319884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3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4"/>
        <v>5.9636529309739617E-2</v>
      </c>
      <c r="AP100" t="str">
        <f t="shared" ca="1" si="35"/>
        <v>pics\\Tomat_4.jpg</v>
      </c>
      <c r="AR100" t="str">
        <f t="shared" si="37"/>
        <v/>
      </c>
      <c r="AS100" t="str">
        <f t="shared" si="29"/>
        <v/>
      </c>
      <c r="AT100">
        <f t="shared" ca="1" si="30"/>
        <v>0.55356694432286035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3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4"/>
        <v>0.97045235744024927</v>
      </c>
      <c r="AP101" t="str">
        <f t="shared" ca="1" si="35"/>
        <v>pics\\Banan_4.jpg</v>
      </c>
      <c r="AR101" t="str">
        <f t="shared" si="37"/>
        <v/>
      </c>
      <c r="AS101" t="str">
        <f t="shared" si="29"/>
        <v/>
      </c>
      <c r="AT101">
        <f t="shared" ca="1" si="30"/>
        <v>0.74238338510763269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3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4"/>
        <v>0.37509158931645226</v>
      </c>
      <c r="AP102" t="str">
        <f t="shared" ca="1" si="35"/>
        <v>pics\\Limon_1.jpg</v>
      </c>
      <c r="AR102" t="str">
        <f t="shared" si="37"/>
        <v/>
      </c>
      <c r="AS102" t="str">
        <f t="shared" si="29"/>
        <v/>
      </c>
      <c r="AT102">
        <f t="shared" ca="1" si="30"/>
        <v>0.30327350301077804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3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4"/>
        <v>0.82257322115228226</v>
      </c>
      <c r="AP103" t="str">
        <f t="shared" ca="1" si="35"/>
        <v>pics\\Finik_4.jpg</v>
      </c>
      <c r="AR103" t="str">
        <f t="shared" si="37"/>
        <v/>
      </c>
      <c r="AS103" t="str">
        <f t="shared" si="29"/>
        <v/>
      </c>
      <c r="AT103">
        <f t="shared" ca="1" si="30"/>
        <v>0.76213743558457347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3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4"/>
        <v>0.97753330307055442</v>
      </c>
      <c r="AP104" t="str">
        <f t="shared" ca="1" si="35"/>
        <v>pics\\Banan_2.jpg</v>
      </c>
      <c r="AR104" t="str">
        <f t="shared" si="37"/>
        <v/>
      </c>
      <c r="AS104" t="str">
        <f t="shared" si="29"/>
        <v/>
      </c>
      <c r="AT104">
        <f t="shared" ca="1" si="30"/>
        <v>2.9737546011595173E-2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3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4"/>
        <v>0.57655290326774522</v>
      </c>
      <c r="AP105" t="str">
        <f t="shared" ca="1" si="35"/>
        <v>pics\\Kokos_1.jpg</v>
      </c>
      <c r="AR105" t="str">
        <f t="shared" si="37"/>
        <v/>
      </c>
      <c r="AS105" t="str">
        <f t="shared" si="29"/>
        <v/>
      </c>
      <c r="AT105">
        <f t="shared" ca="1" si="30"/>
        <v>0.82966286448848714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2023</v>
      </c>
      <c r="AD106" t="str">
        <f t="shared" ca="1" si="33"/>
        <v>pics\\Goroh_7.jpg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pics\\Goroh_7.jpg</v>
      </c>
      <c r="AI106" t="s">
        <v>116</v>
      </c>
      <c r="AO106">
        <f t="shared" ca="1" si="34"/>
        <v>0.58814209716709553</v>
      </c>
      <c r="AP106" t="str">
        <f t="shared" ca="1" si="35"/>
        <v>pics\\Goroh_7.jpg</v>
      </c>
      <c r="AR106" t="str">
        <f t="shared" si="37"/>
        <v/>
      </c>
      <c r="AS106" t="str">
        <f t="shared" ca="1" si="29"/>
        <v>pics\\Goroh_7.jpg</v>
      </c>
      <c r="AT106">
        <f t="shared" ca="1" si="30"/>
        <v>0.66900237533161844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2001</v>
      </c>
      <c r="AD107" t="str">
        <f t="shared" ca="1" si="33"/>
        <v>pics\\Banan_1.jpg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pics\\Banan_1.jpg</v>
      </c>
      <c r="AI107" t="s">
        <v>117</v>
      </c>
      <c r="AO107">
        <f t="shared" ca="1" si="34"/>
        <v>0.99427764054416201</v>
      </c>
      <c r="AP107" t="str">
        <f t="shared" ca="1" si="35"/>
        <v>pics\\Banan_1.jpg</v>
      </c>
      <c r="AR107" t="str">
        <f t="shared" si="37"/>
        <v/>
      </c>
      <c r="AS107" t="str">
        <f t="shared" ca="1" si="29"/>
        <v>pics\\Banan_1.jpg</v>
      </c>
      <c r="AT107">
        <f t="shared" ca="1" si="30"/>
        <v>0.29614379746152386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2040</v>
      </c>
      <c r="AD108" t="str">
        <f t="shared" ca="1" si="33"/>
        <v>pics\\Limon_8.jpg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pics\\Limon_8.jpg</v>
      </c>
      <c r="AI108" t="s">
        <v>118</v>
      </c>
      <c r="AO108">
        <f t="shared" ca="1" si="34"/>
        <v>0.28887902971724422</v>
      </c>
      <c r="AP108" t="str">
        <f t="shared" ca="1" si="35"/>
        <v>pics\\Limon_8.jpg</v>
      </c>
      <c r="AR108" t="str">
        <f t="shared" si="37"/>
        <v/>
      </c>
      <c r="AS108" t="str">
        <f t="shared" ca="1" si="29"/>
        <v>pics\\Limon_8.jpg</v>
      </c>
      <c r="AT108">
        <f t="shared" ca="1" si="30"/>
        <v>0.64100389438349936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2049</v>
      </c>
      <c r="AD109" t="str">
        <f t="shared" ca="1" si="33"/>
        <v>pics\\Redis_1.jpg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pics\\Redis_1.jpg</v>
      </c>
      <c r="AI109" t="s">
        <v>119</v>
      </c>
      <c r="AO109">
        <f t="shared" ca="1" si="34"/>
        <v>0.22395076824792204</v>
      </c>
      <c r="AP109" t="str">
        <f t="shared" ca="1" si="35"/>
        <v>pics\\Redis_1.jpg</v>
      </c>
      <c r="AR109" t="str">
        <f t="shared" si="37"/>
        <v/>
      </c>
      <c r="AS109" t="str">
        <f t="shared" ca="1" si="29"/>
        <v>pics\\Redis_1.jpg</v>
      </c>
      <c r="AT109">
        <f t="shared" ca="1" si="30"/>
        <v>0.41692013865109701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2013</v>
      </c>
      <c r="AD110" t="str">
        <f t="shared" ca="1" si="33"/>
        <v>pics\\Finik_5.jpg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pics\\Finik_5.jpg</v>
      </c>
      <c r="AI110" t="s">
        <v>120</v>
      </c>
      <c r="AO110">
        <f t="shared" ca="1" si="34"/>
        <v>0.80779806364530893</v>
      </c>
      <c r="AP110" t="str">
        <f t="shared" ca="1" si="35"/>
        <v>pics\\Finik_5.jpg</v>
      </c>
      <c r="AR110" t="str">
        <f t="shared" si="37"/>
        <v/>
      </c>
      <c r="AS110" t="str">
        <f t="shared" ca="1" si="29"/>
        <v>pics\\Finik_5.jpg</v>
      </c>
      <c r="AT110">
        <f t="shared" ca="1" si="30"/>
        <v>0.80991612723186968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2043</v>
      </c>
      <c r="AD111" t="str">
        <f t="shared" ca="1" si="33"/>
        <v>pics\\Peper_3.jpg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pics\\Peper_3.jpg</v>
      </c>
      <c r="AI111" t="s">
        <v>121</v>
      </c>
      <c r="AO111">
        <f t="shared" ca="1" si="34"/>
        <v>0.26232164544765335</v>
      </c>
      <c r="AP111" t="str">
        <f t="shared" ca="1" si="35"/>
        <v>pics\\Peper_3.jpg</v>
      </c>
      <c r="AR111" t="str">
        <f t="shared" si="37"/>
        <v/>
      </c>
      <c r="AS111" t="str">
        <f t="shared" ca="1" si="29"/>
        <v>pics\\Peper_3.jpg</v>
      </c>
      <c r="AT111">
        <f t="shared" ca="1" si="30"/>
        <v>0.91613595970645467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2047</v>
      </c>
      <c r="AD112" t="str">
        <f t="shared" ca="1" si="33"/>
        <v>pics\\Peper_7.jpg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pics\\Peper_7.jpg</v>
      </c>
      <c r="AI112" t="s">
        <v>122</v>
      </c>
      <c r="AO112">
        <f t="shared" ca="1" si="34"/>
        <v>0.23947954467317312</v>
      </c>
      <c r="AP112" t="str">
        <f t="shared" ca="1" si="35"/>
        <v>pics\\Peper_7.jpg</v>
      </c>
      <c r="AR112" t="str">
        <f t="shared" si="37"/>
        <v/>
      </c>
      <c r="AS112" t="str">
        <f t="shared" ca="1" si="29"/>
        <v>pics\\Peper_7.jpg</v>
      </c>
      <c r="AT112">
        <f t="shared" ca="1" si="30"/>
        <v>0.59557263254249637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2028</v>
      </c>
      <c r="AD113" t="str">
        <f t="shared" ca="1" si="33"/>
        <v>pics\\Kokos_4.jpg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pics\\Kokos_4.jpg</v>
      </c>
      <c r="AI113" t="s">
        <v>123</v>
      </c>
      <c r="AO113">
        <f t="shared" ca="1" si="34"/>
        <v>0.48553693379038232</v>
      </c>
      <c r="AP113" t="str">
        <f t="shared" ca="1" si="35"/>
        <v>pics\\Kokos_4.jpg</v>
      </c>
      <c r="AR113" t="str">
        <f t="shared" si="37"/>
        <v/>
      </c>
      <c r="AS113" t="str">
        <f t="shared" ca="1" si="29"/>
        <v>pics\\Kokos_4.jpg</v>
      </c>
      <c r="AT113">
        <f t="shared" ca="1" si="30"/>
        <v>0.21356149297645233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0.6597937420408404</v>
      </c>
      <c r="AP114" t="str">
        <f t="shared" ca="1" si="35"/>
        <v>pics\\Goroh_3.jpg</v>
      </c>
      <c r="AR114" t="str">
        <f t="shared" si="37"/>
        <v/>
      </c>
      <c r="AS114" t="str">
        <f t="shared" si="29"/>
        <v/>
      </c>
      <c r="AT114">
        <f t="shared" ca="1" si="30"/>
        <v>0.32733020608160646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3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4"/>
        <v>0.11646460812501236</v>
      </c>
      <c r="AP115" t="str">
        <f t="shared" ca="1" si="35"/>
        <v>pics\\Redis_8.jpg</v>
      </c>
      <c r="AR115" t="str">
        <f t="shared" si="37"/>
        <v/>
      </c>
      <c r="AS115" t="str">
        <f t="shared" si="29"/>
        <v/>
      </c>
      <c r="AT115">
        <f t="shared" ca="1" si="30"/>
        <v>0.54636775939546212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3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4"/>
        <v>0.89418647981050881</v>
      </c>
      <c r="AP116" t="str">
        <f t="shared" ca="1" si="35"/>
        <v>pics\\Banan_8.jpg</v>
      </c>
      <c r="AR116" t="str">
        <f t="shared" si="37"/>
        <v/>
      </c>
      <c r="AS116" t="str">
        <f t="shared" si="29"/>
        <v/>
      </c>
      <c r="AT116">
        <f t="shared" ca="1" si="30"/>
        <v>0.19189018695699778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3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4"/>
        <v>0.21542060391154461</v>
      </c>
      <c r="AP117" t="str">
        <f t="shared" ca="1" si="35"/>
        <v>pics\\Redis_3.jpg</v>
      </c>
      <c r="AR117" t="str">
        <f t="shared" si="37"/>
        <v/>
      </c>
      <c r="AS117" t="str">
        <f t="shared" si="29"/>
        <v/>
      </c>
      <c r="AT117">
        <f t="shared" ca="1" si="30"/>
        <v>0.72406482717341769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3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4"/>
        <v>1.5123646195174367E-2</v>
      </c>
      <c r="AP118" t="str">
        <f t="shared" ca="1" si="35"/>
        <v>pics\\Tomat_7.jpg</v>
      </c>
      <c r="AR118" t="str">
        <f t="shared" si="37"/>
        <v/>
      </c>
      <c r="AS118" t="str">
        <f t="shared" si="29"/>
        <v/>
      </c>
      <c r="AT118">
        <f t="shared" ca="1" si="30"/>
        <v>0.29762625934382991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3.8124913136680427E-2</v>
      </c>
      <c r="AP119" t="str">
        <f t="shared" ca="1" si="35"/>
        <v>pics\\Tomat_6.jpg</v>
      </c>
      <c r="AR119" t="str">
        <f t="shared" si="37"/>
        <v/>
      </c>
      <c r="AS119" t="str">
        <f t="shared" si="29"/>
        <v/>
      </c>
      <c r="AT119">
        <f t="shared" ca="1" si="30"/>
        <v>0.60079247714476836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3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4"/>
        <v>0.4545482559829257</v>
      </c>
      <c r="AP120" t="str">
        <f t="shared" ca="1" si="35"/>
        <v>pics\\Kokos_6.jpg</v>
      </c>
      <c r="AR120" t="str">
        <f t="shared" si="37"/>
        <v/>
      </c>
      <c r="AS120" t="str">
        <f t="shared" si="29"/>
        <v/>
      </c>
      <c r="AT120">
        <f t="shared" ca="1" si="30"/>
        <v>0.39373742945332268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3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4"/>
        <v>0.59385343846508964</v>
      </c>
      <c r="AP121" t="str">
        <f t="shared" ca="1" si="35"/>
        <v>pics\\Goroh_6.jpg</v>
      </c>
      <c r="AR121" t="str">
        <f>IF(AH121="sound\\Ogorod",AP49,"")</f>
        <v/>
      </c>
      <c r="AS121" t="str">
        <f t="shared" si="29"/>
        <v/>
      </c>
      <c r="AT121">
        <f t="shared" ca="1" si="30"/>
        <v>2.6217432721803102E-2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2054</v>
      </c>
      <c r="AD122" t="str">
        <f t="shared" ca="1" si="33"/>
        <v>pics\\Redis_6.jpg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pics\\Redis_6.jpg</v>
      </c>
      <c r="AI122" t="s">
        <v>124</v>
      </c>
      <c r="AO122">
        <f t="shared" ca="1" si="34"/>
        <v>0.14512866107368572</v>
      </c>
      <c r="AP122" t="str">
        <f t="shared" ca="1" si="35"/>
        <v>pics\\Redis_6.jpg</v>
      </c>
      <c r="AR122" t="str">
        <f t="shared" ref="AR122:AR129" si="38">IF(AH122="sound\\Ogorod",AP50,"")</f>
        <v/>
      </c>
      <c r="AS122" t="str">
        <f t="shared" ca="1" si="29"/>
        <v>pics\\Redis_6.jpg</v>
      </c>
      <c r="AT122">
        <f t="shared" ca="1" si="30"/>
        <v>0.98821305361776191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2036</v>
      </c>
      <c r="AD123" t="str">
        <f t="shared" ca="1" si="33"/>
        <v>pics\\Limon_4.jpg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pics\\Limon_4.jpg</v>
      </c>
      <c r="AI123" t="s">
        <v>125</v>
      </c>
      <c r="AO123">
        <f t="shared" ca="1" si="34"/>
        <v>0.34558999619125164</v>
      </c>
      <c r="AP123" t="str">
        <f t="shared" ca="1" si="35"/>
        <v>pics\\Limon_4.jpg</v>
      </c>
      <c r="AR123" t="str">
        <f t="shared" si="38"/>
        <v/>
      </c>
      <c r="AS123" t="str">
        <f t="shared" ca="1" si="29"/>
        <v>pics\\Limon_4.jpg</v>
      </c>
      <c r="AT123">
        <f t="shared" ca="1" si="30"/>
        <v>7.6719818363637171E-2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2039</v>
      </c>
      <c r="AD124" t="str">
        <f t="shared" ca="1" si="33"/>
        <v>pics\\Limon_7.jpg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pics\\Limon_7.jpg</v>
      </c>
      <c r="AI124" t="s">
        <v>126</v>
      </c>
      <c r="AO124">
        <f t="shared" ca="1" si="34"/>
        <v>0.29651505322891314</v>
      </c>
      <c r="AP124" t="str">
        <f t="shared" ca="1" si="35"/>
        <v>pics\\Limon_7.jpg</v>
      </c>
      <c r="AR124" t="str">
        <f t="shared" si="38"/>
        <v/>
      </c>
      <c r="AS124" t="str">
        <f t="shared" ca="1" si="29"/>
        <v>pics\\Limon_7.jpg</v>
      </c>
      <c r="AT124">
        <f t="shared" ca="1" si="30"/>
        <v>0.75356571315108822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2011</v>
      </c>
      <c r="AD125" t="str">
        <f t="shared" ca="1" si="33"/>
        <v>pics\\Finik_3.jpg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pics\\Finik_3.jpg</v>
      </c>
      <c r="AI125" t="s">
        <v>127</v>
      </c>
      <c r="AO125">
        <f t="shared" ca="1" si="34"/>
        <v>0.84428152972759141</v>
      </c>
      <c r="AP125" t="str">
        <f t="shared" ca="1" si="35"/>
        <v>pics\\Finik_3.jpg</v>
      </c>
      <c r="AR125" t="str">
        <f t="shared" si="38"/>
        <v/>
      </c>
      <c r="AS125" t="str">
        <f t="shared" ca="1" si="29"/>
        <v>pics\\Finik_3.jpg</v>
      </c>
      <c r="AT125">
        <f t="shared" ca="1" si="30"/>
        <v>0.44595354993329528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2029</v>
      </c>
      <c r="AD126" t="str">
        <f t="shared" ca="1" si="33"/>
        <v>pics\\Kokos_5.jpg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pics\\Kokos_5.jpg</v>
      </c>
      <c r="AI126" t="s">
        <v>128</v>
      </c>
      <c r="AO126">
        <f t="shared" ca="1" si="34"/>
        <v>0.46984754856700173</v>
      </c>
      <c r="AP126" t="str">
        <f t="shared" ca="1" si="35"/>
        <v>pics\\Kokos_5.jpg</v>
      </c>
      <c r="AR126" t="str">
        <f t="shared" si="38"/>
        <v/>
      </c>
      <c r="AS126" t="str">
        <f t="shared" ca="1" si="29"/>
        <v>pics\\Kokos_5.jpg</v>
      </c>
      <c r="AT126">
        <f t="shared" ca="1" si="30"/>
        <v>0.30984440304032934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2031</v>
      </c>
      <c r="AD127" t="str">
        <f t="shared" ca="1" si="33"/>
        <v>pics\\Kokos_7.jpg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pics\\Kokos_7.jpg</v>
      </c>
      <c r="AI127" t="s">
        <v>129</v>
      </c>
      <c r="AO127">
        <f t="shared" ca="1" si="34"/>
        <v>0.39929534075513329</v>
      </c>
      <c r="AP127" t="str">
        <f t="shared" ca="1" si="35"/>
        <v>pics\\Kokos_7.jpg</v>
      </c>
      <c r="AR127" t="str">
        <f t="shared" si="38"/>
        <v/>
      </c>
      <c r="AS127" t="str">
        <f t="shared" ca="1" si="29"/>
        <v>pics\\Kokos_7.jpg</v>
      </c>
      <c r="AT127">
        <f t="shared" ca="1" si="30"/>
        <v>0.62409378404159555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2020</v>
      </c>
      <c r="AD128" t="str">
        <f t="shared" ca="1" si="33"/>
        <v>pics\\Goroh_4.jpg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pics\\Goroh_4.jpg</v>
      </c>
      <c r="AI128" t="s">
        <v>130</v>
      </c>
      <c r="AO128">
        <f t="shared" ca="1" si="34"/>
        <v>0.64629986879556378</v>
      </c>
      <c r="AP128" t="str">
        <f t="shared" ca="1" si="35"/>
        <v>pics\\Goroh_4.jpg</v>
      </c>
      <c r="AR128" t="str">
        <f t="shared" si="38"/>
        <v/>
      </c>
      <c r="AS128" t="str">
        <f t="shared" ca="1" si="29"/>
        <v>pics\\Goroh_4.jpg</v>
      </c>
      <c r="AT128">
        <f t="shared" ca="1" si="30"/>
        <v>0.59793079912910918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2058</v>
      </c>
      <c r="AD129" t="str">
        <f t="shared" ca="1" si="33"/>
        <v>pics\\Tomat_2.jpg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pics\\Tomat_2.jpg</v>
      </c>
      <c r="AI129" t="s">
        <v>131</v>
      </c>
      <c r="AO129">
        <f t="shared" ca="1" si="34"/>
        <v>8.3199512896958039E-2</v>
      </c>
      <c r="AP129" t="str">
        <f t="shared" ca="1" si="35"/>
        <v>pics\\Tomat_2.jpg</v>
      </c>
      <c r="AR129" t="str">
        <f t="shared" si="38"/>
        <v/>
      </c>
      <c r="AS129" t="str">
        <f t="shared" ca="1" si="29"/>
        <v>pics\\Tomat_2.jpg</v>
      </c>
      <c r="AT129">
        <f t="shared" ca="1" si="30"/>
        <v>0.5136331701078849</v>
      </c>
      <c r="AU129" t="s">
        <v>697</v>
      </c>
      <c r="AV129" t="str">
        <f t="shared" ca="1" si="31"/>
        <v>sound\\Noviy_plod.wav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B161"/>
  <sheetViews>
    <sheetView zoomScale="80" zoomScaleNormal="8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0.15630215742798914</v>
      </c>
      <c r="AP2" t="str">
        <f ca="1">INDEX($AM$2:$AM$25,(RANK(AO2,$AO$2:$AO$25)))</f>
        <v>pics\\Injir_5.jpg</v>
      </c>
      <c r="AQ2" t="str">
        <f ca="1">INDEX($AN$2:$AN$25,(RANK(AO2,$AO$2:$AO$25)))</f>
        <v>pics\\Tikva_5.jpg</v>
      </c>
      <c r="AR2" t="str">
        <f ca="1">IF(AH2="sound\\Ogorod",AP2,"")</f>
        <v>pics\\Injir_5.jpg</v>
      </c>
      <c r="AT2">
        <f t="shared" ref="AT2:AT65" ca="1" si="6">RAND()</f>
        <v>0.36691667432640562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2004</v>
      </c>
      <c r="AD3" t="str">
        <f t="shared" ref="AD3:AD66" ca="1" si="9">IF(ISTEXT(AE3),AE3,IF(ISTEXT(AF3),AF3,""))</f>
        <v>pics\\Banan_4.jpg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pics\\Banan_4.jpg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0.68864552251971756</v>
      </c>
      <c r="AP3" t="str">
        <f t="shared" ref="AP3:AP25" ca="1" si="11">INDEX($AM$2:$AM$25,(RANK(AO3,$AO$2:$AO$25)))</f>
        <v>pics\\Banan_4.jpg</v>
      </c>
      <c r="AQ3" t="str">
        <f t="shared" ref="AQ3:AQ25" ca="1" si="12">INDEX($AN$2:$AN$25,(RANK(AO3,$AO$2:$AO$25)))</f>
        <v>pics\\Goroh_4.jpg</v>
      </c>
      <c r="AR3" t="str">
        <f t="shared" ref="AR3:AR9" ca="1" si="13">IF(AH3="sound\\Ogorod",AP3,"")</f>
        <v>pics\\Banan_4.jpg</v>
      </c>
      <c r="AT3">
        <f t="shared" ca="1" si="6"/>
        <v>0.18592930928423201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2008</v>
      </c>
      <c r="AD4" t="str">
        <f t="shared" ca="1" si="9"/>
        <v>pics\\Banan_8.jpg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0.41963470952825399</v>
      </c>
      <c r="AP4" t="str">
        <f t="shared" ca="1" si="11"/>
        <v>pics\\Banan_8.jpg</v>
      </c>
      <c r="AQ4" t="str">
        <f t="shared" ca="1" si="12"/>
        <v>pics\\Goroh_8.jpg</v>
      </c>
      <c r="AR4" t="str">
        <f t="shared" ca="1" si="13"/>
        <v>pics\\Banan_8.jpg</v>
      </c>
      <c r="AT4">
        <f t="shared" ca="1" si="6"/>
        <v>0.26007838661591942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9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pics\\Injir_8.jpg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1.105440510686273E-2</v>
      </c>
      <c r="AP5" t="str">
        <f t="shared" ca="1" si="11"/>
        <v>pics\\Injir_8.jpg</v>
      </c>
      <c r="AQ5" t="str">
        <f t="shared" ca="1" si="12"/>
        <v>pics\\Tikva_8.jpg</v>
      </c>
      <c r="AR5" t="str">
        <f t="shared" ca="1" si="13"/>
        <v>pics\\Injir_8.jpg</v>
      </c>
      <c r="AT5">
        <f t="shared" ca="1" si="6"/>
        <v>0.33214435728338187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2154</v>
      </c>
      <c r="AD6" t="str">
        <f t="shared" ca="1" si="9"/>
        <v>pics\\Injir_2.jpg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0.30119530293681596</v>
      </c>
      <c r="AP6" t="str">
        <f t="shared" ca="1" si="11"/>
        <v>pics\\Injir_2.jpg</v>
      </c>
      <c r="AQ6" t="str">
        <f t="shared" ca="1" si="12"/>
        <v>pics\\Tikva_2.jpg</v>
      </c>
      <c r="AR6" t="str">
        <f t="shared" ca="1" si="13"/>
        <v>pics\\Injir_2.jpg</v>
      </c>
      <c r="AT6">
        <f t="shared" ca="1" si="6"/>
        <v>0.66780408427192295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9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0.70460183533772736</v>
      </c>
      <c r="AP7" t="str">
        <f t="shared" ca="1" si="11"/>
        <v>pics\\Banan_2.jpg</v>
      </c>
      <c r="AQ7" t="str">
        <f t="shared" ca="1" si="12"/>
        <v>pics\\Goroh_2.jpg</v>
      </c>
      <c r="AR7" t="str">
        <f t="shared" ca="1" si="13"/>
        <v>pics\\Banan_2.jpg</v>
      </c>
      <c r="AT7">
        <f t="shared" ca="1" si="6"/>
        <v>0.85624405545960514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2036</v>
      </c>
      <c r="AD8" t="str">
        <f t="shared" ca="1" si="9"/>
        <v>pics\\Limon_4.jpg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0.91582958522665914</v>
      </c>
      <c r="AP8" t="str">
        <f t="shared" ca="1" si="11"/>
        <v>pics\\Limon_4.jpg</v>
      </c>
      <c r="AQ8" t="str">
        <f t="shared" ca="1" si="12"/>
        <v>pics\\Redis_4.jpg</v>
      </c>
      <c r="AR8" t="str">
        <f t="shared" ca="1" si="13"/>
        <v>pics\\Limon_4.jpg</v>
      </c>
      <c r="AT8">
        <f t="shared" ca="1" si="6"/>
        <v>9.7743934268198052E-2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2159</v>
      </c>
      <c r="AD9" t="str">
        <f t="shared" ca="1" si="9"/>
        <v>pics\\Injir_7.jpg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0.13848413171965024</v>
      </c>
      <c r="AP9" t="str">
        <f t="shared" ca="1" si="11"/>
        <v>pics\\Injir_7.jpg</v>
      </c>
      <c r="AQ9" t="str">
        <f t="shared" ca="1" si="12"/>
        <v>pics\\Tikva_7.jpg</v>
      </c>
      <c r="AR9" t="str">
        <f t="shared" ca="1" si="13"/>
        <v>pics\\Injir_7.jpg</v>
      </c>
      <c r="AT9">
        <f t="shared" ca="1" si="6"/>
        <v>0.84467452083438777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9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0.59857043369059049</v>
      </c>
      <c r="AP10" t="str">
        <f t="shared" ca="1" si="11"/>
        <v>pics\\Banan_5.jpg</v>
      </c>
      <c r="AQ10" t="str">
        <f t="shared" ca="1" si="12"/>
        <v>pics\\Goroh_5.jpg</v>
      </c>
      <c r="AT10">
        <f t="shared" ca="1" si="6"/>
        <v>0.49231664179146606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9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0.56044600769750896</v>
      </c>
      <c r="AP11" t="str">
        <f t="shared" ca="1" si="11"/>
        <v>pics\\Banan_6.jpg</v>
      </c>
      <c r="AQ11" t="str">
        <f t="shared" ca="1" si="12"/>
        <v>pics\\Goroh_6.jpg</v>
      </c>
      <c r="AT11">
        <f t="shared" ca="1" si="6"/>
        <v>0.26996596706832154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9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0.53562442764705853</v>
      </c>
      <c r="AP12" t="str">
        <f t="shared" ca="1" si="11"/>
        <v>pics\\Banan_7.jpg</v>
      </c>
      <c r="AQ12" t="str">
        <f t="shared" ca="1" si="12"/>
        <v>pics\\Goroh_7.jpg</v>
      </c>
      <c r="AT12">
        <f t="shared" ca="1" si="6"/>
        <v>0.63292459087692621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9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0.14695821822431288</v>
      </c>
      <c r="AP13" t="str">
        <f t="shared" ca="1" si="11"/>
        <v>pics\\Injir_6.jpg</v>
      </c>
      <c r="AQ13" t="str">
        <f t="shared" ca="1" si="12"/>
        <v>pics\\Tikva_6.jpg</v>
      </c>
      <c r="AT13">
        <f t="shared" ca="1" si="6"/>
        <v>0.820196318323968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9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0.78120121835904344</v>
      </c>
      <c r="AP14" t="str">
        <f t="shared" ca="1" si="11"/>
        <v>pics\\Limon_8.jpg</v>
      </c>
      <c r="AQ14" t="str">
        <f t="shared" ca="1" si="12"/>
        <v>pics\\Redis_8.jpg</v>
      </c>
      <c r="AT14">
        <f t="shared" ca="1" si="6"/>
        <v>9.1637546220157184E-2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9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0.20466605185577613</v>
      </c>
      <c r="AP15" t="str">
        <f t="shared" ca="1" si="11"/>
        <v>pics\\Injir_3.jpg</v>
      </c>
      <c r="AQ15" t="str">
        <f t="shared" ca="1" si="12"/>
        <v>pics\\Tikva_3.jpg</v>
      </c>
      <c r="AT15">
        <f t="shared" ca="1" si="6"/>
        <v>0.41448481541905902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9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0.8740132066301165</v>
      </c>
      <c r="AP16" t="str">
        <f t="shared" ca="1" si="11"/>
        <v>pics\\Limon_5.jpg</v>
      </c>
      <c r="AQ16" t="str">
        <f t="shared" ca="1" si="12"/>
        <v>pics\\Redis_5.jpg</v>
      </c>
      <c r="AT16">
        <f t="shared" ca="1" si="6"/>
        <v>0.59310277141277434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9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0.80906197852179218</v>
      </c>
      <c r="AP17" t="str">
        <f t="shared" ca="1" si="11"/>
        <v>pics\\Limon_7.jpg</v>
      </c>
      <c r="AQ17" t="str">
        <f t="shared" ca="1" si="12"/>
        <v>pics\\Redis_7.jpg</v>
      </c>
      <c r="AT17">
        <f t="shared" ca="1" si="6"/>
        <v>0.21514769870896444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2019</v>
      </c>
      <c r="AD18" t="str">
        <f t="shared" ca="1" si="9"/>
        <v>pics\\Goroh_3.jpg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0.69694393565476143</v>
      </c>
      <c r="AP18" t="str">
        <f t="shared" ca="1" si="11"/>
        <v>pics\\Banan_3.jpg</v>
      </c>
      <c r="AQ18" t="str">
        <f t="shared" ca="1" si="12"/>
        <v>pics\\Goroh_3.jpg</v>
      </c>
      <c r="AS18" t="str">
        <f t="shared" ref="AS18:AS25" ca="1" si="17">IF(AH18="sound\\Tropic",AQ18,"")</f>
        <v>pics\\Goroh_3.jpg</v>
      </c>
      <c r="AT18">
        <f t="shared" ca="1" si="6"/>
        <v>0.69570021045852948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9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0.36061688489321342</v>
      </c>
      <c r="AP19" t="str">
        <f t="shared" ca="1" si="11"/>
        <v>pics\\Injir_1.jpg</v>
      </c>
      <c r="AQ19" t="str">
        <f t="shared" ca="1" si="12"/>
        <v>pics\\Tikva_1.jpg</v>
      </c>
      <c r="AS19" t="str">
        <f t="shared" ca="1" si="17"/>
        <v>pics\\Tikva_1.jpg</v>
      </c>
      <c r="AT19">
        <f t="shared" ca="1" si="6"/>
        <v>0.16812549510824815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2051</v>
      </c>
      <c r="AD20" t="str">
        <f t="shared" ca="1" si="9"/>
        <v>pics\\Redis_3.jpg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pics\\Redis_3.jpg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0.92615414241121319</v>
      </c>
      <c r="AP20" t="str">
        <f t="shared" ca="1" si="11"/>
        <v>pics\\Limon_3.jpg</v>
      </c>
      <c r="AQ20" t="str">
        <f t="shared" ca="1" si="12"/>
        <v>pics\\Redis_3.jpg</v>
      </c>
      <c r="AS20" t="str">
        <f t="shared" ca="1" si="17"/>
        <v>pics\\Redis_3.jpg</v>
      </c>
      <c r="AT20">
        <f t="shared" ca="1" si="6"/>
        <v>0.7921430911037125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2017</v>
      </c>
      <c r="AD21" t="str">
        <f t="shared" ca="1" si="9"/>
        <v>pics\\Goroh_1.jpg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pics\\Goroh_1.jpg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0.78111412615393727</v>
      </c>
      <c r="AP21" t="str">
        <f t="shared" ca="1" si="11"/>
        <v>pics\\Banan_1.jpg</v>
      </c>
      <c r="AQ21" t="str">
        <f t="shared" ca="1" si="12"/>
        <v>pics\\Goroh_1.jpg</v>
      </c>
      <c r="AS21" t="str">
        <f t="shared" ca="1" si="17"/>
        <v>pics\\Goroh_1.jpg</v>
      </c>
      <c r="AT21">
        <f t="shared" ca="1" si="6"/>
        <v>0.5551316974388486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9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0.97869822457272415</v>
      </c>
      <c r="AP22" t="str">
        <f t="shared" ca="1" si="11"/>
        <v>pics\\Limon_2.jpg</v>
      </c>
      <c r="AQ22" t="str">
        <f t="shared" ca="1" si="12"/>
        <v>pics\\Redis_2.jpg</v>
      </c>
      <c r="AS22" t="str">
        <f t="shared" ca="1" si="17"/>
        <v>pics\\Redis_2.jpg</v>
      </c>
      <c r="AT22">
        <f t="shared" ca="1" si="6"/>
        <v>0.13522201290860014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2054</v>
      </c>
      <c r="AD23" t="str">
        <f t="shared" ca="1" si="9"/>
        <v>pics\\Redis_6.jpg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0.81709607042760457</v>
      </c>
      <c r="AP23" t="str">
        <f t="shared" ca="1" si="11"/>
        <v>pics\\Limon_6.jpg</v>
      </c>
      <c r="AQ23" t="str">
        <f t="shared" ca="1" si="12"/>
        <v>pics\\Redis_6.jpg</v>
      </c>
      <c r="AS23" t="str">
        <f t="shared" ca="1" si="17"/>
        <v>pics\\Redis_6.jpg</v>
      </c>
      <c r="AT23">
        <f t="shared" ca="1" si="6"/>
        <v>0.42200396207315893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2049</v>
      </c>
      <c r="AD24" t="str">
        <f t="shared" ca="1" si="9"/>
        <v>pics\\Redis_1.jpg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0.97954764952817952</v>
      </c>
      <c r="AP24" t="str">
        <f t="shared" ca="1" si="11"/>
        <v>pics\\Limon_1.jpg</v>
      </c>
      <c r="AQ24" t="str">
        <f t="shared" ca="1" si="12"/>
        <v>pics\\Redis_1.jpg</v>
      </c>
      <c r="AS24" t="str">
        <f t="shared" ca="1" si="17"/>
        <v>pics\\Redis_1.jpg</v>
      </c>
      <c r="AT24">
        <f t="shared" ca="1" si="6"/>
        <v>0.51414341107879835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2164</v>
      </c>
      <c r="AD25" t="str">
        <f t="shared" ca="1" si="9"/>
        <v>pics\\Tikva_4.jpg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0.19225705872999144</v>
      </c>
      <c r="AP25" t="str">
        <f t="shared" ca="1" si="11"/>
        <v>pics\\Injir_4.jpg</v>
      </c>
      <c r="AQ25" t="str">
        <f t="shared" ca="1" si="12"/>
        <v>pics\\Tikva_4.jpg</v>
      </c>
      <c r="AS25" t="str">
        <f t="shared" ca="1" si="17"/>
        <v>pics\\Tikva_4.jpg</v>
      </c>
      <c r="AT25">
        <f t="shared" ca="1" si="6"/>
        <v>0.46283516305225003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9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0.10429563315013068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9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0.49433866343093091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9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0.79887174601136213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9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0.17981165597475302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9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0.54565486132759777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9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0.69211339144611839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9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0.20349193803851817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9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0.47392557721843764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2005</v>
      </c>
      <c r="AD34" t="str">
        <f t="shared" ca="1" si="9"/>
        <v>pics\\Banan_5.jpg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pics\\Banan_5.jpg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pics\\Banan_5.jpg</v>
      </c>
      <c r="AT34">
        <f t="shared" ca="1" si="6"/>
        <v>0.23535128408744765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2006</v>
      </c>
      <c r="AD35" t="str">
        <f t="shared" ca="1" si="9"/>
        <v>pics\\Banan_6.jpg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pics\\Banan_6.jpg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pics\\Banan_6.jpg</v>
      </c>
      <c r="AT35">
        <f t="shared" ca="1" si="6"/>
        <v>0.94632872020315439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2007</v>
      </c>
      <c r="AD36" t="str">
        <f t="shared" ca="1" si="9"/>
        <v>pics\\Banan_7.jpg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pics\\Banan_7.jpg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pics\\Banan_7.jpg</v>
      </c>
      <c r="AT36">
        <f t="shared" ca="1" si="6"/>
        <v>0.6472681805175371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9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pics\\Injir_6.jpg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pics\\Injir_6.jpg</v>
      </c>
      <c r="AT37">
        <f t="shared" ca="1" si="6"/>
        <v>0.70916315672342756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2040</v>
      </c>
      <c r="AD38" t="str">
        <f t="shared" ca="1" si="9"/>
        <v>pics\\Limon_8.jpg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pics\\Limon_8.jpg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pics\\Limon_8.jpg</v>
      </c>
      <c r="AT38">
        <f t="shared" ca="1" si="6"/>
        <v>0.78830220881989488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2155</v>
      </c>
      <c r="AD39" t="str">
        <f t="shared" ca="1" si="9"/>
        <v>pics\\Injir_3.jpg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pics\\Injir_3.jpg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pics\\Injir_3.jpg</v>
      </c>
      <c r="AT39">
        <f t="shared" ca="1" si="6"/>
        <v>0.6509379850767627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2037</v>
      </c>
      <c r="AD40" t="str">
        <f t="shared" ca="1" si="9"/>
        <v>pics\\Limon_5.jpg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pics\\Limon_5.jpg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pics\\Limon_5.jpg</v>
      </c>
      <c r="AT40">
        <f t="shared" ca="1" si="6"/>
        <v>0.7230773445319536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2039</v>
      </c>
      <c r="AD41" t="str">
        <f t="shared" ca="1" si="9"/>
        <v>pics\\Limon_7.jpg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pics\\Limon_7.jpg</v>
      </c>
      <c r="AT41">
        <f t="shared" ca="1" si="6"/>
        <v>0.37821136156366053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9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0.98019726837115462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9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0.88002866882129149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9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0.70018545092456541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9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0.77437338702916003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9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0.3110882759932434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9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0.27356700640366916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9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0.92654683957294548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9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0.12935756961076317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9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pics\\Tikva_5.jpg</v>
      </c>
      <c r="AH50" t="str">
        <f t="shared" si="3"/>
        <v>sound\\Tropic</v>
      </c>
      <c r="AS50" t="str">
        <f ca="1">IF(AH50="sound\\Tropic",AQ2,"")</f>
        <v>pics\\Tikva_5.jpg</v>
      </c>
      <c r="AT50">
        <f t="shared" ca="1" si="6"/>
        <v>0.41355914745071143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2020</v>
      </c>
      <c r="AD51" t="str">
        <f t="shared" ca="1" si="9"/>
        <v>pics\\Goroh_4.jpg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pics\\Goroh_4.jpg</v>
      </c>
      <c r="AH51" t="str">
        <f t="shared" si="3"/>
        <v>sound\\Tropic</v>
      </c>
      <c r="AS51" t="str">
        <f t="shared" ref="AS51:AS57" ca="1" si="25">IF(AH51="sound\\Tropic",AQ3,"")</f>
        <v>pics\\Goroh_4.jpg</v>
      </c>
      <c r="AT51">
        <f t="shared" ca="1" si="6"/>
        <v>0.39374368266398341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2024</v>
      </c>
      <c r="AD52" t="str">
        <f t="shared" ca="1" si="9"/>
        <v>pics\\Goroh_8.jpg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pics\\Goroh_8.jpg</v>
      </c>
      <c r="AH52" t="str">
        <f t="shared" si="3"/>
        <v>sound\\Tropic</v>
      </c>
      <c r="AS52" t="str">
        <f t="shared" ca="1" si="25"/>
        <v>pics\\Goroh_8.jpg</v>
      </c>
      <c r="AT52">
        <f t="shared" ca="1" si="6"/>
        <v>0.7197508208131016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9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pics\\Tikva_8.jpg</v>
      </c>
      <c r="AH53" t="str">
        <f t="shared" si="3"/>
        <v>sound\\Tropic</v>
      </c>
      <c r="AS53" t="str">
        <f t="shared" ca="1" si="25"/>
        <v>pics\\Tikva_8.jpg</v>
      </c>
      <c r="AT53">
        <f t="shared" ca="1" si="6"/>
        <v>0.82309899285566757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2162</v>
      </c>
      <c r="AD54" t="str">
        <f t="shared" ca="1" si="9"/>
        <v>pics\\Tikva_2.jpg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pics\\Tikva_2.jpg</v>
      </c>
      <c r="AH54" t="str">
        <f t="shared" si="3"/>
        <v>sound\\Tropic</v>
      </c>
      <c r="AI54" s="11"/>
      <c r="AS54" t="str">
        <f t="shared" ca="1" si="25"/>
        <v>pics\\Tikva_2.jpg</v>
      </c>
      <c r="AT54">
        <f t="shared" ca="1" si="6"/>
        <v>2.1761059349320488E-2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9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pics\\Goroh_2.jpg</v>
      </c>
      <c r="AH55" t="str">
        <f t="shared" si="3"/>
        <v>sound\\Tropic</v>
      </c>
      <c r="AS55" t="str">
        <f t="shared" ca="1" si="25"/>
        <v>pics\\Goroh_2.jpg</v>
      </c>
      <c r="AT55">
        <f t="shared" ca="1" si="6"/>
        <v>0.65941909790345399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2052</v>
      </c>
      <c r="AD56" t="str">
        <f t="shared" ca="1" si="9"/>
        <v>pics\\Redis_4.jpg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pics\\Redis_4.jpg</v>
      </c>
      <c r="AH56" t="str">
        <f t="shared" si="3"/>
        <v>sound\\Tropic</v>
      </c>
      <c r="AS56" t="str">
        <f t="shared" ca="1" si="25"/>
        <v>pics\\Redis_4.jpg</v>
      </c>
      <c r="AT56">
        <f t="shared" ca="1" si="6"/>
        <v>0.47747741360394169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2167</v>
      </c>
      <c r="AD57" t="str">
        <f t="shared" ca="1" si="9"/>
        <v>pics\\Tikva_7.jpg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pics\\Tikva_7.jpg</v>
      </c>
      <c r="AH57" t="str">
        <f t="shared" si="3"/>
        <v>sound\\Tropic</v>
      </c>
      <c r="AI57" s="11"/>
      <c r="AS57" t="str">
        <f t="shared" ca="1" si="25"/>
        <v>pics\\Tikva_7.jpg</v>
      </c>
      <c r="AT57">
        <f t="shared" ca="1" si="6"/>
        <v>0.20416103455553603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9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0.45199413139320188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9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0.37989710685587441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9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0.73715710514915023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9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0.51018585478746792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9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0.18611762105953877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9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0.58763986574692861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9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0.44681986848070299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0.93812510821113237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2048</v>
      </c>
      <c r="AD66" t="str">
        <f t="shared" ca="1" si="9"/>
        <v>pics\\Peper_8.jpg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pics\\Peper_8.jpg</v>
      </c>
      <c r="AG66" t="str">
        <f t="shared" si="27"/>
        <v/>
      </c>
      <c r="AI66" t="s">
        <v>67</v>
      </c>
      <c r="AO66">
        <f ca="1">RAND()</f>
        <v>0.24578100274028958</v>
      </c>
      <c r="AP66" t="str">
        <f ca="1">INDEX($AI$66:$AI$129,(RANK(AO66,$AO$66:$AO$129)))</f>
        <v>pics\\Peper_8.jpg</v>
      </c>
      <c r="AS66" t="str">
        <f t="shared" ref="AS66:AS129" ca="1" si="31">IF(G66="импл_",AP66,"")</f>
        <v>pics\\Peper_8.jpg</v>
      </c>
      <c r="AT66">
        <f t="shared" ref="AT66:AT129" ca="1" si="32">RAND()</f>
        <v>4.32728902926659E-2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2028</v>
      </c>
      <c r="AD67" t="str">
        <f t="shared" ref="AD67:AD129" ca="1" si="35">IF(ISTEXT(AE67),AE67,IF(ISTEXT(AF67),AF67,""))</f>
        <v>pics\\Kokos_4.jpg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pics\\Kokos_4.jpg</v>
      </c>
      <c r="AG67" t="str">
        <f t="shared" si="27"/>
        <v/>
      </c>
      <c r="AI67" t="s">
        <v>68</v>
      </c>
      <c r="AO67">
        <f t="shared" ref="AO67:AO129" ca="1" si="36">RAND()</f>
        <v>0.61329011387401022</v>
      </c>
      <c r="AP67" t="str">
        <f t="shared" ref="AP67:AP129" ca="1" si="37">INDEX($AI$66:$AI$129,(RANK(AO67,$AO$66:$AO$129)))</f>
        <v>pics\\Kokos_4.jpg</v>
      </c>
      <c r="AS67" t="str">
        <f t="shared" ca="1" si="31"/>
        <v>pics\\Kokos_4.jpg</v>
      </c>
      <c r="AT67">
        <f t="shared" ca="1" si="32"/>
        <v>5.5759757601502202E-2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2022</v>
      </c>
      <c r="AD68" t="str">
        <f t="shared" ca="1" si="35"/>
        <v>pics\\Goroh_6.jpg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pics\\Goroh_6.jpg</v>
      </c>
      <c r="AG68" t="str">
        <f t="shared" si="27"/>
        <v/>
      </c>
      <c r="AI68" t="s">
        <v>69</v>
      </c>
      <c r="AO68">
        <f t="shared" ca="1" si="36"/>
        <v>0.68873378719733891</v>
      </c>
      <c r="AP68" t="str">
        <f t="shared" ca="1" si="37"/>
        <v>pics\\Goroh_6.jpg</v>
      </c>
      <c r="AS68" t="str">
        <f t="shared" ca="1" si="31"/>
        <v>pics\\Goroh_6.jpg</v>
      </c>
      <c r="AT68">
        <f t="shared" ca="1" si="32"/>
        <v>0.94308630716917241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2047</v>
      </c>
      <c r="AD69" t="str">
        <f t="shared" ca="1" si="35"/>
        <v>pics\\Peper_7.jpg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pics\\Peper_7.jpg</v>
      </c>
      <c r="AG69" t="str">
        <f t="shared" si="27"/>
        <v/>
      </c>
      <c r="AI69" t="s">
        <v>70</v>
      </c>
      <c r="AO69">
        <f t="shared" ca="1" si="36"/>
        <v>0.26821656109016112</v>
      </c>
      <c r="AP69" t="str">
        <f t="shared" ca="1" si="37"/>
        <v>pics\\Peper_7.jpg</v>
      </c>
      <c r="AS69" t="str">
        <f t="shared" ca="1" si="31"/>
        <v>pics\\Peper_7.jpg</v>
      </c>
      <c r="AT69">
        <f t="shared" ca="1" si="32"/>
        <v>6.5256934974454062E-2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2038</v>
      </c>
      <c r="AD70" t="str">
        <f t="shared" ca="1" si="35"/>
        <v>pics\\Limon_6.jpg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pics\\Limon_6.jpg</v>
      </c>
      <c r="AG70" t="str">
        <f t="shared" si="27"/>
        <v/>
      </c>
      <c r="AI70" t="s">
        <v>71</v>
      </c>
      <c r="AO70">
        <f t="shared" ca="1" si="36"/>
        <v>0.39644756486173549</v>
      </c>
      <c r="AP70" t="str">
        <f t="shared" ca="1" si="37"/>
        <v>pics\\Limon_6.jpg</v>
      </c>
      <c r="AS70" t="str">
        <f t="shared" ca="1" si="31"/>
        <v>pics\\Limon_6.jpg</v>
      </c>
      <c r="AT70">
        <f t="shared" ca="1" si="32"/>
        <v>0.44408360070650432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2037</v>
      </c>
      <c r="AD71" t="str">
        <f t="shared" ca="1" si="35"/>
        <v>pics\\Limon_5.jpg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pics\\Limon_5.jpg</v>
      </c>
      <c r="AG71" t="str">
        <f t="shared" si="27"/>
        <v/>
      </c>
      <c r="AI71" t="s">
        <v>72</v>
      </c>
      <c r="AO71">
        <f t="shared" ca="1" si="36"/>
        <v>0.40244394286932827</v>
      </c>
      <c r="AP71" t="str">
        <f t="shared" ca="1" si="37"/>
        <v>pics\\Limon_5.jpg</v>
      </c>
      <c r="AS71" t="str">
        <f t="shared" ca="1" si="31"/>
        <v>pics\\Limon_5.jpg</v>
      </c>
      <c r="AT71">
        <f t="shared" ca="1" si="32"/>
        <v>0.93261937039300835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2025</v>
      </c>
      <c r="AD72" t="str">
        <f t="shared" ca="1" si="35"/>
        <v>pics\\Kokos_1.jpg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pics\\Kokos_1.jpg</v>
      </c>
      <c r="AG72" t="str">
        <f t="shared" si="27"/>
        <v/>
      </c>
      <c r="AI72" t="s">
        <v>73</v>
      </c>
      <c r="AO72">
        <f t="shared" ca="1" si="36"/>
        <v>0.67510298819485048</v>
      </c>
      <c r="AP72" t="str">
        <f t="shared" ca="1" si="37"/>
        <v>pics\\Kokos_1.jpg</v>
      </c>
      <c r="AS72" t="str">
        <f t="shared" ca="1" si="31"/>
        <v>pics\\Kokos_1.jpg</v>
      </c>
      <c r="AT72">
        <f t="shared" ca="1" si="32"/>
        <v>0.39619546284663321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2056</v>
      </c>
      <c r="AD73" t="str">
        <f t="shared" ca="1" si="35"/>
        <v>pics\\Redis_8.jpg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pics\\Redis_8.jpg</v>
      </c>
      <c r="AG73" t="str">
        <f t="shared" si="27"/>
        <v/>
      </c>
      <c r="AI73" t="s">
        <v>74</v>
      </c>
      <c r="AO73">
        <f t="shared" ca="1" si="36"/>
        <v>0.17726305105903972</v>
      </c>
      <c r="AP73" t="str">
        <f t="shared" ca="1" si="37"/>
        <v>pics\\Redis_8.jpg</v>
      </c>
      <c r="AS73" t="str">
        <f t="shared" ca="1" si="31"/>
        <v>pics\\Redis_8.jpg</v>
      </c>
      <c r="AT73">
        <f t="shared" ca="1" si="32"/>
        <v>0.67525816739126554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5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30"/>
        <v/>
      </c>
      <c r="AI74" t="s">
        <v>76</v>
      </c>
      <c r="AO74">
        <f t="shared" ca="1" si="36"/>
        <v>0.29288019204908178</v>
      </c>
      <c r="AP74" t="str">
        <f t="shared" ca="1" si="37"/>
        <v>pics\\Peper_4.jpg</v>
      </c>
      <c r="AR74" t="str">
        <f>IF(AH74="sound\\Ogorod",AP2,"")</f>
        <v/>
      </c>
      <c r="AS74" t="str">
        <f t="shared" si="31"/>
        <v/>
      </c>
      <c r="AT74">
        <f t="shared" ca="1" si="32"/>
        <v>0.65486676169423763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5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30"/>
        <v/>
      </c>
      <c r="AI75" t="s">
        <v>77</v>
      </c>
      <c r="AO75">
        <f t="shared" ca="1" si="36"/>
        <v>0.76989457344493484</v>
      </c>
      <c r="AP75" t="str">
        <f t="shared" ca="1" si="37"/>
        <v>pics\\Finik_8.jpg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0.74507742200553095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5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30"/>
        <v/>
      </c>
      <c r="AI76" t="s">
        <v>78</v>
      </c>
      <c r="AO76">
        <f t="shared" ca="1" si="36"/>
        <v>0.60593410085474053</v>
      </c>
      <c r="AP76" t="str">
        <f t="shared" ca="1" si="37"/>
        <v>pics\\Kokos_5.jpg</v>
      </c>
      <c r="AR76" t="str">
        <f t="shared" si="38"/>
        <v/>
      </c>
      <c r="AS76" t="str">
        <f t="shared" si="31"/>
        <v/>
      </c>
      <c r="AT76">
        <f t="shared" ca="1" si="32"/>
        <v>0.40214907942880052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5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30"/>
        <v/>
      </c>
      <c r="AI77" t="s">
        <v>79</v>
      </c>
      <c r="AO77">
        <f t="shared" ca="1" si="36"/>
        <v>0.17360213408270853</v>
      </c>
      <c r="AP77" t="str">
        <f t="shared" ca="1" si="37"/>
        <v>pics\\Tomat_1.jpg</v>
      </c>
      <c r="AR77" t="str">
        <f t="shared" si="38"/>
        <v/>
      </c>
      <c r="AS77" t="str">
        <f t="shared" si="31"/>
        <v/>
      </c>
      <c r="AT77">
        <f t="shared" ca="1" si="32"/>
        <v>0.94544203887411216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5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30"/>
        <v/>
      </c>
      <c r="AI78" t="s">
        <v>80</v>
      </c>
      <c r="AO78">
        <f t="shared" ca="1" si="36"/>
        <v>0.2182061408816337</v>
      </c>
      <c r="AP78" t="str">
        <f t="shared" ca="1" si="37"/>
        <v>pics\\Redis_4.jpg</v>
      </c>
      <c r="AR78" t="str">
        <f t="shared" si="38"/>
        <v/>
      </c>
      <c r="AS78" t="str">
        <f t="shared" si="31"/>
        <v/>
      </c>
      <c r="AT78">
        <f t="shared" ca="1" si="32"/>
        <v>0.94390647400507932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5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30"/>
        <v/>
      </c>
      <c r="AI79" t="s">
        <v>81</v>
      </c>
      <c r="AO79">
        <f t="shared" ca="1" si="36"/>
        <v>0.87130425730448857</v>
      </c>
      <c r="AP79" t="str">
        <f t="shared" ca="1" si="37"/>
        <v>pics\\Finik_2.jpg</v>
      </c>
      <c r="AR79" t="str">
        <f t="shared" si="38"/>
        <v/>
      </c>
      <c r="AS79" t="str">
        <f t="shared" si="31"/>
        <v/>
      </c>
      <c r="AT79">
        <f t="shared" ca="1" si="32"/>
        <v>1.405907864210576E-3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5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30"/>
        <v/>
      </c>
      <c r="AI80" t="s">
        <v>82</v>
      </c>
      <c r="AO80">
        <f t="shared" ca="1" si="36"/>
        <v>0.22397365108349276</v>
      </c>
      <c r="AP80" t="str">
        <f t="shared" ca="1" si="37"/>
        <v>pics\\Redis_2.jpg</v>
      </c>
      <c r="AR80" t="str">
        <f t="shared" si="38"/>
        <v/>
      </c>
      <c r="AS80" t="str">
        <f t="shared" si="31"/>
        <v/>
      </c>
      <c r="AT80">
        <f t="shared" ca="1" si="32"/>
        <v>0.70463491619654506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5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30"/>
        <v/>
      </c>
      <c r="AI81" t="s">
        <v>83</v>
      </c>
      <c r="AO81">
        <f t="shared" ca="1" si="36"/>
        <v>0.67618235957723771</v>
      </c>
      <c r="AP81" t="str">
        <f t="shared" ca="1" si="37"/>
        <v>pics\\Goroh_8.jpg</v>
      </c>
      <c r="AR81" t="str">
        <f t="shared" si="38"/>
        <v/>
      </c>
      <c r="AS81" t="str">
        <f t="shared" si="31"/>
        <v/>
      </c>
      <c r="AT81">
        <f t="shared" ca="1" si="32"/>
        <v>0.86838118347386162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2062</v>
      </c>
      <c r="AD82" t="str">
        <f t="shared" ca="1" si="35"/>
        <v>pics\\Tomat_6.jpg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pics\\Tomat_6.jpg</v>
      </c>
      <c r="AI82" t="s">
        <v>84</v>
      </c>
      <c r="AO82">
        <f t="shared" ca="1" si="36"/>
        <v>0.11609334593771048</v>
      </c>
      <c r="AP82" t="str">
        <f t="shared" ca="1" si="37"/>
        <v>pics\\Tomat_6.jpg</v>
      </c>
      <c r="AR82" t="str">
        <f t="shared" si="38"/>
        <v/>
      </c>
      <c r="AS82" t="str">
        <f t="shared" ca="1" si="31"/>
        <v>pics\\Tomat_6.jpg</v>
      </c>
      <c r="AT82">
        <f t="shared" ca="1" si="32"/>
        <v>0.67538404230118299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2019</v>
      </c>
      <c r="AD83" t="str">
        <f t="shared" ca="1" si="35"/>
        <v>pics\\Goroh_3.jpg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pics\\Goroh_3.jpg</v>
      </c>
      <c r="AI83" t="s">
        <v>85</v>
      </c>
      <c r="AO83">
        <f t="shared" ca="1" si="36"/>
        <v>0.71861919951130981</v>
      </c>
      <c r="AP83" t="str">
        <f t="shared" ca="1" si="37"/>
        <v>pics\\Goroh_3.jpg</v>
      </c>
      <c r="AR83" t="str">
        <f t="shared" si="38"/>
        <v/>
      </c>
      <c r="AS83" t="str">
        <f t="shared" ca="1" si="31"/>
        <v>pics\\Goroh_3.jpg</v>
      </c>
      <c r="AT83">
        <f t="shared" ca="1" si="32"/>
        <v>0.73666236035318322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2006</v>
      </c>
      <c r="AD84" t="str">
        <f t="shared" ca="1" si="35"/>
        <v>pics\\Banan_6.jpg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pics\\Banan_6.jpg</v>
      </c>
      <c r="AI84" t="s">
        <v>94</v>
      </c>
      <c r="AO84">
        <f t="shared" ca="1" si="36"/>
        <v>0.92919585244490221</v>
      </c>
      <c r="AP84" t="str">
        <f t="shared" ca="1" si="37"/>
        <v>pics\\Banan_6.jpg</v>
      </c>
      <c r="AR84" t="str">
        <f t="shared" si="38"/>
        <v/>
      </c>
      <c r="AS84" t="str">
        <f t="shared" ca="1" si="31"/>
        <v>pics\\Banan_6.jpg</v>
      </c>
      <c r="AT84">
        <f t="shared" ca="1" si="32"/>
        <v>0.84323750350034876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2042</v>
      </c>
      <c r="AD85" t="str">
        <f t="shared" ca="1" si="35"/>
        <v>pics\\Peper_2.jpg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pics\\Peper_2.jpg</v>
      </c>
      <c r="AI85" t="s">
        <v>95</v>
      </c>
      <c r="AO85">
        <f t="shared" ca="1" si="36"/>
        <v>0.35703608902057893</v>
      </c>
      <c r="AP85" t="str">
        <f t="shared" ca="1" si="37"/>
        <v>pics\\Peper_2.jpg</v>
      </c>
      <c r="AR85" t="str">
        <f t="shared" si="38"/>
        <v/>
      </c>
      <c r="AS85" t="str">
        <f t="shared" ca="1" si="31"/>
        <v>pics\\Peper_2.jpg</v>
      </c>
      <c r="AT85">
        <f t="shared" ca="1" si="32"/>
        <v>0.89331054035917845</v>
      </c>
      <c r="AU85" t="s">
        <v>697</v>
      </c>
      <c r="AV85" t="str">
        <f t="shared" ca="1" si="33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2059</v>
      </c>
      <c r="AD86" t="str">
        <f t="shared" ca="1" si="35"/>
        <v>pics\\Tomat_3.jpg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pics\\Tomat_3.jpg</v>
      </c>
      <c r="AI86" t="s">
        <v>96</v>
      </c>
      <c r="AO86">
        <f t="shared" ca="1" si="36"/>
        <v>0.15751587083995966</v>
      </c>
      <c r="AP86" t="str">
        <f t="shared" ca="1" si="37"/>
        <v>pics\\Tomat_3.jpg</v>
      </c>
      <c r="AR86" t="str">
        <f t="shared" si="38"/>
        <v/>
      </c>
      <c r="AS86" t="str">
        <f t="shared" ca="1" si="31"/>
        <v>pics\\Tomat_3.jpg</v>
      </c>
      <c r="AT86">
        <f t="shared" ca="1" si="32"/>
        <v>0.48639295069629029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2058</v>
      </c>
      <c r="AD87" t="str">
        <f t="shared" ca="1" si="35"/>
        <v>pics\\Tomat_2.jpg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pics\\Tomat_2.jpg</v>
      </c>
      <c r="AI87" t="s">
        <v>97</v>
      </c>
      <c r="AO87">
        <f t="shared" ca="1" si="36"/>
        <v>0.15940973012171167</v>
      </c>
      <c r="AP87" t="str">
        <f t="shared" ca="1" si="37"/>
        <v>pics\\Tomat_2.jpg</v>
      </c>
      <c r="AR87" t="str">
        <f t="shared" si="38"/>
        <v/>
      </c>
      <c r="AS87" t="str">
        <f t="shared" ca="1" si="31"/>
        <v>pics\\Tomat_2.jpg</v>
      </c>
      <c r="AT87">
        <f t="shared" ca="1" si="32"/>
        <v>0.86408698946038742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2026</v>
      </c>
      <c r="AD88" t="str">
        <f t="shared" ca="1" si="35"/>
        <v>pics\\Kokos_2.jpg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pics\\Kokos_2.jpg</v>
      </c>
      <c r="AI88" t="s">
        <v>98</v>
      </c>
      <c r="AO88">
        <f t="shared" ca="1" si="36"/>
        <v>0.65627273126925312</v>
      </c>
      <c r="AP88" t="str">
        <f t="shared" ca="1" si="37"/>
        <v>pics\\Kokos_2.jpg</v>
      </c>
      <c r="AR88" t="str">
        <f t="shared" si="38"/>
        <v/>
      </c>
      <c r="AS88" t="str">
        <f t="shared" ca="1" si="31"/>
        <v>pics\\Kokos_2.jpg</v>
      </c>
      <c r="AT88">
        <f t="shared" ca="1" si="32"/>
        <v>5.0118393574865361E-2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2005</v>
      </c>
      <c r="AD89" t="str">
        <f t="shared" ca="1" si="35"/>
        <v>pics\\Banan_5.jpg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pics\\Banan_5.jpg</v>
      </c>
      <c r="AI89" t="s">
        <v>99</v>
      </c>
      <c r="AO89">
        <f t="shared" ca="1" si="36"/>
        <v>0.93047889995063182</v>
      </c>
      <c r="AP89" t="str">
        <f t="shared" ca="1" si="37"/>
        <v>pics\\Banan_5.jpg</v>
      </c>
      <c r="AR89" t="str">
        <f t="shared" si="38"/>
        <v/>
      </c>
      <c r="AS89" t="str">
        <f t="shared" ca="1" si="31"/>
        <v>pics\\Banan_5.jpg</v>
      </c>
      <c r="AT89">
        <f t="shared" ca="1" si="32"/>
        <v>0.13052374161234881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5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30"/>
        <v/>
      </c>
      <c r="AI90" t="s">
        <v>100</v>
      </c>
      <c r="AO90">
        <f t="shared" ca="1" si="36"/>
        <v>7.5817606065353482E-2</v>
      </c>
      <c r="AP90" t="str">
        <f t="shared" ca="1" si="37"/>
        <v>pics\\Tomat_8.jpg</v>
      </c>
      <c r="AR90" t="str">
        <f t="shared" si="38"/>
        <v/>
      </c>
      <c r="AS90" t="str">
        <f t="shared" si="31"/>
        <v/>
      </c>
      <c r="AT90">
        <f t="shared" ca="1" si="32"/>
        <v>0.97547975816652222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5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30"/>
        <v/>
      </c>
      <c r="AI91" t="s">
        <v>101</v>
      </c>
      <c r="AO91">
        <f t="shared" ca="1" si="36"/>
        <v>0.73234216549060693</v>
      </c>
      <c r="AP91" t="str">
        <f t="shared" ca="1" si="37"/>
        <v>pics\\Goroh_2.jpg</v>
      </c>
      <c r="AR91" t="str">
        <f t="shared" si="38"/>
        <v/>
      </c>
      <c r="AS91" t="str">
        <f t="shared" si="31"/>
        <v/>
      </c>
      <c r="AT91">
        <f t="shared" ca="1" si="32"/>
        <v>0.74169957006193077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5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30"/>
        <v/>
      </c>
      <c r="AI92" t="s">
        <v>102</v>
      </c>
      <c r="AO92">
        <f t="shared" ca="1" si="36"/>
        <v>0.69757678595644068</v>
      </c>
      <c r="AP92" t="str">
        <f t="shared" ca="1" si="37"/>
        <v>pics\\Goroh_5.jpg</v>
      </c>
      <c r="AR92" t="str">
        <f t="shared" si="38"/>
        <v/>
      </c>
      <c r="AS92" t="str">
        <f t="shared" si="31"/>
        <v/>
      </c>
      <c r="AT92">
        <f t="shared" ca="1" si="32"/>
        <v>0.37112520286202455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5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30"/>
        <v/>
      </c>
      <c r="AI93" t="s">
        <v>103</v>
      </c>
      <c r="AO93">
        <f t="shared" ca="1" si="36"/>
        <v>0.1837971118513414</v>
      </c>
      <c r="AP93" t="str">
        <f t="shared" ca="1" si="37"/>
        <v>pics\\Redis_5.jpg</v>
      </c>
      <c r="AR93" t="str">
        <f t="shared" si="38"/>
        <v/>
      </c>
      <c r="AS93" t="str">
        <f t="shared" si="31"/>
        <v/>
      </c>
      <c r="AT93">
        <f t="shared" ca="1" si="32"/>
        <v>0.68956402157126007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5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30"/>
        <v/>
      </c>
      <c r="AI94" t="s">
        <v>104</v>
      </c>
      <c r="AO94">
        <f t="shared" ca="1" si="36"/>
        <v>0.42737162884891244</v>
      </c>
      <c r="AP94" t="str">
        <f t="shared" ca="1" si="37"/>
        <v>pics\\Limon_4.jpg</v>
      </c>
      <c r="AR94" t="str">
        <f t="shared" si="38"/>
        <v/>
      </c>
      <c r="AS94" t="str">
        <f t="shared" si="31"/>
        <v/>
      </c>
      <c r="AT94">
        <f t="shared" ca="1" si="32"/>
        <v>0.76572218856014151</v>
      </c>
      <c r="AU94" t="s">
        <v>697</v>
      </c>
      <c r="AV94" t="str">
        <f t="shared" ca="1" si="33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5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30"/>
        <v/>
      </c>
      <c r="AI95" t="s">
        <v>105</v>
      </c>
      <c r="AO95">
        <f t="shared" ca="1" si="36"/>
        <v>0.28753078244054331</v>
      </c>
      <c r="AP95" t="str">
        <f t="shared" ca="1" si="37"/>
        <v>pics\\Peper_6.jpg</v>
      </c>
      <c r="AR95" t="str">
        <f t="shared" si="38"/>
        <v/>
      </c>
      <c r="AS95" t="str">
        <f t="shared" si="31"/>
        <v/>
      </c>
      <c r="AT95">
        <f t="shared" ca="1" si="32"/>
        <v>0.48100980040700536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5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30"/>
        <v/>
      </c>
      <c r="AI96" t="s">
        <v>106</v>
      </c>
      <c r="AO96">
        <f t="shared" ca="1" si="36"/>
        <v>0.94759113216317559</v>
      </c>
      <c r="AP96" t="str">
        <f t="shared" ca="1" si="37"/>
        <v>pics\\Banan_4.jpg</v>
      </c>
      <c r="AR96" t="str">
        <f t="shared" si="38"/>
        <v/>
      </c>
      <c r="AS96" t="str">
        <f t="shared" si="31"/>
        <v/>
      </c>
      <c r="AT96">
        <f t="shared" ca="1" si="32"/>
        <v>0.41299632249487617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5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30"/>
        <v/>
      </c>
      <c r="AI97" t="s">
        <v>107</v>
      </c>
      <c r="AO97">
        <f t="shared" ca="1" si="36"/>
        <v>0.17841801614894504</v>
      </c>
      <c r="AP97" t="str">
        <f t="shared" ca="1" si="37"/>
        <v>pics\\Redis_7.jpg</v>
      </c>
      <c r="AR97" t="str">
        <f t="shared" si="38"/>
        <v/>
      </c>
      <c r="AS97" t="str">
        <f t="shared" si="31"/>
        <v/>
      </c>
      <c r="AT97">
        <f t="shared" ca="1" si="32"/>
        <v>6.3843791724557231E-2</v>
      </c>
      <c r="AU97" t="s">
        <v>697</v>
      </c>
      <c r="AV97" t="str">
        <f t="shared" ca="1" si="33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2040</v>
      </c>
      <c r="AD98" t="str">
        <f t="shared" ca="1" si="35"/>
        <v>pics\\Limon_8.jpg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pics\\Limon_8.jpg</v>
      </c>
      <c r="AI98" t="s">
        <v>108</v>
      </c>
      <c r="AO98">
        <f t="shared" ca="1" si="36"/>
        <v>0.38119581589427509</v>
      </c>
      <c r="AP98" t="str">
        <f t="shared" ca="1" si="37"/>
        <v>pics\\Limon_8.jpg</v>
      </c>
      <c r="AR98" t="str">
        <f>IF(AH98="sound\\Ogorod",AP26,"")</f>
        <v/>
      </c>
      <c r="AS98" t="str">
        <f t="shared" ca="1" si="31"/>
        <v>pics\\Limon_8.jpg</v>
      </c>
      <c r="AT98">
        <f t="shared" ca="1" si="32"/>
        <v>0.14222816474493361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2032</v>
      </c>
      <c r="AD99" t="str">
        <f t="shared" ca="1" si="35"/>
        <v>pics\\Kokos_8.jpg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pics\\Kokos_8.jpg</v>
      </c>
      <c r="AI99" t="s">
        <v>109</v>
      </c>
      <c r="AO99">
        <f t="shared" ca="1" si="36"/>
        <v>0.59829804178759594</v>
      </c>
      <c r="AP99" t="str">
        <f t="shared" ca="1" si="37"/>
        <v>pics\\Kokos_8.jpg</v>
      </c>
      <c r="AR99" t="str">
        <f t="shared" ref="AR99:AR120" si="39">IF(AH99="sound\\Ogorod",AP27,"")</f>
        <v/>
      </c>
      <c r="AS99" t="str">
        <f t="shared" ca="1" si="31"/>
        <v>pics\\Kokos_8.jpg</v>
      </c>
      <c r="AT99">
        <f t="shared" ca="1" si="32"/>
        <v>0.75331436616768921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2009</v>
      </c>
      <c r="AD100" t="str">
        <f t="shared" ca="1" si="35"/>
        <v>pics\\Finik_1.jpg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pics\\Finik_1.jpg</v>
      </c>
      <c r="AI100" t="s">
        <v>110</v>
      </c>
      <c r="AO100">
        <f t="shared" ca="1" si="36"/>
        <v>0.87303315418616456</v>
      </c>
      <c r="AP100" t="str">
        <f t="shared" ca="1" si="37"/>
        <v>pics\\Finik_1.jpg</v>
      </c>
      <c r="AR100" t="str">
        <f t="shared" si="39"/>
        <v/>
      </c>
      <c r="AS100" t="str">
        <f t="shared" ca="1" si="31"/>
        <v>pics\\Finik_1.jpg</v>
      </c>
      <c r="AT100">
        <f t="shared" ca="1" si="32"/>
        <v>0.60755402216356924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2039</v>
      </c>
      <c r="AD101" t="str">
        <f t="shared" ca="1" si="35"/>
        <v>pics\\Limon_7.jpg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pics\\Limon_7.jpg</v>
      </c>
      <c r="AI101" t="s">
        <v>111</v>
      </c>
      <c r="AO101">
        <f t="shared" ca="1" si="36"/>
        <v>0.38314116803764353</v>
      </c>
      <c r="AP101" t="str">
        <f t="shared" ca="1" si="37"/>
        <v>pics\\Limon_7.jpg</v>
      </c>
      <c r="AR101" t="str">
        <f t="shared" si="39"/>
        <v/>
      </c>
      <c r="AS101" t="str">
        <f t="shared" ca="1" si="31"/>
        <v>pics\\Limon_7.jpg</v>
      </c>
      <c r="AT101">
        <f t="shared" ca="1" si="32"/>
        <v>0.44212588133753461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2034</v>
      </c>
      <c r="AD102" t="str">
        <f t="shared" ca="1" si="35"/>
        <v>pics\\Limon_2.jpg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pics\\Limon_2.jpg</v>
      </c>
      <c r="AI102" t="s">
        <v>112</v>
      </c>
      <c r="AO102">
        <f t="shared" ca="1" si="36"/>
        <v>0.51414321142854968</v>
      </c>
      <c r="AP102" t="str">
        <f t="shared" ca="1" si="37"/>
        <v>pics\\Limon_2.jpg</v>
      </c>
      <c r="AR102" t="str">
        <f t="shared" si="39"/>
        <v/>
      </c>
      <c r="AS102" t="str">
        <f t="shared" ca="1" si="31"/>
        <v>pics\\Limon_2.jpg</v>
      </c>
      <c r="AT102">
        <f t="shared" ca="1" si="32"/>
        <v>0.52049052604352619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2012</v>
      </c>
      <c r="AD103" t="str">
        <f t="shared" ca="1" si="35"/>
        <v>pics\\Finik_4.jpg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pics\\Finik_4.jpg</v>
      </c>
      <c r="AI103" t="s">
        <v>113</v>
      </c>
      <c r="AO103">
        <f t="shared" ca="1" si="36"/>
        <v>0.80333137288295997</v>
      </c>
      <c r="AP103" t="str">
        <f t="shared" ca="1" si="37"/>
        <v>pics\\Finik_4.jpg</v>
      </c>
      <c r="AR103" t="str">
        <f t="shared" si="39"/>
        <v/>
      </c>
      <c r="AS103" t="str">
        <f t="shared" ca="1" si="31"/>
        <v>pics\\Finik_4.jpg</v>
      </c>
      <c r="AT103">
        <f t="shared" ca="1" si="32"/>
        <v>0.17404460673236899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2063</v>
      </c>
      <c r="AD104" t="str">
        <f t="shared" ca="1" si="35"/>
        <v>pics\\Tomat_7.jpg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pics\\Tomat_7.jpg</v>
      </c>
      <c r="AI104" t="s">
        <v>114</v>
      </c>
      <c r="AO104">
        <f t="shared" ca="1" si="36"/>
        <v>0.11003153265119892</v>
      </c>
      <c r="AP104" t="str">
        <f t="shared" ca="1" si="37"/>
        <v>pics\\Tomat_7.jpg</v>
      </c>
      <c r="AR104" t="str">
        <f t="shared" si="39"/>
        <v/>
      </c>
      <c r="AS104" t="str">
        <f t="shared" ca="1" si="31"/>
        <v>pics\\Tomat_7.jpg</v>
      </c>
      <c r="AT104">
        <f t="shared" ca="1" si="32"/>
        <v>0.9139159383222577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2017</v>
      </c>
      <c r="AD105" t="str">
        <f t="shared" ca="1" si="35"/>
        <v>pics\\Goroh_1.jpg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pics\\Goroh_1.jpg</v>
      </c>
      <c r="AI105" t="s">
        <v>115</v>
      </c>
      <c r="AO105">
        <f t="shared" ca="1" si="36"/>
        <v>0.75662168017609555</v>
      </c>
      <c r="AP105" t="str">
        <f t="shared" ca="1" si="37"/>
        <v>pics\\Goroh_1.jpg</v>
      </c>
      <c r="AR105" t="str">
        <f t="shared" si="39"/>
        <v/>
      </c>
      <c r="AS105" t="str">
        <f t="shared" ca="1" si="31"/>
        <v>pics\\Goroh_1.jpg</v>
      </c>
      <c r="AT105">
        <f t="shared" ca="1" si="32"/>
        <v>0.60211832316797997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5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30"/>
        <v/>
      </c>
      <c r="AI106" t="s">
        <v>116</v>
      </c>
      <c r="AO106">
        <f t="shared" ca="1" si="36"/>
        <v>0.36803338751980985</v>
      </c>
      <c r="AP106" t="str">
        <f t="shared" ca="1" si="37"/>
        <v>pics\\Peper_1.jpg</v>
      </c>
      <c r="AR106" t="str">
        <f t="shared" si="39"/>
        <v/>
      </c>
      <c r="AS106" t="str">
        <f t="shared" si="31"/>
        <v/>
      </c>
      <c r="AT106">
        <f t="shared" ca="1" si="32"/>
        <v>0.82454841629625453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5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30"/>
        <v/>
      </c>
      <c r="AI107" t="s">
        <v>117</v>
      </c>
      <c r="AO107">
        <f t="shared" ca="1" si="36"/>
        <v>0.70587209428482678</v>
      </c>
      <c r="AP107" t="str">
        <f t="shared" ca="1" si="37"/>
        <v>pics\\Goroh_4.jpg</v>
      </c>
      <c r="AR107" t="str">
        <f t="shared" si="39"/>
        <v/>
      </c>
      <c r="AS107" t="str">
        <f t="shared" si="31"/>
        <v/>
      </c>
      <c r="AT107">
        <f t="shared" ca="1" si="32"/>
        <v>0.44498286119880104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5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30"/>
        <v/>
      </c>
      <c r="AI108" t="s">
        <v>118</v>
      </c>
      <c r="AO108">
        <f t="shared" ca="1" si="36"/>
        <v>0.64245763481254314</v>
      </c>
      <c r="AP108" t="str">
        <f t="shared" ca="1" si="37"/>
        <v>pics\\Kokos_3.jpg</v>
      </c>
      <c r="AR108" t="str">
        <f t="shared" si="39"/>
        <v/>
      </c>
      <c r="AS108" t="str">
        <f t="shared" si="31"/>
        <v/>
      </c>
      <c r="AT108">
        <f t="shared" ca="1" si="32"/>
        <v>0.50215364143453545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5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30"/>
        <v/>
      </c>
      <c r="AI109" t="s">
        <v>119</v>
      </c>
      <c r="AO109">
        <f t="shared" ca="1" si="36"/>
        <v>0.97250561982610306</v>
      </c>
      <c r="AP109" t="str">
        <f t="shared" ca="1" si="37"/>
        <v>pics\\Banan_3.jpg</v>
      </c>
      <c r="AR109" t="str">
        <f t="shared" si="39"/>
        <v/>
      </c>
      <c r="AS109" t="str">
        <f t="shared" si="31"/>
        <v/>
      </c>
      <c r="AT109">
        <f t="shared" ca="1" si="32"/>
        <v>0.12212875149340796</v>
      </c>
      <c r="AU109" t="s">
        <v>697</v>
      </c>
      <c r="AV109" t="str">
        <f t="shared" ca="1" si="33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5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30"/>
        <v/>
      </c>
      <c r="AI110" t="s">
        <v>120</v>
      </c>
      <c r="AO110">
        <f t="shared" ca="1" si="36"/>
        <v>0.78922716296501205</v>
      </c>
      <c r="AP110" t="str">
        <f t="shared" ca="1" si="37"/>
        <v>pics\\Finik_7.jpg</v>
      </c>
      <c r="AR110" t="str">
        <f t="shared" si="39"/>
        <v/>
      </c>
      <c r="AS110" t="str">
        <f t="shared" si="31"/>
        <v/>
      </c>
      <c r="AT110">
        <f t="shared" ca="1" si="32"/>
        <v>0.39466109238677949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5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30"/>
        <v/>
      </c>
      <c r="AI111" t="s">
        <v>121</v>
      </c>
      <c r="AO111">
        <f t="shared" ca="1" si="36"/>
        <v>0.32633522029096662</v>
      </c>
      <c r="AP111" t="str">
        <f t="shared" ca="1" si="37"/>
        <v>pics\\Peper_3.jpg</v>
      </c>
      <c r="AR111" t="str">
        <f t="shared" si="39"/>
        <v/>
      </c>
      <c r="AS111" t="str">
        <f t="shared" si="31"/>
        <v/>
      </c>
      <c r="AT111">
        <f t="shared" ca="1" si="32"/>
        <v>5.022749314954722E-2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5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30"/>
        <v/>
      </c>
      <c r="AI112" t="s">
        <v>122</v>
      </c>
      <c r="AO112">
        <f t="shared" ca="1" si="36"/>
        <v>0.79117243331996534</v>
      </c>
      <c r="AP112" t="str">
        <f t="shared" ca="1" si="37"/>
        <v>pics\\Finik_6.jpg</v>
      </c>
      <c r="AR112" t="str">
        <f t="shared" si="39"/>
        <v/>
      </c>
      <c r="AS112" t="str">
        <f t="shared" si="31"/>
        <v/>
      </c>
      <c r="AT112">
        <f t="shared" ca="1" si="32"/>
        <v>0.38756453865383655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5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30"/>
        <v/>
      </c>
      <c r="AI113" t="s">
        <v>123</v>
      </c>
      <c r="AO113">
        <f t="shared" ca="1" si="36"/>
        <v>0.23483578439993891</v>
      </c>
      <c r="AP113" t="str">
        <f t="shared" ca="1" si="37"/>
        <v>pics\\Redis_1.jpg</v>
      </c>
      <c r="AR113" t="str">
        <f t="shared" si="39"/>
        <v/>
      </c>
      <c r="AS113" t="str">
        <f t="shared" si="31"/>
        <v/>
      </c>
      <c r="AT113">
        <f t="shared" ca="1" si="32"/>
        <v>0.85365623617105513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2035</v>
      </c>
      <c r="AD114" t="str">
        <f t="shared" ca="1" si="35"/>
        <v>pics\\Limon_3.jpg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pics\\Limon_3.jpg</v>
      </c>
      <c r="AI114" t="s">
        <v>86</v>
      </c>
      <c r="AO114">
        <f t="shared" ca="1" si="36"/>
        <v>0.43682181233501904</v>
      </c>
      <c r="AP114" t="str">
        <f t="shared" ca="1" si="37"/>
        <v>pics\\Limon_3.jpg</v>
      </c>
      <c r="AR114" t="str">
        <f t="shared" si="39"/>
        <v/>
      </c>
      <c r="AS114" t="str">
        <f t="shared" ca="1" si="31"/>
        <v>pics\\Limon_3.jpg</v>
      </c>
      <c r="AT114">
        <f t="shared" ca="1" si="32"/>
        <v>0.28633747569681678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2002</v>
      </c>
      <c r="AD115" t="str">
        <f t="shared" ca="1" si="35"/>
        <v>pics\\Banan_2.jpg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pics\\Banan_2.jpg</v>
      </c>
      <c r="AI115" t="s">
        <v>87</v>
      </c>
      <c r="AO115">
        <f t="shared" ca="1" si="36"/>
        <v>0.97981214991304288</v>
      </c>
      <c r="AP115" t="str">
        <f t="shared" ca="1" si="37"/>
        <v>pics\\Banan_2.jpg</v>
      </c>
      <c r="AR115" t="str">
        <f t="shared" si="39"/>
        <v/>
      </c>
      <c r="AS115" t="str">
        <f t="shared" ca="1" si="31"/>
        <v>pics\\Banan_2.jpg</v>
      </c>
      <c r="AT115">
        <f t="shared" ca="1" si="32"/>
        <v>0.29209724528258174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2001</v>
      </c>
      <c r="AD116" t="str">
        <f t="shared" ca="1" si="35"/>
        <v>pics\\Banan_1.jpg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pics\\Banan_1.jpg</v>
      </c>
      <c r="AI116" t="s">
        <v>88</v>
      </c>
      <c r="AO116">
        <f t="shared" ca="1" si="36"/>
        <v>0.98433859961489767</v>
      </c>
      <c r="AP116" t="str">
        <f t="shared" ca="1" si="37"/>
        <v>pics\\Banan_1.jpg</v>
      </c>
      <c r="AR116" t="str">
        <f t="shared" si="39"/>
        <v/>
      </c>
      <c r="AS116" t="str">
        <f t="shared" ca="1" si="31"/>
        <v>pics\\Banan_1.jpg</v>
      </c>
      <c r="AT116">
        <f t="shared" ca="1" si="32"/>
        <v>0.67712629190484708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2054</v>
      </c>
      <c r="AD117" t="str">
        <f t="shared" ca="1" si="35"/>
        <v>pics\\Redis_6.jpg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pics\\Redis_6.jpg</v>
      </c>
      <c r="AI117" t="s">
        <v>89</v>
      </c>
      <c r="AO117">
        <f t="shared" ca="1" si="36"/>
        <v>0.18033221114696518</v>
      </c>
      <c r="AP117" t="str">
        <f t="shared" ca="1" si="37"/>
        <v>pics\\Redis_6.jpg</v>
      </c>
      <c r="AR117" t="str">
        <f t="shared" si="39"/>
        <v/>
      </c>
      <c r="AS117" t="str">
        <f t="shared" ca="1" si="31"/>
        <v>pics\\Redis_6.jpg</v>
      </c>
      <c r="AT117">
        <f t="shared" ca="1" si="32"/>
        <v>0.45905178340068686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2030</v>
      </c>
      <c r="AD118" t="str">
        <f t="shared" ca="1" si="35"/>
        <v>pics\\Kokos_6.jpg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pics\\Kokos_6.jpg</v>
      </c>
      <c r="AI118" t="s">
        <v>90</v>
      </c>
      <c r="AO118">
        <f t="shared" ca="1" si="36"/>
        <v>0.60262065195378633</v>
      </c>
      <c r="AP118" t="str">
        <f t="shared" ca="1" si="37"/>
        <v>pics\\Kokos_6.jpg</v>
      </c>
      <c r="AR118" t="str">
        <f t="shared" si="39"/>
        <v/>
      </c>
      <c r="AS118" t="str">
        <f t="shared" ca="1" si="31"/>
        <v>pics\\Kokos_6.jpg</v>
      </c>
      <c r="AT118">
        <f t="shared" ca="1" si="32"/>
        <v>0.49001503188722162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2060</v>
      </c>
      <c r="AD119" t="str">
        <f t="shared" ca="1" si="35"/>
        <v>pics\\Tomat_4.jpg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pics\\Tomat_4.jpg</v>
      </c>
      <c r="AI119" t="s">
        <v>91</v>
      </c>
      <c r="AO119">
        <f t="shared" ca="1" si="36"/>
        <v>0.13198347915371755</v>
      </c>
      <c r="AP119" t="str">
        <f t="shared" ca="1" si="37"/>
        <v>pics\\Tomat_4.jpg</v>
      </c>
      <c r="AR119" t="str">
        <f t="shared" si="39"/>
        <v/>
      </c>
      <c r="AS119" t="str">
        <f t="shared" ca="1" si="31"/>
        <v>pics\\Tomat_4.jpg</v>
      </c>
      <c r="AT119">
        <f t="shared" ca="1" si="32"/>
        <v>7.609425177743534E-2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2031</v>
      </c>
      <c r="AD120" t="str">
        <f t="shared" ca="1" si="35"/>
        <v>pics\\Kokos_7.jpg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pics\\Kokos_7.jpg</v>
      </c>
      <c r="AI120" t="s">
        <v>92</v>
      </c>
      <c r="AO120">
        <f t="shared" ca="1" si="36"/>
        <v>0.59946726911308701</v>
      </c>
      <c r="AP120" t="str">
        <f t="shared" ca="1" si="37"/>
        <v>pics\\Kokos_7.jpg</v>
      </c>
      <c r="AR120" t="str">
        <f t="shared" si="39"/>
        <v/>
      </c>
      <c r="AS120" t="str">
        <f t="shared" ca="1" si="31"/>
        <v>pics\\Kokos_7.jpg</v>
      </c>
      <c r="AT120">
        <f t="shared" ca="1" si="32"/>
        <v>0.24915515261680021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2007</v>
      </c>
      <c r="AD121" t="str">
        <f t="shared" ca="1" si="35"/>
        <v>pics\\Banan_7.jpg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pics\\Banan_7.jpg</v>
      </c>
      <c r="AI121" t="s">
        <v>93</v>
      </c>
      <c r="AO121">
        <f t="shared" ca="1" si="36"/>
        <v>0.91733010707451046</v>
      </c>
      <c r="AP121" t="str">
        <f t="shared" ca="1" si="37"/>
        <v>pics\\Banan_7.jpg</v>
      </c>
      <c r="AR121" t="str">
        <f>IF(AH121="sound\\Ogorod",AP49,"")</f>
        <v/>
      </c>
      <c r="AS121" t="str">
        <f t="shared" ca="1" si="31"/>
        <v>pics\\Banan_7.jpg</v>
      </c>
      <c r="AT121">
        <f t="shared" ca="1" si="32"/>
        <v>0.16269486292487623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5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30"/>
        <v/>
      </c>
      <c r="AI122" t="s">
        <v>124</v>
      </c>
      <c r="AO122">
        <f t="shared" ca="1" si="36"/>
        <v>0.28858176514468681</v>
      </c>
      <c r="AP122" t="str">
        <f t="shared" ca="1" si="37"/>
        <v>pics\\Peper_5.jpg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0.10605906245321217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5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30"/>
        <v/>
      </c>
      <c r="AI123" t="s">
        <v>125</v>
      </c>
      <c r="AO123">
        <f t="shared" ca="1" si="36"/>
        <v>0.67646755037141049</v>
      </c>
      <c r="AP123" t="str">
        <f t="shared" ca="1" si="37"/>
        <v>pics\\Goroh_7.jpg</v>
      </c>
      <c r="AR123" t="str">
        <f t="shared" si="40"/>
        <v/>
      </c>
      <c r="AS123" t="str">
        <f t="shared" si="31"/>
        <v/>
      </c>
      <c r="AT123">
        <f t="shared" ca="1" si="32"/>
        <v>0.2483589042764095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5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30"/>
        <v/>
      </c>
      <c r="AI124" t="s">
        <v>126</v>
      </c>
      <c r="AO124">
        <f t="shared" ca="1" si="36"/>
        <v>0.12455091373835436</v>
      </c>
      <c r="AP124" t="str">
        <f t="shared" ca="1" si="37"/>
        <v>pics\\Tomat_5.jpg</v>
      </c>
      <c r="AR124" t="str">
        <f t="shared" si="40"/>
        <v/>
      </c>
      <c r="AS124" t="str">
        <f t="shared" si="31"/>
        <v/>
      </c>
      <c r="AT124">
        <f t="shared" ca="1" si="32"/>
        <v>0.12163372599857736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5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30"/>
        <v/>
      </c>
      <c r="AI125" t="s">
        <v>127</v>
      </c>
      <c r="AO125">
        <f t="shared" ca="1" si="36"/>
        <v>0.79875914975346529</v>
      </c>
      <c r="AP125" t="str">
        <f t="shared" ca="1" si="37"/>
        <v>pics\\Finik_5.jpg</v>
      </c>
      <c r="AR125" t="str">
        <f t="shared" si="40"/>
        <v/>
      </c>
      <c r="AS125" t="str">
        <f t="shared" si="31"/>
        <v/>
      </c>
      <c r="AT125">
        <f t="shared" ca="1" si="32"/>
        <v>0.10512872985900878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5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30"/>
        <v/>
      </c>
      <c r="AI126" t="s">
        <v>128</v>
      </c>
      <c r="AO126">
        <f t="shared" ca="1" si="36"/>
        <v>0.83674898137017151</v>
      </c>
      <c r="AP126" t="str">
        <f t="shared" ca="1" si="37"/>
        <v>pics\\Finik_3.jpg</v>
      </c>
      <c r="AR126" t="str">
        <f t="shared" si="40"/>
        <v/>
      </c>
      <c r="AS126" t="str">
        <f t="shared" si="31"/>
        <v/>
      </c>
      <c r="AT126">
        <f t="shared" ca="1" si="32"/>
        <v>0.11584523896100452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5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30"/>
        <v/>
      </c>
      <c r="AI127" t="s">
        <v>129</v>
      </c>
      <c r="AO127">
        <f t="shared" ca="1" si="36"/>
        <v>0.59024958916420001</v>
      </c>
      <c r="AP127" t="str">
        <f t="shared" ca="1" si="37"/>
        <v>pics\\Limon_1.jpg</v>
      </c>
      <c r="AR127" t="str">
        <f t="shared" si="40"/>
        <v/>
      </c>
      <c r="AS127" t="str">
        <f t="shared" si="31"/>
        <v/>
      </c>
      <c r="AT127">
        <f t="shared" ca="1" si="32"/>
        <v>0.23050126791027103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5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30"/>
        <v/>
      </c>
      <c r="AI128" t="s">
        <v>130</v>
      </c>
      <c r="AO128">
        <f t="shared" ca="1" si="36"/>
        <v>0.89358709973996553</v>
      </c>
      <c r="AP128" t="str">
        <f t="shared" ca="1" si="37"/>
        <v>pics\\Banan_8.jpg</v>
      </c>
      <c r="AR128" t="str">
        <f t="shared" si="40"/>
        <v/>
      </c>
      <c r="AS128" t="str">
        <f t="shared" si="31"/>
        <v/>
      </c>
      <c r="AT128">
        <f t="shared" ca="1" si="32"/>
        <v>0.86237816794081623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5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30"/>
        <v/>
      </c>
      <c r="AI129" t="s">
        <v>131</v>
      </c>
      <c r="AO129">
        <f t="shared" ca="1" si="36"/>
        <v>0.22368655017831129</v>
      </c>
      <c r="AP129" t="str">
        <f t="shared" ca="1" si="37"/>
        <v>pics\\Redis_3.jpg</v>
      </c>
      <c r="AR129" t="str">
        <f t="shared" si="40"/>
        <v/>
      </c>
      <c r="AS129" t="str">
        <f t="shared" si="31"/>
        <v/>
      </c>
      <c r="AT129">
        <f t="shared" ca="1" si="32"/>
        <v>0.41035439408847196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B161"/>
  <sheetViews>
    <sheetView zoomScale="70" zoomScaleNormal="7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0.8429241999833299</v>
      </c>
      <c r="AP2" t="str">
        <f ca="1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7">RAND()</f>
        <v>0.66825615919447212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10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0.15043481660480695</v>
      </c>
      <c r="AP3" t="str">
        <f t="shared" ref="AP3:AP25" ca="1" si="12">INDEX($AM$2:$AM$25,(RANK(AO3,$AO$2:$AO$25)))</f>
        <v>pics\\Injir_2.jpg</v>
      </c>
      <c r="AQ3" t="str">
        <f t="shared" ref="AQ3:AQ25" ca="1" si="13">INDEX($AN$2:$AN$25,(RANK(AO3,$AO$2:$AO$25)))</f>
        <v>pics\\Tikva_2.jpg</v>
      </c>
      <c r="AT3">
        <f t="shared" ca="1" si="7"/>
        <v>0.45223348970117505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10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6.389174984120527E-2</v>
      </c>
      <c r="AP4" t="str">
        <f t="shared" ca="1" si="12"/>
        <v>pics\\Injir_4.jpg</v>
      </c>
      <c r="AQ4" t="str">
        <f t="shared" ca="1" si="13"/>
        <v>pics\\Tikva_4.jpg</v>
      </c>
      <c r="AT4">
        <f t="shared" ca="1" si="7"/>
        <v>0.41135456719776986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10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0.37102201253084932</v>
      </c>
      <c r="AP5" t="str">
        <f t="shared" ca="1" si="12"/>
        <v>pics\\Finik_3.jpg</v>
      </c>
      <c r="AQ5" t="str">
        <f t="shared" ca="1" si="13"/>
        <v>pics\\Peper_3.jpg</v>
      </c>
      <c r="AT5">
        <f t="shared" ca="1" si="7"/>
        <v>0.19488113798358586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10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0.39250443441463401</v>
      </c>
      <c r="AP6" t="str">
        <f t="shared" ca="1" si="12"/>
        <v>pics\\Finik_2.jpg</v>
      </c>
      <c r="AQ6" t="str">
        <f t="shared" ca="1" si="13"/>
        <v>pics\\Peper_2.jpg</v>
      </c>
      <c r="AT6">
        <f t="shared" ca="1" si="7"/>
        <v>0.27253709689941852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10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0.33265096811546857</v>
      </c>
      <c r="AP7" t="str">
        <f t="shared" ca="1" si="12"/>
        <v>pics\\Finik_5.jpg</v>
      </c>
      <c r="AQ7" t="str">
        <f t="shared" ca="1" si="13"/>
        <v>pics\\Peper_5.jpg</v>
      </c>
      <c r="AT7">
        <f t="shared" ca="1" si="7"/>
        <v>0.82804306607785716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0.22438816045198395</v>
      </c>
      <c r="AP8" t="str">
        <f t="shared" ca="1" si="12"/>
        <v>pics\\Finik_8.jpg</v>
      </c>
      <c r="AQ8" t="str">
        <f t="shared" ca="1" si="13"/>
        <v>pics\\Peper_8.jpg</v>
      </c>
      <c r="AT8">
        <f t="shared" ca="1" si="7"/>
        <v>0.22541063733848732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10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0.30104638284858887</v>
      </c>
      <c r="AP9" t="str">
        <f t="shared" ca="1" si="12"/>
        <v>pics\\Finik_6.jpg</v>
      </c>
      <c r="AQ9" t="str">
        <f t="shared" ca="1" si="13"/>
        <v>pics\\Peper_6.jpg</v>
      </c>
      <c r="AT9">
        <f t="shared" ca="1" si="7"/>
        <v>0.22602837007945153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0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0.44219914828502949</v>
      </c>
      <c r="AP10" t="str">
        <f t="shared" ca="1" si="12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7"/>
        <v>0.74852663225319049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10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0.39583088892574303</v>
      </c>
      <c r="AP11" t="str">
        <f t="shared" ca="1" si="12"/>
        <v>pics\\Finik_1.jpg</v>
      </c>
      <c r="AQ11" t="str">
        <f t="shared" ca="1" si="13"/>
        <v>pics\\Peper_1.jpg</v>
      </c>
      <c r="AS11" t="str">
        <f t="shared" ca="1" si="15"/>
        <v>pics\\Peper_1.jpg</v>
      </c>
      <c r="AT11">
        <f t="shared" ca="1" si="7"/>
        <v>0.10791365097174277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2166</v>
      </c>
      <c r="AD12" t="str">
        <f t="shared" ca="1" si="10"/>
        <v>pics\\Tikva_6.jpg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pics\\Tikva_6.jpg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2.0788769607705149E-2</v>
      </c>
      <c r="AP12" t="str">
        <f t="shared" ca="1" si="12"/>
        <v>pics\\Injir_6.jpg</v>
      </c>
      <c r="AQ12" t="str">
        <f t="shared" ca="1" si="13"/>
        <v>pics\\Tikva_6.jpg</v>
      </c>
      <c r="AS12" t="str">
        <f t="shared" ca="1" si="15"/>
        <v>pics\\Tikva_6.jpg</v>
      </c>
      <c r="AT12">
        <f t="shared" ca="1" si="7"/>
        <v>0.39377866453855859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2044</v>
      </c>
      <c r="AD13" t="str">
        <f t="shared" ca="1" si="10"/>
        <v>pics\\Peper_4.jpg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pics\\Peper_4.jpg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0.36901268722566882</v>
      </c>
      <c r="AP13" t="str">
        <f t="shared" ca="1" si="12"/>
        <v>pics\\Finik_4.jpg</v>
      </c>
      <c r="AQ13" t="str">
        <f t="shared" ca="1" si="13"/>
        <v>pics\\Peper_4.jpg</v>
      </c>
      <c r="AS13" t="str">
        <f t="shared" ca="1" si="15"/>
        <v>pics\\Peper_4.jpg</v>
      </c>
      <c r="AT13">
        <f t="shared" ca="1" si="7"/>
        <v>0.67948924322569693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2057</v>
      </c>
      <c r="AD14" t="str">
        <f t="shared" ca="1" si="10"/>
        <v>pics\\Tomat_1.jpg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0.92852697612896251</v>
      </c>
      <c r="AP14" t="str">
        <f t="shared" ca="1" si="12"/>
        <v>pics\\Kokos_1.jpg</v>
      </c>
      <c r="AQ14" t="str">
        <f t="shared" ca="1" si="13"/>
        <v>pics\\Tomat_1.jpg</v>
      </c>
      <c r="AS14" t="str">
        <f t="shared" ca="1" si="15"/>
        <v>pics\\Tomat_1.jpg</v>
      </c>
      <c r="AT14">
        <f t="shared" ca="1" si="7"/>
        <v>0.32779229730338244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0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0.72355269576534142</v>
      </c>
      <c r="AP15" t="str">
        <f t="shared" ca="1" si="12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7"/>
        <v>0.61853650066798982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2063</v>
      </c>
      <c r="AD16" t="str">
        <f t="shared" ca="1" si="10"/>
        <v>pics\\Tomat_7.jpg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pics\\Tomat_7.jpg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0.47536312549742377</v>
      </c>
      <c r="AP16" t="str">
        <f t="shared" ca="1" si="12"/>
        <v>pics\\Kokos_7.jpg</v>
      </c>
      <c r="AQ16" t="str">
        <f t="shared" ca="1" si="13"/>
        <v>pics\\Tomat_7.jpg</v>
      </c>
      <c r="AS16" t="str">
        <f t="shared" ca="1" si="15"/>
        <v>pics\\Tomat_7.jpg</v>
      </c>
      <c r="AT16">
        <f t="shared" ca="1" si="7"/>
        <v>0.99329428970870282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2167</v>
      </c>
      <c r="AD17" t="str">
        <f t="shared" ca="1" si="10"/>
        <v>pics\\Tikva_7.jpg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1.5617324437832258E-2</v>
      </c>
      <c r="AP17" t="str">
        <f t="shared" ca="1" si="12"/>
        <v>pics\\Injir_7.jpg</v>
      </c>
      <c r="AQ17" t="str">
        <f t="shared" ca="1" si="13"/>
        <v>pics\\Tikva_7.jpg</v>
      </c>
      <c r="AS17" t="str">
        <f t="shared" ca="1" si="15"/>
        <v>pics\\Tikva_7.jpg</v>
      </c>
      <c r="AT17">
        <f t="shared" ca="1" si="7"/>
        <v>0.87991660742708866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10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0.10524671099366523</v>
      </c>
      <c r="AP18" t="str">
        <f t="shared" ca="1" si="12"/>
        <v>pics\\Injir_3.jpg</v>
      </c>
      <c r="AQ18" t="str">
        <f t="shared" ca="1" si="13"/>
        <v>pics\\Tikva_3.jpg</v>
      </c>
      <c r="AT18">
        <f t="shared" ca="1" si="7"/>
        <v>0.11325810969336958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10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0.21778805112249866</v>
      </c>
      <c r="AP19" t="str">
        <f t="shared" ca="1" si="12"/>
        <v>pics\\Injir_1.jpg</v>
      </c>
      <c r="AQ19" t="str">
        <f t="shared" ca="1" si="13"/>
        <v>pics\\Tikva_1.jpg</v>
      </c>
      <c r="AT19">
        <f t="shared" ca="1" si="7"/>
        <v>0.40570759808863321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10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0.80201148501393993</v>
      </c>
      <c r="AP20" t="str">
        <f t="shared" ca="1" si="12"/>
        <v>pics\\Kokos_3.jpg</v>
      </c>
      <c r="AQ20" t="str">
        <f t="shared" ca="1" si="13"/>
        <v>pics\\Tomat_3.jpg</v>
      </c>
      <c r="AT20">
        <f t="shared" ca="1" si="7"/>
        <v>0.39574851570259462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10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1.4448378025289643E-2</v>
      </c>
      <c r="AP21" t="str">
        <f t="shared" ca="1" si="12"/>
        <v>pics\\Injir_8.jpg</v>
      </c>
      <c r="AQ21" t="str">
        <f t="shared" ca="1" si="13"/>
        <v>pics\\Tikva_8.jpg</v>
      </c>
      <c r="AT21">
        <f t="shared" ca="1" si="7"/>
        <v>0.35063215574427609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10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0.66455856938800983</v>
      </c>
      <c r="AP22" t="str">
        <f t="shared" ca="1" si="12"/>
        <v>pics\\Kokos_5.jpg</v>
      </c>
      <c r="AQ22" t="str">
        <f t="shared" ca="1" si="13"/>
        <v>pics\\Tomat_5.jpg</v>
      </c>
      <c r="AT22">
        <f t="shared" ca="1" si="7"/>
        <v>0.96370622795615668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10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0.23747240257770175</v>
      </c>
      <c r="AP23" t="str">
        <f t="shared" ca="1" si="12"/>
        <v>pics\\Finik_7.jpg</v>
      </c>
      <c r="AQ23" t="str">
        <f t="shared" ca="1" si="13"/>
        <v>pics\\Peper_7.jpg</v>
      </c>
      <c r="AT23">
        <f t="shared" ca="1" si="7"/>
        <v>0.92922764963341464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10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0.65621975421966672</v>
      </c>
      <c r="AP24" t="str">
        <f t="shared" ca="1" si="12"/>
        <v>pics\\Kokos_6.jpg</v>
      </c>
      <c r="AQ24" t="str">
        <f t="shared" ca="1" si="13"/>
        <v>pics\\Tomat_6.jpg</v>
      </c>
      <c r="AT24">
        <f t="shared" ca="1" si="7"/>
        <v>9.9148958660988162E-2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10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3.3060942846978914E-2</v>
      </c>
      <c r="AP25" t="str">
        <f t="shared" ca="1" si="12"/>
        <v>pics\\Injir_5.jpg</v>
      </c>
      <c r="AQ25" t="str">
        <f t="shared" ca="1" si="13"/>
        <v>pics\\Tikva_5.jpg</v>
      </c>
      <c r="AT25">
        <f t="shared" ca="1" si="7"/>
        <v>0.93042301978443231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0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pics\\Kokos_2.jpg</v>
      </c>
      <c r="AT26">
        <f t="shared" ca="1" si="7"/>
        <v>0.73550183944341685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2154</v>
      </c>
      <c r="AD27" t="str">
        <f t="shared" ca="1" si="10"/>
        <v>pics\\Injir_2.jpg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pics\\Injir_2.jpg</v>
      </c>
      <c r="AT27">
        <f t="shared" ca="1" si="7"/>
        <v>0.31658419021355577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2156</v>
      </c>
      <c r="AD28" t="str">
        <f t="shared" ca="1" si="10"/>
        <v>pics\\Injir_4.jpg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pics\\Injir_4.jpg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pics\\Injir_4.jpg</v>
      </c>
      <c r="AT28">
        <f t="shared" ca="1" si="7"/>
        <v>5.3780094986517923E-2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2011</v>
      </c>
      <c r="AD29" t="str">
        <f t="shared" ca="1" si="10"/>
        <v>pics\\Finik_3.jpg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pics\\Finik_3.jpg</v>
      </c>
      <c r="AT29">
        <f t="shared" ca="1" si="7"/>
        <v>0.62527994413909593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2010</v>
      </c>
      <c r="AD30" t="str">
        <f t="shared" ca="1" si="10"/>
        <v>pics\\Finik_2.jpg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pics\\Finik_2.jpg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pics\\Finik_2.jpg</v>
      </c>
      <c r="AT30">
        <f t="shared" ca="1" si="7"/>
        <v>0.77321640341287801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2013</v>
      </c>
      <c r="AD31" t="str">
        <f t="shared" ca="1" si="10"/>
        <v>pics\\Finik_5.jpg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pics\\Finik_5.jpg</v>
      </c>
      <c r="AT31">
        <f t="shared" ca="1" si="7"/>
        <v>0.32818479432571779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10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pics\\Finik_8.jpg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pics\\Finik_8.jpg</v>
      </c>
      <c r="AT32">
        <f t="shared" ca="1" si="7"/>
        <v>0.20246880696336966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2014</v>
      </c>
      <c r="AD33" t="str">
        <f t="shared" ca="1" si="10"/>
        <v>pics\\Finik_6.jpg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pics\\Finik_6.jpg</v>
      </c>
      <c r="AT33">
        <f t="shared" ca="1" si="7"/>
        <v>0.37144361407257531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10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0.58359442701128439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10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0.17954830710818648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10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0.90054884671767621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10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3.4302397176826926E-2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10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6.2396493441361112E-2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10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0.5636940082137899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10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0.83627214264819838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10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9.7712687564915579E-2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2163</v>
      </c>
      <c r="AD42" t="str">
        <f t="shared" ca="1" si="10"/>
        <v>pics\\Tikva_3.jpg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pics\\Tikva_3.jpg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pics\\Tikva_3.jpg</v>
      </c>
      <c r="AT42">
        <f t="shared" ca="1" si="7"/>
        <v>9.2741586084869376E-2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2161</v>
      </c>
      <c r="AD43" t="str">
        <f t="shared" ca="1" si="10"/>
        <v>pics\\Tikva_1.jpg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pics\\Tikva_1.jpg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pics\\Tikva_1.jpg</v>
      </c>
      <c r="AT43">
        <f t="shared" ca="1" si="7"/>
        <v>0.70246241267031484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2059</v>
      </c>
      <c r="AD44" t="str">
        <f t="shared" ca="1" si="10"/>
        <v>pics\\Tomat_3.jpg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pics\\Tomat_3.jpg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pics\\Tomat_3.jpg</v>
      </c>
      <c r="AT44">
        <f t="shared" ca="1" si="7"/>
        <v>0.69448008532263028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2168</v>
      </c>
      <c r="AD45" t="str">
        <f t="shared" ca="1" si="10"/>
        <v>pics\\Tikva_8.jpg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pics\\Tikva_8.jpg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pics\\Tikva_8.jpg</v>
      </c>
      <c r="AT45">
        <f t="shared" ca="1" si="7"/>
        <v>0.63173240547540954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2061</v>
      </c>
      <c r="AD46" t="str">
        <f t="shared" ca="1" si="10"/>
        <v>pics\\Tomat_5.jpg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pics\\Tomat_5.jpg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pics\\Tomat_5.jpg</v>
      </c>
      <c r="AT46">
        <f t="shared" ca="1" si="7"/>
        <v>7.211459215861693E-2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0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pics\\Peper_7.jpg</v>
      </c>
      <c r="AT47">
        <f t="shared" ca="1" si="7"/>
        <v>0.21579674009595262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2062</v>
      </c>
      <c r="AD48" t="str">
        <f t="shared" ca="1" si="10"/>
        <v>pics\\Tomat_6.jpg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pics\\Tomat_6.jpg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pics\\Tomat_6.jpg</v>
      </c>
      <c r="AT48">
        <f t="shared" ca="1" si="7"/>
        <v>0.1672676752082829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0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pics\\Tikva_5.jpg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pics\\Tikva_5.jpg</v>
      </c>
      <c r="AT49">
        <f t="shared" ca="1" si="7"/>
        <v>0.40089475220005866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10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0.28847718384909016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10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0.16400754326239264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10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0.51770561070786913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10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0.33392501619537263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10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0.88993907847618392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10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0.15284758933280285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10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0.51380967047454729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10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0.51868609324326165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0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pics\\Kokos_8.jpg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pics\\Kokos_8.jpg</v>
      </c>
      <c r="AT58">
        <f t="shared" ca="1" si="7"/>
        <v>0.46033437104205399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10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pics\\Finik_1.jpg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pics\\Finik_1.jpg</v>
      </c>
      <c r="AT59">
        <f t="shared" ca="1" si="7"/>
        <v>0.92946699344267647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2158</v>
      </c>
      <c r="AD60" t="str">
        <f t="shared" ca="1" si="10"/>
        <v>pics\\Injir_6.jpg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pics\\Injir_6.jpg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pics\\Injir_6.jpg</v>
      </c>
      <c r="AT60">
        <f t="shared" ca="1" si="7"/>
        <v>0.86038144868800981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2012</v>
      </c>
      <c r="AD61" t="str">
        <f t="shared" ca="1" si="10"/>
        <v>pics\\Finik_4.jpg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pics\\Finik_4.jpg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pics\\Finik_4.jpg</v>
      </c>
      <c r="AT61">
        <f t="shared" ca="1" si="7"/>
        <v>0.90862267595557722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2025</v>
      </c>
      <c r="AD62" t="str">
        <f t="shared" ca="1" si="10"/>
        <v>pics\\Kokos_1.jpg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pics\\Kokos_1.jpg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pics\\Kokos_1.jpg</v>
      </c>
      <c r="AT62">
        <f t="shared" ca="1" si="7"/>
        <v>0.32439465596834938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0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pics\\Kokos_4.jpg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pics\\Kokos_4.jpg</v>
      </c>
      <c r="AT63">
        <f t="shared" ca="1" si="7"/>
        <v>5.4847092650992635E-2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2031</v>
      </c>
      <c r="AD64" t="str">
        <f t="shared" ca="1" si="10"/>
        <v>pics\\Kokos_7.jpg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pics\\Kokos_7.jpg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pics\\Kokos_7.jpg</v>
      </c>
      <c r="AT64">
        <f t="shared" ca="1" si="7"/>
        <v>0.39914939486397549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2159</v>
      </c>
      <c r="AD65" t="str">
        <f t="shared" ca="1" si="10"/>
        <v>pics\\Injir_7.jpg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pics\\Injir_7.jpg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pics\\Injir_7.jpg</v>
      </c>
      <c r="AT65">
        <f t="shared" ca="1" si="7"/>
        <v>0.11718476169740377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10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0.44730571666310392</v>
      </c>
      <c r="AP66" t="str">
        <f ca="1">INDEX($AI$66:$AI$129,(RANK(AO66,$AO$66:$AO$129)))</f>
        <v>pics\\Limon_3.jpg</v>
      </c>
      <c r="AT66">
        <f t="shared" ref="AT66:AT129" ca="1" si="29">RAND()</f>
        <v>0.17656088967247718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2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0.2146634741607516</v>
      </c>
      <c r="AP67" t="str">
        <f t="shared" ref="AP67:AP129" ca="1" si="34">INDEX($AI$66:$AI$129,(RANK(AO67,$AO$66:$AO$129)))</f>
        <v>pics\\Redis_3.jpg</v>
      </c>
      <c r="AT67">
        <f t="shared" ca="1" si="29"/>
        <v>0.72662757547470191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2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0.79074405307368545</v>
      </c>
      <c r="AP68" t="str">
        <f t="shared" ca="1" si="34"/>
        <v>pics\\Finik_3.jpg</v>
      </c>
      <c r="AT68">
        <f t="shared" ca="1" si="29"/>
        <v>0.81756975926514242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2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0.84475949714290843</v>
      </c>
      <c r="AP69" t="str">
        <f t="shared" ca="1" si="34"/>
        <v>pics\\Banan_7.jpg</v>
      </c>
      <c r="AT69">
        <f t="shared" ca="1" si="29"/>
        <v>0.44633051249241706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2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0.22947947211357655</v>
      </c>
      <c r="AP70" t="str">
        <f t="shared" ca="1" si="34"/>
        <v>pics\\Redis_1.jpg</v>
      </c>
      <c r="AT70">
        <f t="shared" ca="1" si="29"/>
        <v>0.87318304493162791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2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0.99476733865735179</v>
      </c>
      <c r="AP71" t="str">
        <f t="shared" ca="1" si="34"/>
        <v>pics\\Banan_2.jpg</v>
      </c>
      <c r="AT71">
        <f t="shared" ca="1" si="29"/>
        <v>0.52273949968573374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0.67206247764010096</v>
      </c>
      <c r="AP72" t="str">
        <f t="shared" ca="1" si="34"/>
        <v>pics\\Goroh_4.jpg</v>
      </c>
      <c r="AT72">
        <f t="shared" ca="1" si="29"/>
        <v>0.97883437990818634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2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0.56638295390495719</v>
      </c>
      <c r="AP73" t="str">
        <f t="shared" ca="1" si="34"/>
        <v>pics\\Kokos_4.jpg</v>
      </c>
      <c r="AT73">
        <f t="shared" ca="1" si="29"/>
        <v>0.27222697767579818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2058</v>
      </c>
      <c r="AD74" t="str">
        <f t="shared" ca="1" si="32"/>
        <v>pics\\Tomat_2.jpg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pics\\Tomat_2.jpg</v>
      </c>
      <c r="AI74" t="s">
        <v>76</v>
      </c>
      <c r="AO74">
        <f t="shared" ca="1" si="33"/>
        <v>0.11313303619282622</v>
      </c>
      <c r="AP74" t="str">
        <f t="shared" ca="1" si="34"/>
        <v>pics\\Tomat_2.jpg</v>
      </c>
      <c r="AR74" t="str">
        <f>IF(AH74="sound\\Ogorod",AP2,"")</f>
        <v/>
      </c>
      <c r="AS74" t="str">
        <f t="shared" ref="AS74:AS129" ca="1" si="35">IF(G74="импл_",AP74,"")</f>
        <v>pics\\Tomat_2.jpg</v>
      </c>
      <c r="AT74">
        <f t="shared" ca="1" si="29"/>
        <v>0.55774743102650171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2053</v>
      </c>
      <c r="AD75" t="str">
        <f t="shared" ca="1" si="32"/>
        <v>pics\\Redis_5.jpg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pics\\Redis_5.jpg</v>
      </c>
      <c r="AI75" t="s">
        <v>77</v>
      </c>
      <c r="AO75">
        <f t="shared" ca="1" si="33"/>
        <v>0.18296440058737151</v>
      </c>
      <c r="AP75" t="str">
        <f t="shared" ca="1" si="34"/>
        <v>pics\\Redis_5.jpg</v>
      </c>
      <c r="AR75" t="str">
        <f t="shared" ref="AR75:AR97" si="36">IF(AH75="sound\\Ogorod",AP3,"")</f>
        <v/>
      </c>
      <c r="AS75" t="str">
        <f t="shared" ca="1" si="35"/>
        <v>pics\\Redis_5.jpg</v>
      </c>
      <c r="AT75">
        <f t="shared" ca="1" si="29"/>
        <v>0.42936355944311133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2047</v>
      </c>
      <c r="AD76" t="str">
        <f t="shared" ca="1" si="32"/>
        <v>pics\\Peper_7.jpg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pics\\Peper_7.jpg</v>
      </c>
      <c r="AI76" t="s">
        <v>78</v>
      </c>
      <c r="AO76">
        <f t="shared" ca="1" si="33"/>
        <v>0.28577567282176419</v>
      </c>
      <c r="AP76" t="str">
        <f t="shared" ca="1" si="34"/>
        <v>pics\\Peper_7.jpg</v>
      </c>
      <c r="AR76" t="str">
        <f t="shared" si="36"/>
        <v/>
      </c>
      <c r="AS76" t="str">
        <f t="shared" ca="1" si="35"/>
        <v>pics\\Peper_7.jpg</v>
      </c>
      <c r="AT76">
        <f t="shared" ca="1" si="29"/>
        <v>0.95389334415640648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2010</v>
      </c>
      <c r="AD77" t="str">
        <f t="shared" ca="1" si="32"/>
        <v>pics\\Finik_2.jpg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pics\\Finik_2.jpg</v>
      </c>
      <c r="AI77" t="s">
        <v>79</v>
      </c>
      <c r="AO77">
        <f t="shared" ca="1" si="33"/>
        <v>0.79527605727601969</v>
      </c>
      <c r="AP77" t="str">
        <f t="shared" ca="1" si="34"/>
        <v>pics\\Finik_2.jpg</v>
      </c>
      <c r="AR77" t="str">
        <f t="shared" si="36"/>
        <v/>
      </c>
      <c r="AS77" t="str">
        <f t="shared" ca="1" si="35"/>
        <v>pics\\Finik_2.jpg</v>
      </c>
      <c r="AT77">
        <f t="shared" ca="1" si="29"/>
        <v>0.42095333238297938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2025</v>
      </c>
      <c r="AD78" t="str">
        <f t="shared" ca="1" si="32"/>
        <v>pics\\Kokos_1.jpg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pics\\Kokos_1.jpg</v>
      </c>
      <c r="AI78" t="s">
        <v>80</v>
      </c>
      <c r="AO78">
        <f t="shared" ca="1" si="33"/>
        <v>0.57305525963902959</v>
      </c>
      <c r="AP78" t="str">
        <f t="shared" ca="1" si="34"/>
        <v>pics\\Kokos_1.jpg</v>
      </c>
      <c r="AR78" t="str">
        <f t="shared" si="36"/>
        <v/>
      </c>
      <c r="AS78" t="str">
        <f t="shared" ca="1" si="35"/>
        <v>pics\\Kokos_1.jpg</v>
      </c>
      <c r="AT78">
        <f t="shared" ca="1" si="29"/>
        <v>0.1317657468131922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2019</v>
      </c>
      <c r="AD79" t="str">
        <f t="shared" ca="1" si="32"/>
        <v>pics\\Goroh_3.jpg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pics\\Goroh_3.jpg</v>
      </c>
      <c r="AI79" t="s">
        <v>81</v>
      </c>
      <c r="AO79">
        <f t="shared" ca="1" si="33"/>
        <v>0.69525409383588799</v>
      </c>
      <c r="AP79" t="str">
        <f t="shared" ca="1" si="34"/>
        <v>pics\\Goroh_3.jpg</v>
      </c>
      <c r="AR79" t="str">
        <f t="shared" si="36"/>
        <v/>
      </c>
      <c r="AS79" t="str">
        <f t="shared" ca="1" si="35"/>
        <v>pics\\Goroh_3.jpg</v>
      </c>
      <c r="AT79">
        <f t="shared" ca="1" si="29"/>
        <v>0.84013346983351911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2043</v>
      </c>
      <c r="AD80" t="str">
        <f t="shared" ca="1" si="32"/>
        <v>pics\\Peper_3.jpg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pics\\Peper_3.jpg</v>
      </c>
      <c r="AI80" t="s">
        <v>82</v>
      </c>
      <c r="AO80">
        <f t="shared" ca="1" si="33"/>
        <v>0.32428662951641052</v>
      </c>
      <c r="AP80" t="str">
        <f t="shared" ca="1" si="34"/>
        <v>pics\\Peper_3.jpg</v>
      </c>
      <c r="AR80" t="str">
        <f t="shared" si="36"/>
        <v/>
      </c>
      <c r="AS80" t="str">
        <f t="shared" ca="1" si="35"/>
        <v>pics\\Peper_3.jpg</v>
      </c>
      <c r="AT80">
        <f t="shared" ca="1" si="29"/>
        <v>0.67108150224873664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2022</v>
      </c>
      <c r="AD81" t="str">
        <f t="shared" ca="1" si="32"/>
        <v>pics\\Goroh_6.jpg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pics\\Goroh_6.jpg</v>
      </c>
      <c r="AI81" t="s">
        <v>83</v>
      </c>
      <c r="AO81">
        <f t="shared" ca="1" si="33"/>
        <v>0.63716749737159395</v>
      </c>
      <c r="AP81" t="str">
        <f t="shared" ca="1" si="34"/>
        <v>pics\\Goroh_6.jpg</v>
      </c>
      <c r="AR81" t="str">
        <f t="shared" si="36"/>
        <v/>
      </c>
      <c r="AS81" t="str">
        <f t="shared" ca="1" si="35"/>
        <v>pics\\Goroh_6.jpg</v>
      </c>
      <c r="AT81">
        <f t="shared" ca="1" si="29"/>
        <v>0.52040686230980815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2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3"/>
        <v>0.2810287632646703</v>
      </c>
      <c r="AP82" t="str">
        <f t="shared" ca="1" si="34"/>
        <v>pics\\Peper_8.jpg</v>
      </c>
      <c r="AR82" t="str">
        <f t="shared" si="36"/>
        <v/>
      </c>
      <c r="AS82" t="str">
        <f t="shared" si="35"/>
        <v/>
      </c>
      <c r="AT82">
        <f t="shared" ca="1" si="29"/>
        <v>0.6483303287222677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2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3"/>
        <v>0.36851332853789398</v>
      </c>
      <c r="AP83" t="str">
        <f t="shared" ca="1" si="34"/>
        <v>pics\\Limon_7.jpg</v>
      </c>
      <c r="AR83" t="str">
        <f t="shared" si="36"/>
        <v/>
      </c>
      <c r="AS83" t="str">
        <f t="shared" si="35"/>
        <v/>
      </c>
      <c r="AT83">
        <f t="shared" ca="1" si="29"/>
        <v>0.32324987321002585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2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3"/>
        <v>0.49232394569811266</v>
      </c>
      <c r="AP84" t="str">
        <f t="shared" ca="1" si="34"/>
        <v>pics\\Kokos_7.jpg</v>
      </c>
      <c r="AR84" t="str">
        <f t="shared" si="36"/>
        <v/>
      </c>
      <c r="AS84" t="str">
        <f t="shared" si="35"/>
        <v/>
      </c>
      <c r="AT84">
        <f t="shared" ca="1" si="29"/>
        <v>0.98276596084695134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2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3"/>
        <v>0.36180138500265335</v>
      </c>
      <c r="AP85" t="str">
        <f t="shared" ca="1" si="34"/>
        <v>pics\\Limon_8.jpg</v>
      </c>
      <c r="AR85" t="str">
        <f t="shared" si="36"/>
        <v/>
      </c>
      <c r="AS85" t="str">
        <f t="shared" si="35"/>
        <v/>
      </c>
      <c r="AT85">
        <f t="shared" ca="1" si="29"/>
        <v>0.46203222623406748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2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3"/>
        <v>0.75807964192349164</v>
      </c>
      <c r="AP86" t="str">
        <f t="shared" ca="1" si="34"/>
        <v>pics\\Finik_5.jpg</v>
      </c>
      <c r="AR86" t="str">
        <f t="shared" si="36"/>
        <v/>
      </c>
      <c r="AS86" t="str">
        <f t="shared" si="35"/>
        <v/>
      </c>
      <c r="AT86">
        <f t="shared" ca="1" si="29"/>
        <v>0.1554912530154885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2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3"/>
        <v>0.46423727221227173</v>
      </c>
      <c r="AP87" t="str">
        <f t="shared" ca="1" si="34"/>
        <v>pics\\Limon_1.jpg</v>
      </c>
      <c r="AR87" t="str">
        <f t="shared" si="36"/>
        <v/>
      </c>
      <c r="AS87" t="str">
        <f t="shared" si="35"/>
        <v/>
      </c>
      <c r="AT87">
        <f t="shared" ca="1" si="29"/>
        <v>0.11713307509322857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2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3"/>
        <v>0.99523795485033051</v>
      </c>
      <c r="AP88" t="str">
        <f t="shared" ca="1" si="34"/>
        <v>pics\\Banan_1.jpg</v>
      </c>
      <c r="AR88" t="str">
        <f t="shared" si="36"/>
        <v/>
      </c>
      <c r="AS88" t="str">
        <f t="shared" si="35"/>
        <v/>
      </c>
      <c r="AT88">
        <f t="shared" ca="1" si="29"/>
        <v>0.9445299324400277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2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3"/>
        <v>0.73770026398898603</v>
      </c>
      <c r="AP89" t="str">
        <f t="shared" ca="1" si="34"/>
        <v>pics\\Finik_7.jpg</v>
      </c>
      <c r="AR89" t="str">
        <f t="shared" si="36"/>
        <v/>
      </c>
      <c r="AS89" t="str">
        <f t="shared" si="35"/>
        <v/>
      </c>
      <c r="AT89">
        <f t="shared" ca="1" si="29"/>
        <v>0.78300535420996087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2018</v>
      </c>
      <c r="AD90" t="str">
        <f t="shared" ca="1" si="32"/>
        <v>pics\\Goroh_2.jpg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pics\\Goroh_2.jpg</v>
      </c>
      <c r="AI90" t="s">
        <v>100</v>
      </c>
      <c r="AO90">
        <f t="shared" ca="1" si="33"/>
        <v>0.69935845784487349</v>
      </c>
      <c r="AP90" t="str">
        <f t="shared" ca="1" si="34"/>
        <v>pics\\Goroh_2.jpg</v>
      </c>
      <c r="AR90" t="str">
        <f t="shared" si="36"/>
        <v/>
      </c>
      <c r="AS90" t="str">
        <f t="shared" ca="1" si="35"/>
        <v>pics\\Goroh_2.jpg</v>
      </c>
      <c r="AT90">
        <f t="shared" ca="1" si="29"/>
        <v>8.9064120940920422E-3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2056</v>
      </c>
      <c r="AD91" t="str">
        <f t="shared" ca="1" si="32"/>
        <v>pics\\Redis_8.jpg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pics\\Redis_8.jpg</v>
      </c>
      <c r="AI91" t="s">
        <v>101</v>
      </c>
      <c r="AO91">
        <f t="shared" ca="1" si="33"/>
        <v>0.14366887178635124</v>
      </c>
      <c r="AP91" t="str">
        <f t="shared" ca="1" si="34"/>
        <v>pics\\Redis_8.jpg</v>
      </c>
      <c r="AR91" t="str">
        <f t="shared" si="36"/>
        <v/>
      </c>
      <c r="AS91" t="str">
        <f t="shared" ca="1" si="35"/>
        <v>pics\\Redis_8.jpg</v>
      </c>
      <c r="AT91">
        <f t="shared" ca="1" si="29"/>
        <v>0.81603040464313015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2041</v>
      </c>
      <c r="AD92" t="str">
        <f t="shared" ca="1" si="32"/>
        <v>pics\\Peper_1.jpg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pics\\Peper_1.jpg</v>
      </c>
      <c r="AI92" t="s">
        <v>102</v>
      </c>
      <c r="AO92">
        <f t="shared" ca="1" si="33"/>
        <v>0.35377900531785333</v>
      </c>
      <c r="AP92" t="str">
        <f t="shared" ca="1" si="34"/>
        <v>pics\\Peper_1.jpg</v>
      </c>
      <c r="AR92" t="str">
        <f t="shared" si="36"/>
        <v/>
      </c>
      <c r="AS92" t="str">
        <f t="shared" ca="1" si="35"/>
        <v>pics\\Peper_1.jpg</v>
      </c>
      <c r="AT92">
        <f t="shared" ca="1" si="29"/>
        <v>0.69961338250345506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2024</v>
      </c>
      <c r="AD93" t="str">
        <f t="shared" ca="1" si="32"/>
        <v>pics\\Goroh_8.jpg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pics\\Goroh_8.jpg</v>
      </c>
      <c r="AI93" t="s">
        <v>103</v>
      </c>
      <c r="AO93">
        <f t="shared" ca="1" si="33"/>
        <v>0.58567583013673585</v>
      </c>
      <c r="AP93" t="str">
        <f t="shared" ca="1" si="34"/>
        <v>pics\\Goroh_8.jpg</v>
      </c>
      <c r="AR93" t="str">
        <f t="shared" si="36"/>
        <v/>
      </c>
      <c r="AS93" t="str">
        <f t="shared" ca="1" si="35"/>
        <v>pics\\Goroh_8.jpg</v>
      </c>
      <c r="AT93">
        <f t="shared" ca="1" si="29"/>
        <v>0.47852943840541862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2009</v>
      </c>
      <c r="AD94" t="str">
        <f t="shared" ca="1" si="32"/>
        <v>pics\\Finik_1.jpg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pics\\Finik_1.jpg</v>
      </c>
      <c r="AI94" t="s">
        <v>104</v>
      </c>
      <c r="AO94">
        <f t="shared" ca="1" si="33"/>
        <v>0.79807683666318596</v>
      </c>
      <c r="AP94" t="str">
        <f t="shared" ca="1" si="34"/>
        <v>pics\\Finik_1.jpg</v>
      </c>
      <c r="AR94" t="str">
        <f t="shared" si="36"/>
        <v/>
      </c>
      <c r="AS94" t="str">
        <f t="shared" ca="1" si="35"/>
        <v>pics\\Finik_1.jpg</v>
      </c>
      <c r="AT94">
        <f t="shared" ca="1" si="29"/>
        <v>0.56192101501800207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2004</v>
      </c>
      <c r="AD95" t="str">
        <f t="shared" ca="1" si="32"/>
        <v>pics\\Banan_4.jpg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pics\\Banan_4.jpg</v>
      </c>
      <c r="AI95" t="s">
        <v>105</v>
      </c>
      <c r="AO95">
        <f t="shared" ca="1" si="33"/>
        <v>0.98126971103618699</v>
      </c>
      <c r="AP95" t="str">
        <f t="shared" ca="1" si="34"/>
        <v>pics\\Banan_4.jpg</v>
      </c>
      <c r="AR95" t="str">
        <f t="shared" si="36"/>
        <v/>
      </c>
      <c r="AS95" t="str">
        <f t="shared" ca="1" si="35"/>
        <v>pics\\Banan_4.jpg</v>
      </c>
      <c r="AT95">
        <f t="shared" ca="1" si="29"/>
        <v>0.28976582517361638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2014</v>
      </c>
      <c r="AD96" t="str">
        <f t="shared" ca="1" si="32"/>
        <v>pics\\Finik_6.jpg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pics\\Finik_6.jpg</v>
      </c>
      <c r="AI96" t="s">
        <v>106</v>
      </c>
      <c r="AO96">
        <f t="shared" ca="1" si="33"/>
        <v>0.75306201228743985</v>
      </c>
      <c r="AP96" t="str">
        <f t="shared" ca="1" si="34"/>
        <v>pics\\Finik_6.jpg</v>
      </c>
      <c r="AR96" t="str">
        <f t="shared" si="36"/>
        <v/>
      </c>
      <c r="AS96" t="str">
        <f t="shared" ca="1" si="35"/>
        <v>pics\\Finik_6.jpg</v>
      </c>
      <c r="AT96">
        <f t="shared" ca="1" si="29"/>
        <v>0.31609731917070549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2059</v>
      </c>
      <c r="AD97" t="str">
        <f t="shared" ca="1" si="32"/>
        <v>pics\\Tomat_3.jpg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pics\\Tomat_3.jpg</v>
      </c>
      <c r="AI97" t="s">
        <v>107</v>
      </c>
      <c r="AO97">
        <f t="shared" ca="1" si="33"/>
        <v>8.9847679745546971E-2</v>
      </c>
      <c r="AP97" t="str">
        <f t="shared" ca="1" si="34"/>
        <v>pics\\Tomat_3.jpg</v>
      </c>
      <c r="AR97" t="str">
        <f t="shared" si="36"/>
        <v/>
      </c>
      <c r="AS97" t="str">
        <f t="shared" ca="1" si="35"/>
        <v>pics\\Tomat_3.jpg</v>
      </c>
      <c r="AT97">
        <f t="shared" ca="1" si="29"/>
        <v>0.82038102747408093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2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3"/>
        <v>0.18738783415997906</v>
      </c>
      <c r="AP98" t="str">
        <f t="shared" ca="1" si="34"/>
        <v>pics\\Redis_4.jpg</v>
      </c>
      <c r="AR98" t="str">
        <f>IF(AH98="sound\\Ogorod",AP26,"")</f>
        <v/>
      </c>
      <c r="AS98" t="str">
        <f t="shared" si="35"/>
        <v/>
      </c>
      <c r="AT98">
        <f t="shared" ca="1" si="29"/>
        <v>0.9582906210206914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2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3"/>
        <v>0.54881401102562632</v>
      </c>
      <c r="AP99" t="str">
        <f t="shared" ca="1" si="34"/>
        <v>pics\\Kokos_5.jpg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0.72385658521941454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2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3"/>
        <v>0.31542502336197609</v>
      </c>
      <c r="AP100" t="str">
        <f t="shared" ca="1" si="34"/>
        <v>pics\\Peper_4.jpg</v>
      </c>
      <c r="AR100" t="str">
        <f t="shared" si="37"/>
        <v/>
      </c>
      <c r="AS100" t="str">
        <f t="shared" si="35"/>
        <v/>
      </c>
      <c r="AT100">
        <f t="shared" ca="1" si="29"/>
        <v>0.15989928259974506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2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3"/>
        <v>0.28842255032619646</v>
      </c>
      <c r="AP101" t="str">
        <f t="shared" ca="1" si="34"/>
        <v>pics\\Peper_6.jpg</v>
      </c>
      <c r="AR101" t="str">
        <f t="shared" si="37"/>
        <v/>
      </c>
      <c r="AS101" t="str">
        <f t="shared" si="35"/>
        <v/>
      </c>
      <c r="AT101">
        <f t="shared" ca="1" si="29"/>
        <v>0.39939813827121318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2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3"/>
        <v>2.2246982509226521E-2</v>
      </c>
      <c r="AP102" t="str">
        <f t="shared" ca="1" si="34"/>
        <v>pics\\Tomat_7.jpg</v>
      </c>
      <c r="AR102" t="str">
        <f t="shared" si="37"/>
        <v/>
      </c>
      <c r="AS102" t="str">
        <f t="shared" si="35"/>
        <v/>
      </c>
      <c r="AT102">
        <f t="shared" ca="1" si="29"/>
        <v>0.50038585846920525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2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3"/>
        <v>0.71950356296613571</v>
      </c>
      <c r="AP103" t="str">
        <f t="shared" ca="1" si="34"/>
        <v>pics\\Goroh_1.jpg</v>
      </c>
      <c r="AR103" t="str">
        <f t="shared" si="37"/>
        <v/>
      </c>
      <c r="AS103" t="str">
        <f t="shared" si="35"/>
        <v/>
      </c>
      <c r="AT103">
        <f t="shared" ca="1" si="29"/>
        <v>0.39671063220642933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2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3"/>
        <v>0.86814358798946523</v>
      </c>
      <c r="AP104" t="str">
        <f t="shared" ca="1" si="34"/>
        <v>pics\\Banan_5.jpg</v>
      </c>
      <c r="AR104" t="str">
        <f t="shared" si="37"/>
        <v/>
      </c>
      <c r="AS104" t="str">
        <f t="shared" si="35"/>
        <v/>
      </c>
      <c r="AT104">
        <f t="shared" ca="1" si="29"/>
        <v>0.92542829381413638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2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3"/>
        <v>0.75898248169812987</v>
      </c>
      <c r="AP105" t="str">
        <f t="shared" ca="1" si="34"/>
        <v>pics\\Finik_4.jpg</v>
      </c>
      <c r="AR105" t="str">
        <f t="shared" si="37"/>
        <v/>
      </c>
      <c r="AS105" t="str">
        <f t="shared" si="35"/>
        <v/>
      </c>
      <c r="AT105">
        <f t="shared" ca="1" si="29"/>
        <v>4.8490477991946834E-2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2042</v>
      </c>
      <c r="AD106" t="str">
        <f t="shared" ca="1" si="32"/>
        <v>pics\\Peper_2.jpg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pics\\Peper_2.jpg</v>
      </c>
      <c r="AI106" t="s">
        <v>116</v>
      </c>
      <c r="AO106">
        <f t="shared" ca="1" si="33"/>
        <v>0.32719648747606855</v>
      </c>
      <c r="AP106" t="str">
        <f t="shared" ca="1" si="34"/>
        <v>pics\\Peper_2.jpg</v>
      </c>
      <c r="AR106" t="str">
        <f t="shared" si="37"/>
        <v/>
      </c>
      <c r="AS106" t="str">
        <f t="shared" ca="1" si="35"/>
        <v>pics\\Peper_2.jpg</v>
      </c>
      <c r="AT106">
        <f t="shared" ca="1" si="29"/>
        <v>0.93179175262257385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2026</v>
      </c>
      <c r="AD107" t="str">
        <f t="shared" ca="1" si="32"/>
        <v>pics\\Kokos_2.jpg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pics\\Kokos_2.jpg</v>
      </c>
      <c r="AI107" t="s">
        <v>117</v>
      </c>
      <c r="AO107">
        <f t="shared" ca="1" si="33"/>
        <v>0.57239243349979818</v>
      </c>
      <c r="AP107" t="str">
        <f t="shared" ca="1" si="34"/>
        <v>pics\\Kokos_2.jpg</v>
      </c>
      <c r="AR107" t="str">
        <f t="shared" si="37"/>
        <v/>
      </c>
      <c r="AS107" t="str">
        <f t="shared" ca="1" si="35"/>
        <v>pics\\Kokos_2.jpg</v>
      </c>
      <c r="AT107">
        <f t="shared" ca="1" si="29"/>
        <v>0.97317268434616833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2016</v>
      </c>
      <c r="AD108" t="str">
        <f t="shared" ca="1" si="32"/>
        <v>pics\\Finik_8.jpg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pics\\Finik_8.jpg</v>
      </c>
      <c r="AI108" t="s">
        <v>118</v>
      </c>
      <c r="AO108">
        <f t="shared" ca="1" si="33"/>
        <v>0.72395059508502291</v>
      </c>
      <c r="AP108" t="str">
        <f t="shared" ca="1" si="34"/>
        <v>pics\\Finik_8.jpg</v>
      </c>
      <c r="AR108" t="str">
        <f t="shared" si="37"/>
        <v/>
      </c>
      <c r="AS108" t="str">
        <f t="shared" ca="1" si="35"/>
        <v>pics\\Finik_8.jpg</v>
      </c>
      <c r="AT108">
        <f t="shared" ca="1" si="29"/>
        <v>0.17368149076780059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2054</v>
      </c>
      <c r="AD109" t="str">
        <f t="shared" ca="1" si="32"/>
        <v>pics\\Redis_6.jpg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pics\\Redis_6.jpg</v>
      </c>
      <c r="AI109" t="s">
        <v>119</v>
      </c>
      <c r="AO109">
        <f t="shared" ca="1" si="33"/>
        <v>0.16848260440602614</v>
      </c>
      <c r="AP109" t="str">
        <f t="shared" ca="1" si="34"/>
        <v>pics\\Redis_6.jpg</v>
      </c>
      <c r="AR109" t="str">
        <f t="shared" si="37"/>
        <v/>
      </c>
      <c r="AS109" t="str">
        <f t="shared" ca="1" si="35"/>
        <v>pics\\Redis_6.jpg</v>
      </c>
      <c r="AT109">
        <f t="shared" ca="1" si="29"/>
        <v>0.79854439414891176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2023</v>
      </c>
      <c r="AD110" t="str">
        <f t="shared" ca="1" si="32"/>
        <v>pics\\Goroh_7.jpg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pics\\Goroh_7.jpg</v>
      </c>
      <c r="AI110" t="s">
        <v>120</v>
      </c>
      <c r="AO110">
        <f t="shared" ca="1" si="33"/>
        <v>0.60227219381981156</v>
      </c>
      <c r="AP110" t="str">
        <f t="shared" ca="1" si="34"/>
        <v>pics\\Goroh_7.jpg</v>
      </c>
      <c r="AR110" t="str">
        <f t="shared" si="37"/>
        <v/>
      </c>
      <c r="AS110" t="str">
        <f t="shared" ca="1" si="35"/>
        <v>pics\\Goroh_7.jpg</v>
      </c>
      <c r="AT110">
        <f t="shared" ca="1" si="29"/>
        <v>0.74501846049415776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2032</v>
      </c>
      <c r="AD111" t="str">
        <f t="shared" ca="1" si="32"/>
        <v>pics\\Kokos_8.jpg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pics\\Kokos_8.jpg</v>
      </c>
      <c r="AI111" t="s">
        <v>121</v>
      </c>
      <c r="AO111">
        <f t="shared" ca="1" si="33"/>
        <v>0.47603678740693589</v>
      </c>
      <c r="AP111" t="str">
        <f t="shared" ca="1" si="34"/>
        <v>pics\\Kokos_8.jpg</v>
      </c>
      <c r="AR111" t="str">
        <f t="shared" si="37"/>
        <v/>
      </c>
      <c r="AS111" t="str">
        <f t="shared" ca="1" si="35"/>
        <v>pics\\Kokos_8.jpg</v>
      </c>
      <c r="AT111">
        <f t="shared" ca="1" si="29"/>
        <v>0.6244531248031675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2060</v>
      </c>
      <c r="AD112" t="str">
        <f t="shared" ca="1" si="32"/>
        <v>pics\\Tomat_4.jpg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pics\\Tomat_4.jpg</v>
      </c>
      <c r="AI112" t="s">
        <v>122</v>
      </c>
      <c r="AO112">
        <f t="shared" ca="1" si="33"/>
        <v>8.646272280438061E-2</v>
      </c>
      <c r="AP112" t="str">
        <f t="shared" ca="1" si="34"/>
        <v>pics\\Tomat_4.jpg</v>
      </c>
      <c r="AR112" t="str">
        <f t="shared" si="37"/>
        <v/>
      </c>
      <c r="AS112" t="str">
        <f t="shared" ca="1" si="35"/>
        <v>pics\\Tomat_4.jpg</v>
      </c>
      <c r="AT112">
        <f t="shared" ca="1" si="29"/>
        <v>0.36598940684317738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2057</v>
      </c>
      <c r="AD113" t="str">
        <f t="shared" ca="1" si="32"/>
        <v>pics\\Tomat_1.jpg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pics\\Tomat_1.jpg</v>
      </c>
      <c r="AI113" t="s">
        <v>123</v>
      </c>
      <c r="AO113">
        <f t="shared" ca="1" si="33"/>
        <v>0.14063842377595381</v>
      </c>
      <c r="AP113" t="str">
        <f t="shared" ca="1" si="34"/>
        <v>pics\\Tomat_1.jpg</v>
      </c>
      <c r="AR113" t="str">
        <f t="shared" si="37"/>
        <v/>
      </c>
      <c r="AS113" t="str">
        <f t="shared" ca="1" si="35"/>
        <v>pics\\Tomat_1.jpg</v>
      </c>
      <c r="AT113">
        <f t="shared" ca="1" si="29"/>
        <v>0.35976626086259733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2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3"/>
        <v>0.84958711750100135</v>
      </c>
      <c r="AP114" t="str">
        <f t="shared" ca="1" si="34"/>
        <v>pics\\Banan_6.jpg</v>
      </c>
      <c r="AR114" t="str">
        <f t="shared" si="37"/>
        <v/>
      </c>
      <c r="AS114" t="str">
        <f t="shared" si="35"/>
        <v/>
      </c>
      <c r="AT114">
        <f t="shared" ca="1" si="29"/>
        <v>0.46450207481262351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2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3"/>
        <v>0.98424541873525884</v>
      </c>
      <c r="AP115" t="str">
        <f t="shared" ca="1" si="34"/>
        <v>pics\\Banan_3.jpg</v>
      </c>
      <c r="AR115" t="str">
        <f t="shared" si="37"/>
        <v/>
      </c>
      <c r="AS115" t="str">
        <f t="shared" si="35"/>
        <v/>
      </c>
      <c r="AT115">
        <f t="shared" ca="1" si="29"/>
        <v>0.51493277340208199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2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3"/>
        <v>0.16228917024866563</v>
      </c>
      <c r="AP116" t="str">
        <f t="shared" ca="1" si="34"/>
        <v>pics\\Redis_7.jpg</v>
      </c>
      <c r="AR116" t="str">
        <f t="shared" si="37"/>
        <v/>
      </c>
      <c r="AS116" t="str">
        <f t="shared" si="35"/>
        <v/>
      </c>
      <c r="AT116">
        <f t="shared" ca="1" si="29"/>
        <v>0.36136428987369473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2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3"/>
        <v>1.3948555740820989E-2</v>
      </c>
      <c r="AP117" t="str">
        <f t="shared" ca="1" si="34"/>
        <v>pics\\Tomat_8.jpg</v>
      </c>
      <c r="AR117" t="str">
        <f t="shared" si="37"/>
        <v/>
      </c>
      <c r="AS117" t="str">
        <f t="shared" si="35"/>
        <v/>
      </c>
      <c r="AT117">
        <f t="shared" ca="1" si="29"/>
        <v>2.3946667426592683E-2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2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3"/>
        <v>0.31278915073153279</v>
      </c>
      <c r="AP118" t="str">
        <f t="shared" ca="1" si="34"/>
        <v>pics\\Peper_5.jpg</v>
      </c>
      <c r="AR118" t="str">
        <f t="shared" si="37"/>
        <v/>
      </c>
      <c r="AS118" t="str">
        <f t="shared" si="35"/>
        <v/>
      </c>
      <c r="AT118">
        <f t="shared" ca="1" si="29"/>
        <v>0.55267990237410691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2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3"/>
        <v>0.56900490607280296</v>
      </c>
      <c r="AP119" t="str">
        <f t="shared" ca="1" si="34"/>
        <v>pics\\Kokos_3.jpg</v>
      </c>
      <c r="AR119" t="str">
        <f t="shared" si="37"/>
        <v/>
      </c>
      <c r="AS119" t="str">
        <f t="shared" si="35"/>
        <v/>
      </c>
      <c r="AT119">
        <f t="shared" ca="1" si="29"/>
        <v>0.55173404287087668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2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3"/>
        <v>0.22105999391931752</v>
      </c>
      <c r="AP120" t="str">
        <f t="shared" ca="1" si="34"/>
        <v>pics\\Redis_2.jpg</v>
      </c>
      <c r="AR120" t="str">
        <f t="shared" si="37"/>
        <v/>
      </c>
      <c r="AS120" t="str">
        <f t="shared" si="35"/>
        <v/>
      </c>
      <c r="AT120">
        <f t="shared" ca="1" si="29"/>
        <v>3.8323945305474227E-2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2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3"/>
        <v>0.6575796297431884</v>
      </c>
      <c r="AP121" t="str">
        <f t="shared" ca="1" si="34"/>
        <v>pics\\Goroh_5.jpg</v>
      </c>
      <c r="AR121" t="str">
        <f>IF(AH121="sound\\Ogorod",AP49,"")</f>
        <v/>
      </c>
      <c r="AS121" t="str">
        <f t="shared" si="35"/>
        <v/>
      </c>
      <c r="AT121">
        <f t="shared" ca="1" si="29"/>
        <v>0.90474205002576658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2036</v>
      </c>
      <c r="AD122" t="str">
        <f t="shared" ca="1" si="32"/>
        <v>pics\\Limon_4.jpg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pics\\Limon_4.jpg</v>
      </c>
      <c r="AI122" t="s">
        <v>124</v>
      </c>
      <c r="AO122">
        <f t="shared" ca="1" si="33"/>
        <v>0.43209184182375016</v>
      </c>
      <c r="AP122" t="str">
        <f t="shared" ca="1" si="34"/>
        <v>pics\\Limon_4.jpg</v>
      </c>
      <c r="AR122" t="str">
        <f t="shared" ref="AR122:AR129" si="38">IF(AH122="sound\\Ogorod",AP50,"")</f>
        <v/>
      </c>
      <c r="AS122" t="str">
        <f t="shared" ca="1" si="35"/>
        <v>pics\\Limon_4.jpg</v>
      </c>
      <c r="AT122">
        <f t="shared" ca="1" si="29"/>
        <v>0.92447025198476707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2038</v>
      </c>
      <c r="AD123" t="str">
        <f t="shared" ca="1" si="32"/>
        <v>pics\\Limon_6.jpg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pics\\Limon_6.jpg</v>
      </c>
      <c r="AI123" t="s">
        <v>125</v>
      </c>
      <c r="AO123">
        <f t="shared" ca="1" si="33"/>
        <v>0.38783170425644709</v>
      </c>
      <c r="AP123" t="str">
        <f t="shared" ca="1" si="34"/>
        <v>pics\\Limon_6.jpg</v>
      </c>
      <c r="AR123" t="str">
        <f t="shared" si="38"/>
        <v/>
      </c>
      <c r="AS123" t="str">
        <f t="shared" ca="1" si="35"/>
        <v>pics\\Limon_6.jpg</v>
      </c>
      <c r="AT123">
        <f t="shared" ca="1" si="29"/>
        <v>0.50656853305743954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2062</v>
      </c>
      <c r="AD124" t="str">
        <f t="shared" ca="1" si="32"/>
        <v>pics\\Tomat_6.jpg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pics\\Tomat_6.jpg</v>
      </c>
      <c r="AI124" t="s">
        <v>126</v>
      </c>
      <c r="AO124">
        <f t="shared" ca="1" si="33"/>
        <v>2.4307222987731469E-2</v>
      </c>
      <c r="AP124" t="str">
        <f t="shared" ca="1" si="34"/>
        <v>pics\\Tomat_6.jpg</v>
      </c>
      <c r="AR124" t="str">
        <f t="shared" si="38"/>
        <v/>
      </c>
      <c r="AS124" t="str">
        <f t="shared" ca="1" si="35"/>
        <v>pics\\Tomat_6.jpg</v>
      </c>
      <c r="AT124">
        <f t="shared" ca="1" si="29"/>
        <v>0.99772569646951748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2008</v>
      </c>
      <c r="AD125" t="str">
        <f t="shared" ca="1" si="32"/>
        <v>pics\\Banan_8.jpg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pics\\Banan_8.jpg</v>
      </c>
      <c r="AI125" t="s">
        <v>127</v>
      </c>
      <c r="AO125">
        <f t="shared" ca="1" si="33"/>
        <v>0.82592406509182237</v>
      </c>
      <c r="AP125" t="str">
        <f t="shared" ca="1" si="34"/>
        <v>pics\\Banan_8.jpg</v>
      </c>
      <c r="AR125" t="str">
        <f t="shared" si="38"/>
        <v/>
      </c>
      <c r="AS125" t="str">
        <f t="shared" ca="1" si="35"/>
        <v>pics\\Banan_8.jpg</v>
      </c>
      <c r="AT125">
        <f t="shared" ca="1" si="29"/>
        <v>0.87142029708632784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2030</v>
      </c>
      <c r="AD126" t="str">
        <f t="shared" ca="1" si="32"/>
        <v>pics\\Kokos_6.jpg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pics\\Kokos_6.jpg</v>
      </c>
      <c r="AI126" t="s">
        <v>128</v>
      </c>
      <c r="AO126">
        <f t="shared" ca="1" si="33"/>
        <v>0.53085869245597683</v>
      </c>
      <c r="AP126" t="str">
        <f t="shared" ca="1" si="34"/>
        <v>pics\\Kokos_6.jpg</v>
      </c>
      <c r="AR126" t="str">
        <f t="shared" si="38"/>
        <v/>
      </c>
      <c r="AS126" t="str">
        <f t="shared" ca="1" si="35"/>
        <v>pics\\Kokos_6.jpg</v>
      </c>
      <c r="AT126">
        <f t="shared" ca="1" si="29"/>
        <v>0.83029447563023606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2037</v>
      </c>
      <c r="AD127" t="str">
        <f t="shared" ca="1" si="32"/>
        <v>pics\\Limon_5.jpg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pics\\Limon_5.jpg</v>
      </c>
      <c r="AI127" t="s">
        <v>129</v>
      </c>
      <c r="AO127">
        <f t="shared" ca="1" si="33"/>
        <v>0.40380531207533654</v>
      </c>
      <c r="AP127" t="str">
        <f t="shared" ca="1" si="34"/>
        <v>pics\\Limon_5.jpg</v>
      </c>
      <c r="AR127" t="str">
        <f t="shared" si="38"/>
        <v/>
      </c>
      <c r="AS127" t="str">
        <f t="shared" ca="1" si="35"/>
        <v>pics\\Limon_5.jpg</v>
      </c>
      <c r="AT127">
        <f t="shared" ca="1" si="29"/>
        <v>0.71231303414236546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2061</v>
      </c>
      <c r="AD128" t="str">
        <f t="shared" ca="1" si="32"/>
        <v>pics\\Tomat_5.jpg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pics\\Tomat_5.jpg</v>
      </c>
      <c r="AI128" t="s">
        <v>130</v>
      </c>
      <c r="AO128">
        <f t="shared" ca="1" si="33"/>
        <v>7.380063339980214E-2</v>
      </c>
      <c r="AP128" t="str">
        <f t="shared" ca="1" si="34"/>
        <v>pics\\Tomat_5.jpg</v>
      </c>
      <c r="AR128" t="str">
        <f t="shared" si="38"/>
        <v/>
      </c>
      <c r="AS128" t="str">
        <f t="shared" ca="1" si="35"/>
        <v>pics\\Tomat_5.jpg</v>
      </c>
      <c r="AT128">
        <f t="shared" ca="1" si="29"/>
        <v>0.50805475359975982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2034</v>
      </c>
      <c r="AD129" t="str">
        <f t="shared" ca="1" si="32"/>
        <v>pics\\Limon_2.jpg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pics\\Limon_2.jpg</v>
      </c>
      <c r="AI129" t="s">
        <v>131</v>
      </c>
      <c r="AO129">
        <f t="shared" ca="1" si="33"/>
        <v>0.45402998335028122</v>
      </c>
      <c r="AP129" t="str">
        <f t="shared" ca="1" si="34"/>
        <v>pics\\Limon_2.jpg</v>
      </c>
      <c r="AR129" t="str">
        <f t="shared" si="38"/>
        <v/>
      </c>
      <c r="AS129" t="str">
        <f t="shared" ca="1" si="35"/>
        <v>pics\\Limon_2.jpg</v>
      </c>
      <c r="AT129">
        <f t="shared" ca="1" si="29"/>
        <v>0.32734191689916969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E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B161"/>
  <sheetViews>
    <sheetView zoomScale="80" zoomScaleNormal="80" zoomScaleSheetLayoutView="40" workbookViewId="0">
      <selection activeCell="I1" sqref="I1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0.76282947383069521</v>
      </c>
      <c r="AP2" t="str">
        <f ca="1">INDEX($AM$2:$AM$25,(RANK(AO2,$AO$2:$AO$25)))</f>
        <v>pics\\Limon_4.jpg</v>
      </c>
      <c r="AQ2" t="str">
        <f ca="1">INDEX($AN$2:$AN$25,(RANK(AO2,$AO$2:$AO$25)))</f>
        <v>pics\\Redis_4.jpg</v>
      </c>
      <c r="AR2" t="str">
        <f ca="1">IF(AH2="sound\\Ogorod",AP2,"")</f>
        <v>pics\\Limon_4.jpg</v>
      </c>
      <c r="AT2">
        <f t="shared" ref="AT2:AT65" ca="1" si="6">RAND()</f>
        <v>0.52029621441019902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2037</v>
      </c>
      <c r="AD3" t="str">
        <f t="shared" ref="AD3:AD66" ca="1" si="9">IF(ISTEXT(AE3),AE3,IF(ISTEXT(AF3),AF3,""))</f>
        <v>pics\\Limon_5.jpg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0.69583384072737897</v>
      </c>
      <c r="AP3" t="str">
        <f t="shared" ref="AP3:AP25" ca="1" si="11">INDEX($AM$2:$AM$25,(RANK(AO3,$AO$2:$AO$25)))</f>
        <v>pics\\Limon_5.jpg</v>
      </c>
      <c r="AQ3" t="str">
        <f t="shared" ref="AQ3:AQ25" ca="1" si="12">INDEX($AN$2:$AN$25,(RANK(AO3,$AO$2:$AO$25)))</f>
        <v>pics\\Redis_5.jpg</v>
      </c>
      <c r="AR3" t="str">
        <f t="shared" ref="AR3:AR9" ca="1" si="13">IF(AH3="sound\\Ogorod",AP3,"")</f>
        <v>pics\\Limon_5.jpg</v>
      </c>
      <c r="AT3">
        <f t="shared" ca="1" si="6"/>
        <v>0.33670326601565359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2040</v>
      </c>
      <c r="AD4" t="str">
        <f t="shared" ca="1" si="9"/>
        <v>pics\\Limon_8.jpg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0.64009442205970546</v>
      </c>
      <c r="AP4" t="str">
        <f t="shared" ca="1" si="11"/>
        <v>pics\\Limon_8.jpg</v>
      </c>
      <c r="AQ4" t="str">
        <f t="shared" ca="1" si="12"/>
        <v>pics\\Redis_8.jpg</v>
      </c>
      <c r="AR4" t="str">
        <f t="shared" ca="1" si="13"/>
        <v>pics\\Limon_8.jpg</v>
      </c>
      <c r="AT4">
        <f t="shared" ca="1" si="6"/>
        <v>0.5612728597798039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2001</v>
      </c>
      <c r="AD5" t="str">
        <f t="shared" ca="1" si="9"/>
        <v>pics\\Banan_1.jpg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0.63487185467523699</v>
      </c>
      <c r="AP5" t="str">
        <f t="shared" ca="1" si="11"/>
        <v>pics\\Banan_1.jpg</v>
      </c>
      <c r="AQ5" t="str">
        <f t="shared" ca="1" si="12"/>
        <v>pics\\Goroh_1.jpg</v>
      </c>
      <c r="AR5" t="str">
        <f t="shared" ca="1" si="13"/>
        <v>pics\\Banan_1.jpg</v>
      </c>
      <c r="AT5">
        <f t="shared" ca="1" si="6"/>
        <v>0.38318799564038764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2159</v>
      </c>
      <c r="AD6" t="str">
        <f t="shared" ca="1" si="9"/>
        <v>pics\\Injir_7.jpg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1.1286488130110905E-2</v>
      </c>
      <c r="AP6" t="str">
        <f t="shared" ca="1" si="11"/>
        <v>pics\\Injir_7.jpg</v>
      </c>
      <c r="AQ6" t="str">
        <f t="shared" ca="1" si="12"/>
        <v>pics\\Tikva_7.jpg</v>
      </c>
      <c r="AR6" t="str">
        <f t="shared" ca="1" si="13"/>
        <v>pics\\Injir_7.jpg</v>
      </c>
      <c r="AT6">
        <f t="shared" ca="1" si="6"/>
        <v>4.283491046942367E-3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2004</v>
      </c>
      <c r="AD7" t="str">
        <f t="shared" ca="1" si="9"/>
        <v>pics\\Banan_4.jpg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0.5075700636687609</v>
      </c>
      <c r="AP7" t="str">
        <f t="shared" ca="1" si="11"/>
        <v>pics\\Banan_4.jpg</v>
      </c>
      <c r="AQ7" t="str">
        <f t="shared" ca="1" si="12"/>
        <v>pics\\Goroh_4.jpg</v>
      </c>
      <c r="AR7" t="str">
        <f t="shared" ca="1" si="13"/>
        <v>pics\\Banan_4.jpg</v>
      </c>
      <c r="AT7">
        <f t="shared" ca="1" si="6"/>
        <v>0.38398807971744997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2005</v>
      </c>
      <c r="AD8" t="str">
        <f t="shared" ca="1" si="9"/>
        <v>pics\\Banan_5.jpg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0.47097409278861802</v>
      </c>
      <c r="AP8" t="str">
        <f t="shared" ca="1" si="11"/>
        <v>pics\\Banan_5.jpg</v>
      </c>
      <c r="AQ8" t="str">
        <f t="shared" ca="1" si="12"/>
        <v>pics\\Goroh_5.jpg</v>
      </c>
      <c r="AR8" t="str">
        <f t="shared" ca="1" si="13"/>
        <v>pics\\Banan_5.jpg</v>
      </c>
      <c r="AT8">
        <f t="shared" ca="1" si="6"/>
        <v>7.6862923117478221E-2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2154</v>
      </c>
      <c r="AD9" t="str">
        <f t="shared" ca="1" si="9"/>
        <v>pics\\Injir_2.jpg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0.13494699432882906</v>
      </c>
      <c r="AP9" t="str">
        <f t="shared" ca="1" si="11"/>
        <v>pics\\Injir_2.jpg</v>
      </c>
      <c r="AQ9" t="str">
        <f t="shared" ca="1" si="12"/>
        <v>pics\\Tikva_2.jpg</v>
      </c>
      <c r="AR9" t="str">
        <f t="shared" ca="1" si="13"/>
        <v>pics\\Injir_2.jpg</v>
      </c>
      <c r="AT9">
        <f t="shared" ca="1" si="6"/>
        <v>0.74773144384720169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2184</v>
      </c>
      <c r="AD10" t="str">
        <f t="shared" ca="1" si="9"/>
        <v>pics\\dis19.jpg</v>
      </c>
      <c r="AE10" s="22" t="str">
        <f t="array" aca="1" ref="AE10" ca="1">IF(G10="экспл",INDEX(total_visual_stym!$C$146:$C$209,(RANK(total_visual_stym!E154,total_visual_stym!$E$146:$E$209))),0)</f>
        <v>pics\\dis19.jpg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0.60600588240585318</v>
      </c>
      <c r="AP10" t="str">
        <f t="shared" ca="1" si="11"/>
        <v>pics\\Banan_2.jpg</v>
      </c>
      <c r="AQ10" t="str">
        <f t="shared" ca="1" si="12"/>
        <v>pics\\Goroh_2.jpg</v>
      </c>
      <c r="AT10">
        <f t="shared" ca="1" si="6"/>
        <v>0.68774901743131678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2186</v>
      </c>
      <c r="AD11" t="str">
        <f t="shared" ca="1" si="9"/>
        <v>pics\\dis25.jpg</v>
      </c>
      <c r="AE11" s="22" t="str">
        <f t="array" aca="1" ref="AE11" ca="1">IF(G11="экспл",INDEX(total_visual_stym!$C$146:$C$209,(RANK(total_visual_stym!E155,total_visual_stym!$E$146:$E$209))),0)</f>
        <v>pics\\dis25.jpg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0.19790222912883482</v>
      </c>
      <c r="AP11" t="str">
        <f t="shared" ca="1" si="11"/>
        <v>pics\\Injir_1.jpg</v>
      </c>
      <c r="AQ11" t="str">
        <f t="shared" ca="1" si="12"/>
        <v>pics\\Tikva_1.jpg</v>
      </c>
      <c r="AT11">
        <f t="shared" ca="1" si="6"/>
        <v>0.78311139825844245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2219</v>
      </c>
      <c r="AD12" t="str">
        <f t="shared" ca="1" si="9"/>
        <v>pics\\dis17.jpg</v>
      </c>
      <c r="AE12" s="22" t="str">
        <f t="array" aca="1" ref="AE12" ca="1">IF(G12="экспл",INDEX(total_visual_stym!$C$146:$C$209,(RANK(total_visual_stym!E156,total_visual_stym!$E$146:$E$209))),0)</f>
        <v>pics\\dis17.jpg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3.2377000756964591E-2</v>
      </c>
      <c r="AP12" t="str">
        <f t="shared" ca="1" si="11"/>
        <v>pics\\Injir_6.jpg</v>
      </c>
      <c r="AQ12" t="str">
        <f t="shared" ca="1" si="12"/>
        <v>pics\\Tikva_6.jpg</v>
      </c>
      <c r="AT12">
        <f t="shared" ca="1" si="6"/>
        <v>0.97831401045033939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2176</v>
      </c>
      <c r="AD13" t="str">
        <f t="shared" ca="1" si="9"/>
        <v>pics\\dis21.jpg</v>
      </c>
      <c r="AE13" s="22" t="str">
        <f t="array" aca="1" ref="AE13" ca="1">IF(G13="экспл",INDEX(total_visual_stym!$C$146:$C$209,(RANK(total_visual_stym!E157,total_visual_stym!$E$146:$E$209))),0)</f>
        <v>pics\\dis21.jpg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0.11314631155933408</v>
      </c>
      <c r="AP13" t="str">
        <f t="shared" ca="1" si="11"/>
        <v>pics\\Injir_3.jpg</v>
      </c>
      <c r="AQ13" t="str">
        <f t="shared" ca="1" si="12"/>
        <v>pics\\Tikva_3.jpg</v>
      </c>
      <c r="AT13">
        <f t="shared" ca="1" si="6"/>
        <v>0.25151942687709206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2201</v>
      </c>
      <c r="AD14" t="str">
        <f t="shared" ca="1" si="9"/>
        <v>pics\\dis43.jpg</v>
      </c>
      <c r="AE14" s="22" t="str">
        <f t="array" aca="1" ref="AE14" ca="1">IF(G14="экспл",INDEX(total_visual_stym!$C$146:$C$209,(RANK(total_visual_stym!E158,total_visual_stym!$E$146:$E$209))),0)</f>
        <v>pics\\dis43.jpg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0.58813436317493983</v>
      </c>
      <c r="AP14" t="str">
        <f t="shared" ca="1" si="11"/>
        <v>pics\\Banan_3.jpg</v>
      </c>
      <c r="AQ14" t="str">
        <f t="shared" ca="1" si="12"/>
        <v>pics\\Goroh_3.jpg</v>
      </c>
      <c r="AT14">
        <f t="shared" ca="1" si="6"/>
        <v>0.92107442851870214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2206</v>
      </c>
      <c r="AD15" t="str">
        <f t="shared" ca="1" si="9"/>
        <v>pics\\dis50.jpg</v>
      </c>
      <c r="AE15" s="22" t="str">
        <f t="array" aca="1" ref="AE15" ca="1">IF(G15="экспл",INDEX(total_visual_stym!$C$146:$C$209,(RANK(total_visual_stym!E159,total_visual_stym!$E$146:$E$209))),0)</f>
        <v>pics\\dis50.jpg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0.29895815432454087</v>
      </c>
      <c r="AP15" t="str">
        <f t="shared" ca="1" si="11"/>
        <v>pics\\Banan_7.jpg</v>
      </c>
      <c r="AQ15" t="str">
        <f t="shared" ca="1" si="12"/>
        <v>pics\\Goroh_7.jpg</v>
      </c>
      <c r="AT15">
        <f t="shared" ca="1" si="6"/>
        <v>0.86851239957919679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2182</v>
      </c>
      <c r="AD16" t="str">
        <f t="shared" ca="1" si="9"/>
        <v>pics\\dis30.jpg</v>
      </c>
      <c r="AE16" s="22" t="str">
        <f t="array" aca="1" ref="AE16" ca="1">IF(G16="экспл",INDEX(total_visual_stym!$C$146:$C$209,(RANK(total_visual_stym!E160,total_visual_stym!$E$146:$E$209))),0)</f>
        <v>pics\\dis30.jpg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0.38943722193643993</v>
      </c>
      <c r="AP16" t="str">
        <f t="shared" ca="1" si="11"/>
        <v>pics\\Banan_6.jpg</v>
      </c>
      <c r="AQ16" t="str">
        <f t="shared" ca="1" si="12"/>
        <v>pics\\Goroh_6.jpg</v>
      </c>
      <c r="AT16">
        <f t="shared" ca="1" si="6"/>
        <v>0.76114123603070116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2169</v>
      </c>
      <c r="AD17" t="str">
        <f t="shared" ca="1" si="9"/>
        <v>pics\\dis6.jpg</v>
      </c>
      <c r="AE17" s="22" t="str">
        <f t="array" aca="1" ref="AE17" ca="1">IF(G17="экспл",INDEX(total_visual_stym!$C$146:$C$209,(RANK(total_visual_stym!E161,total_visual_stym!$E$146:$E$209))),0)</f>
        <v>pics\\dis6.jpg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5.96868585630288E-2</v>
      </c>
      <c r="AP17" t="str">
        <f t="shared" ca="1" si="11"/>
        <v>pics\\Injir_5.jpg</v>
      </c>
      <c r="AQ17" t="str">
        <f t="shared" ca="1" si="12"/>
        <v>pics\\Tikva_5.jpg</v>
      </c>
      <c r="AT17">
        <f t="shared" ca="1" si="6"/>
        <v>0.44554692950379016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2168</v>
      </c>
      <c r="AD18" t="str">
        <f t="shared" ca="1" si="9"/>
        <v>pics\\Tikva_8.jpg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3.0271365648439907E-3</v>
      </c>
      <c r="AP18" t="str">
        <f t="shared" ca="1" si="11"/>
        <v>pics\\Injir_8.jpg</v>
      </c>
      <c r="AQ18" t="str">
        <f t="shared" ca="1" si="12"/>
        <v>pics\\Tikva_8.jpg</v>
      </c>
      <c r="AS18" t="str">
        <f t="shared" ref="AS18:AS25" ca="1" si="17">IF(AH18="sound\\Tropic",AQ18,"")</f>
        <v>pics\\Tikva_8.jpg</v>
      </c>
      <c r="AT18">
        <f t="shared" ca="1" si="6"/>
        <v>0.47874794668482989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2051</v>
      </c>
      <c r="AD19" t="str">
        <f t="shared" ca="1" si="9"/>
        <v>pics\\Redis_3.jpg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pics\\Redis_3.jpg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0.8884334551190145</v>
      </c>
      <c r="AP19" t="str">
        <f t="shared" ca="1" si="11"/>
        <v>pics\\Limon_3.jpg</v>
      </c>
      <c r="AQ19" t="str">
        <f t="shared" ca="1" si="12"/>
        <v>pics\\Redis_3.jpg</v>
      </c>
      <c r="AS19" t="str">
        <f t="shared" ca="1" si="17"/>
        <v>pics\\Redis_3.jpg</v>
      </c>
      <c r="AT19">
        <f t="shared" ca="1" si="6"/>
        <v>0.21949291132707849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2050</v>
      </c>
      <c r="AD20" t="str">
        <f t="shared" ca="1" si="9"/>
        <v>pics\\Redis_2.jpg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0.89124894697212087</v>
      </c>
      <c r="AP20" t="str">
        <f t="shared" ca="1" si="11"/>
        <v>pics\\Limon_2.jpg</v>
      </c>
      <c r="AQ20" t="str">
        <f t="shared" ca="1" si="12"/>
        <v>pics\\Redis_2.jpg</v>
      </c>
      <c r="AS20" t="str">
        <f t="shared" ca="1" si="17"/>
        <v>pics\\Redis_2.jpg</v>
      </c>
      <c r="AT20">
        <f t="shared" ca="1" si="6"/>
        <v>0.57478540693187941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2164</v>
      </c>
      <c r="AD21" t="str">
        <f t="shared" ca="1" si="9"/>
        <v>pics\\Tikva_4.jpg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8.2740872893791617E-2</v>
      </c>
      <c r="AP21" t="str">
        <f t="shared" ca="1" si="11"/>
        <v>pics\\Injir_4.jpg</v>
      </c>
      <c r="AQ21" t="str">
        <f t="shared" ca="1" si="12"/>
        <v>pics\\Tikva_4.jpg</v>
      </c>
      <c r="AS21" t="str">
        <f t="shared" ca="1" si="17"/>
        <v>pics\\Tikva_4.jpg</v>
      </c>
      <c r="AT21">
        <f t="shared" ca="1" si="6"/>
        <v>0.75375338713530005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9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0.64873646162630072</v>
      </c>
      <c r="AP22" t="str">
        <f t="shared" ca="1" si="11"/>
        <v>pics\\Limon_7.jpg</v>
      </c>
      <c r="AQ22" t="str">
        <f t="shared" ca="1" si="12"/>
        <v>pics\\Redis_7.jpg</v>
      </c>
      <c r="AS22" t="str">
        <f t="shared" ca="1" si="17"/>
        <v>pics\\Redis_7.jpg</v>
      </c>
      <c r="AT22">
        <f t="shared" ca="1" si="6"/>
        <v>0.97454782429183373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9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0.92842676981003491</v>
      </c>
      <c r="AP23" t="str">
        <f t="shared" ca="1" si="11"/>
        <v>pics\\Limon_1.jpg</v>
      </c>
      <c r="AQ23" t="str">
        <f t="shared" ca="1" si="12"/>
        <v>pics\\Redis_1.jpg</v>
      </c>
      <c r="AS23" t="str">
        <f t="shared" ca="1" si="17"/>
        <v>pics\\Redis_1.jpg</v>
      </c>
      <c r="AT23">
        <f t="shared" ca="1" si="6"/>
        <v>0.75111588949619745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9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0.27103395082746062</v>
      </c>
      <c r="AP24" t="str">
        <f t="shared" ca="1" si="11"/>
        <v>pics\\Banan_8.jpg</v>
      </c>
      <c r="AQ24" t="str">
        <f t="shared" ca="1" si="12"/>
        <v>pics\\Goroh_8.jpg</v>
      </c>
      <c r="AS24" t="str">
        <f t="shared" ca="1" si="17"/>
        <v>pics\\Goroh_8.jpg</v>
      </c>
      <c r="AT24">
        <f t="shared" ca="1" si="6"/>
        <v>0.54783715352369844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2054</v>
      </c>
      <c r="AD25" t="str">
        <f t="shared" ca="1" si="9"/>
        <v>pics\\Redis_6.jpg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pics\\Redis_6.jpg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0.6696390884959651</v>
      </c>
      <c r="AP25" t="str">
        <f t="shared" ca="1" si="11"/>
        <v>pics\\Limon_6.jpg</v>
      </c>
      <c r="AQ25" t="str">
        <f t="shared" ca="1" si="12"/>
        <v>pics\\Redis_6.jpg</v>
      </c>
      <c r="AS25" t="str">
        <f t="shared" ca="1" si="17"/>
        <v>pics\\Redis_6.jpg</v>
      </c>
      <c r="AT25">
        <f t="shared" ca="1" si="6"/>
        <v>0.16830188036201399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2178</v>
      </c>
      <c r="AD26" t="str">
        <f t="shared" ca="1" si="9"/>
        <v>pics\\dis34.jpg</v>
      </c>
      <c r="AE26" s="22" t="str">
        <f t="array" aca="1" ref="AE26" ca="1">IF(G26="экспл",INDEX(total_visual_stym!$C$146:$C$209,(RANK(total_visual_stym!E170,total_visual_stym!$E$146:$E$209))),0)</f>
        <v>pics\\dis34.jpg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0.49612014688941297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2209</v>
      </c>
      <c r="AD27" t="str">
        <f t="shared" ca="1" si="9"/>
        <v>pics\\dis51.jpg</v>
      </c>
      <c r="AE27" s="22" t="str">
        <f t="array" aca="1" ref="AE27" ca="1">IF(G27="экспл",INDEX(total_visual_stym!$C$146:$C$209,(RANK(total_visual_stym!E171,total_visual_stym!$E$146:$E$209))),0)</f>
        <v>pics\\dis51.jpg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2.1671431643531913E-2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2197</v>
      </c>
      <c r="AD28" t="str">
        <f t="shared" ca="1" si="9"/>
        <v>pics\\dis54.jpg</v>
      </c>
      <c r="AE28" s="22" t="str">
        <f t="array" aca="1" ref="AE28" ca="1">IF(G28="экспл",INDEX(total_visual_stym!$C$146:$C$209,(RANK(total_visual_stym!E172,total_visual_stym!$E$146:$E$209))),0)</f>
        <v>pics\\dis54.jpg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0.7349659597452568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2211</v>
      </c>
      <c r="AD29" t="str">
        <f t="shared" ca="1" si="9"/>
        <v>pics\\dis60.jpg</v>
      </c>
      <c r="AE29" s="22" t="str">
        <f t="array" aca="1" ref="AE29" ca="1">IF(G29="экспл",INDEX(total_visual_stym!$C$146:$C$209,(RANK(total_visual_stym!E173,total_visual_stym!$E$146:$E$209))),0)</f>
        <v>pics\\dis60.jpg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0.79449405796501527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2183</v>
      </c>
      <c r="AD30" t="str">
        <f t="shared" ca="1" si="9"/>
        <v>pics\\dis18.jpg</v>
      </c>
      <c r="AE30" s="22" t="str">
        <f t="array" aca="1" ref="AE30" ca="1">IF(G30="экспл",INDEX(total_visual_stym!$C$146:$C$209,(RANK(total_visual_stym!E174,total_visual_stym!$E$146:$E$209))),0)</f>
        <v>pics\\dis18.jpg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0.98917916354133817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2216</v>
      </c>
      <c r="AD31" t="str">
        <f t="shared" ca="1" si="9"/>
        <v>pics\\dis59.jpg</v>
      </c>
      <c r="AE31" s="22" t="str">
        <f t="array" aca="1" ref="AE31" ca="1">IF(G31="экспл",INDEX(total_visual_stym!$C$146:$C$209,(RANK(total_visual_stym!E175,total_visual_stym!$E$146:$E$209))),0)</f>
        <v>pics\\dis59.jpg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0.90969164332548391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2217</v>
      </c>
      <c r="AD32" t="str">
        <f t="shared" ca="1" si="9"/>
        <v>pics\\dis58.jpg</v>
      </c>
      <c r="AE32" s="22" t="str">
        <f t="array" aca="1" ref="AE32" ca="1">IF(G32="экспл",INDEX(total_visual_stym!$C$146:$C$209,(RANK(total_visual_stym!E176,total_visual_stym!$E$146:$E$209))),0)</f>
        <v>pics\\dis58.jpg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0.76583413115481003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2227</v>
      </c>
      <c r="AD33" t="str">
        <f t="shared" ca="1" si="9"/>
        <v>pics\\dis39.jpg</v>
      </c>
      <c r="AE33" s="22" t="str">
        <f t="array" aca="1" ref="AE33" ca="1">IF(G33="экспл",INDEX(total_visual_stym!$C$146:$C$209,(RANK(total_visual_stym!E177,total_visual_stym!$E$146:$E$209))),0)</f>
        <v>pics\\dis39.jpg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0.26715692242275813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2002</v>
      </c>
      <c r="AD34" t="str">
        <f t="shared" ca="1" si="9"/>
        <v>pics\\Banan_2.jpg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pics\\Banan_2.jpg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pics\\Banan_2.jpg</v>
      </c>
      <c r="AT34">
        <f t="shared" ca="1" si="6"/>
        <v>0.66773185901495391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2153</v>
      </c>
      <c r="AD35" t="str">
        <f t="shared" ca="1" si="9"/>
        <v>pics\\Injir_1.jpg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pics\\Injir_1.jpg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pics\\Injir_1.jpg</v>
      </c>
      <c r="AT35">
        <f t="shared" ca="1" si="6"/>
        <v>0.40062282972846852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2158</v>
      </c>
      <c r="AD36" t="str">
        <f t="shared" ca="1" si="9"/>
        <v>pics\\Injir_6.jpg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pics\\Injir_6.jpg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pics\\Injir_6.jpg</v>
      </c>
      <c r="AT36">
        <f t="shared" ca="1" si="6"/>
        <v>0.58388183252257952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2155</v>
      </c>
      <c r="AD37" t="str">
        <f t="shared" ca="1" si="9"/>
        <v>pics\\Injir_3.jpg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pics\\Injir_3.jpg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pics\\Injir_3.jpg</v>
      </c>
      <c r="AT37">
        <f t="shared" ca="1" si="6"/>
        <v>0.40301463209716493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2003</v>
      </c>
      <c r="AD38" t="str">
        <f t="shared" ca="1" si="9"/>
        <v>pics\\Banan_3.jpg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pics\\Banan_3.jpg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pics\\Banan_3.jpg</v>
      </c>
      <c r="AT38">
        <f t="shared" ca="1" si="6"/>
        <v>0.9264576575641974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9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pics\\Banan_7.jpg</v>
      </c>
      <c r="AT39">
        <f t="shared" ca="1" si="6"/>
        <v>0.94028649875316139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2006</v>
      </c>
      <c r="AD40" t="str">
        <f t="shared" ca="1" si="9"/>
        <v>pics\\Banan_6.jpg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pics\\Banan_6.jpg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pics\\Banan_6.jpg</v>
      </c>
      <c r="AT40">
        <f t="shared" ca="1" si="6"/>
        <v>0.190008658136264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2157</v>
      </c>
      <c r="AD41" t="str">
        <f t="shared" ca="1" si="9"/>
        <v>pics\\Injir_5.jpg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pics\\Injir_5.jpg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pics\\Injir_5.jpg</v>
      </c>
      <c r="AT41">
        <f t="shared" ca="1" si="6"/>
        <v>0.63184576291377959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2179</v>
      </c>
      <c r="AD42" t="str">
        <f t="shared" ca="1" si="9"/>
        <v>pics\\dis20.jpg</v>
      </c>
      <c r="AE42" s="22" t="str">
        <f t="array" aca="1" ref="AE42" ca="1">IF(G42="экспл",INDEX(total_visual_stym!$C$146:$C$209,(RANK(total_visual_stym!E186,total_visual_stym!$E$146:$E$209))),0)</f>
        <v>pics\\dis20.jpg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0.81095066750522171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2185</v>
      </c>
      <c r="AD43" t="str">
        <f t="shared" ca="1" si="9"/>
        <v>pics\\dis31.jpg</v>
      </c>
      <c r="AE43" s="22" t="str">
        <f t="array" aca="1" ref="AE43" ca="1">IF(G43="экспл",INDEX(total_visual_stym!$C$146:$C$209,(RANK(total_visual_stym!E187,total_visual_stym!$E$146:$E$209))),0)</f>
        <v>pics\\dis31.jpg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0.87553905076799221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2180</v>
      </c>
      <c r="AD44" t="str">
        <f t="shared" ca="1" si="9"/>
        <v>pics\\dis4.jpg</v>
      </c>
      <c r="AE44" s="22" t="str">
        <f t="array" aca="1" ref="AE44" ca="1">IF(G44="экспл",INDEX(total_visual_stym!$C$146:$C$209,(RANK(total_visual_stym!E188,total_visual_stym!$E$146:$E$209))),0)</f>
        <v>pics\\dis4.jpg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0.89891543977369781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2215</v>
      </c>
      <c r="AD45" t="str">
        <f t="shared" ca="1" si="9"/>
        <v>pics\\dis62.jpg</v>
      </c>
      <c r="AE45" s="22" t="str">
        <f t="array" aca="1" ref="AE45" ca="1">IF(G45="экспл",INDEX(total_visual_stym!$C$146:$C$209,(RANK(total_visual_stym!E189,total_visual_stym!$E$146:$E$209))),0)</f>
        <v>pics\\dis62.jpg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0.78650245549650732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2171</v>
      </c>
      <c r="AD46" t="str">
        <f t="shared" ca="1" si="9"/>
        <v>pics\\dis22.jpg</v>
      </c>
      <c r="AE46" s="22" t="str">
        <f t="array" aca="1" ref="AE46" ca="1">IF(G46="экспл",INDEX(total_visual_stym!$C$146:$C$209,(RANK(total_visual_stym!E190,total_visual_stym!$E$146:$E$209))),0)</f>
        <v>pics\\dis22.jpg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0.18835890315355641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2228</v>
      </c>
      <c r="AD47" t="str">
        <f t="shared" ca="1" si="9"/>
        <v>pics\\dis38.jpg</v>
      </c>
      <c r="AE47" s="22" t="str">
        <f t="array" aca="1" ref="AE47" ca="1">IF(G47="экспл",INDEX(total_visual_stym!$C$146:$C$209,(RANK(total_visual_stym!E191,total_visual_stym!$E$146:$E$209))),0)</f>
        <v>pics\\dis38.jpg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0.81844691207143383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2170</v>
      </c>
      <c r="AD48" t="str">
        <f t="shared" ca="1" si="9"/>
        <v>pics\\dis36.jpg</v>
      </c>
      <c r="AE48" s="22" t="str">
        <f t="array" aca="1" ref="AE48" ca="1">IF(G48="экспл",INDEX(total_visual_stym!$C$146:$C$209,(RANK(total_visual_stym!E192,total_visual_stym!$E$146:$E$209))),0)</f>
        <v>pics\\dis36.jpg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0.56485991740424124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2205</v>
      </c>
      <c r="AD49" t="str">
        <f t="shared" ca="1" si="9"/>
        <v>pics\\dis46.jpg</v>
      </c>
      <c r="AE49" s="22" t="str">
        <f t="array" aca="1" ref="AE49" ca="1">IF(G49="экспл",INDEX(total_visual_stym!$C$146:$C$209,(RANK(total_visual_stym!E193,total_visual_stym!$E$146:$E$209))),0)</f>
        <v>pics\\dis46.jpg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6.767654554727387E-3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2052</v>
      </c>
      <c r="AD50" t="str">
        <f t="shared" ca="1" si="9"/>
        <v>pics\\Redis_4.jpg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pics\\Redis_4.jpg</v>
      </c>
      <c r="AH50" t="str">
        <f t="shared" si="3"/>
        <v>sound\\Tropic</v>
      </c>
      <c r="AS50" t="str">
        <f ca="1">IF(AH50="sound\\Tropic",AQ2,"")</f>
        <v>pics\\Redis_4.jpg</v>
      </c>
      <c r="AT50">
        <f t="shared" ca="1" si="6"/>
        <v>0.42310329917088996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2053</v>
      </c>
      <c r="AD51" t="str">
        <f t="shared" ca="1" si="9"/>
        <v>pics\\Redis_5.jpg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pics\\Redis_5.jpg</v>
      </c>
      <c r="AH51" t="str">
        <f t="shared" si="3"/>
        <v>sound\\Tropic</v>
      </c>
      <c r="AS51" t="str">
        <f t="shared" ref="AS51:AS57" ca="1" si="22">IF(AH51="sound\\Tropic",AQ3,"")</f>
        <v>pics\\Redis_5.jpg</v>
      </c>
      <c r="AT51">
        <f t="shared" ca="1" si="6"/>
        <v>9.9321621855570363E-2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2056</v>
      </c>
      <c r="AD52" t="str">
        <f t="shared" ca="1" si="9"/>
        <v>pics\\Redis_8.jpg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pics\\Redis_8.jpg</v>
      </c>
      <c r="AH52" t="str">
        <f t="shared" si="3"/>
        <v>sound\\Tropic</v>
      </c>
      <c r="AS52" t="str">
        <f t="shared" ca="1" si="22"/>
        <v>pics\\Redis_8.jpg</v>
      </c>
      <c r="AT52">
        <f t="shared" ca="1" si="6"/>
        <v>0.98729581775303343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2017</v>
      </c>
      <c r="AD53" t="str">
        <f t="shared" ca="1" si="9"/>
        <v>pics\\Goroh_1.jpg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pics\\Goroh_1.jpg</v>
      </c>
      <c r="AH53" t="str">
        <f t="shared" si="3"/>
        <v>sound\\Tropic</v>
      </c>
      <c r="AS53" t="str">
        <f t="shared" ca="1" si="22"/>
        <v>pics\\Goroh_1.jpg</v>
      </c>
      <c r="AT53">
        <f t="shared" ca="1" si="6"/>
        <v>2.6528593435121817E-2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2167</v>
      </c>
      <c r="AD54" t="str">
        <f t="shared" ca="1" si="9"/>
        <v>pics\\Tikva_7.jpg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pics\\Tikva_7.jpg</v>
      </c>
      <c r="AH54" t="str">
        <f t="shared" si="3"/>
        <v>sound\\Tropic</v>
      </c>
      <c r="AI54" s="11"/>
      <c r="AS54" t="str">
        <f t="shared" ca="1" si="22"/>
        <v>pics\\Tikva_7.jpg</v>
      </c>
      <c r="AT54">
        <f t="shared" ca="1" si="6"/>
        <v>0.84082315760340443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2020</v>
      </c>
      <c r="AD55" t="str">
        <f t="shared" ca="1" si="9"/>
        <v>pics\\Goroh_4.jpg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pics\\Goroh_4.jpg</v>
      </c>
      <c r="AH55" t="str">
        <f t="shared" si="3"/>
        <v>sound\\Tropic</v>
      </c>
      <c r="AS55" t="str">
        <f t="shared" ca="1" si="22"/>
        <v>pics\\Goroh_4.jpg</v>
      </c>
      <c r="AT55">
        <f t="shared" ca="1" si="6"/>
        <v>0.63831366383146737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2021</v>
      </c>
      <c r="AD56" t="str">
        <f t="shared" ca="1" si="9"/>
        <v>pics\\Goroh_5.jpg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pics\\Goroh_5.jpg</v>
      </c>
      <c r="AH56" t="str">
        <f t="shared" si="3"/>
        <v>sound\\Tropic</v>
      </c>
      <c r="AS56" t="str">
        <f t="shared" ca="1" si="22"/>
        <v>pics\\Goroh_5.jpg</v>
      </c>
      <c r="AT56">
        <f t="shared" ca="1" si="6"/>
        <v>0.1222175944768964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2162</v>
      </c>
      <c r="AD57" t="str">
        <f t="shared" ca="1" si="9"/>
        <v>pics\\Tikva_2.jpg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pics\\Tikva_2.jpg</v>
      </c>
      <c r="AH57" t="str">
        <f t="shared" si="3"/>
        <v>sound\\Tropic</v>
      </c>
      <c r="AI57" s="11"/>
      <c r="AS57" t="str">
        <f t="shared" ca="1" si="22"/>
        <v>pics\\Tikva_2.jpg</v>
      </c>
      <c r="AT57">
        <f t="shared" ca="1" si="6"/>
        <v>0.9845233572542279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2225</v>
      </c>
      <c r="AD58" t="str">
        <f t="shared" ca="1" si="9"/>
        <v>pics\\dis9.jpg</v>
      </c>
      <c r="AE58" s="22" t="str">
        <f t="array" aca="1" ref="AE58" ca="1">IF(G58="экспл",INDEX(total_visual_stym!$C$146:$C$209,(RANK(total_visual_stym!E202,total_visual_stym!$E$146:$E$209))),0)</f>
        <v>pics\\dis9.jpg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0.85795991230596802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2210</v>
      </c>
      <c r="AD59" t="str">
        <f t="shared" ca="1" si="9"/>
        <v>pics\\dis48.jpg</v>
      </c>
      <c r="AE59" s="22" t="str">
        <f t="array" aca="1" ref="AE59" ca="1">IF(G59="экспл",INDEX(total_visual_stym!$C$146:$C$209,(RANK(total_visual_stym!E203,total_visual_stym!$E$146:$E$209))),0)</f>
        <v>pics\\dis48.jpg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0.53434143688053226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2196</v>
      </c>
      <c r="AD60" t="str">
        <f t="shared" ca="1" si="9"/>
        <v>pics\\dis40.jpg</v>
      </c>
      <c r="AE60" s="22" t="str">
        <f t="array" aca="1" ref="AE60" ca="1">IF(G60="экспл",INDEX(total_visual_stym!$C$146:$C$209,(RANK(total_visual_stym!E204,total_visual_stym!$E$146:$E$209))),0)</f>
        <v>pics\\dis40.jpg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9.2514258102524893E-2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2208</v>
      </c>
      <c r="AD61" t="str">
        <f t="shared" ca="1" si="9"/>
        <v>pics\\dis45.jpg</v>
      </c>
      <c r="AE61" s="22" t="str">
        <f t="array" aca="1" ref="AE61" ca="1">IF(G61="экспл",INDEX(total_visual_stym!$C$146:$C$209,(RANK(total_visual_stym!E205,total_visual_stym!$E$146:$E$209))),0)</f>
        <v>pics\\dis45.jpg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0.99818053663459871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2207</v>
      </c>
      <c r="AD62" t="str">
        <f t="shared" ca="1" si="9"/>
        <v>pics\\dis44.jpg</v>
      </c>
      <c r="AE62" s="22" t="str">
        <f t="array" aca="1" ref="AE62" ca="1">IF(G62="экспл",INDEX(total_visual_stym!$C$146:$C$209,(RANK(total_visual_stym!E206,total_visual_stym!$E$146:$E$209))),0)</f>
        <v>pics\\dis44.jpg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0.3522844052396088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2230</v>
      </c>
      <c r="AD63" t="str">
        <f t="shared" ca="1" si="9"/>
        <v>pics\\dis8.jpg</v>
      </c>
      <c r="AE63" s="22" t="str">
        <f t="array" aca="1" ref="AE63" ca="1">IF(G63="экспл",INDEX(total_visual_stym!$C$146:$C$209,(RANK(total_visual_stym!E207,total_visual_stym!$E$146:$E$209))),0)</f>
        <v>pics\\dis8.jpg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0.82522051586109291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2173</v>
      </c>
      <c r="AD64" t="str">
        <f t="shared" ca="1" si="9"/>
        <v>pics\\dis37.jpg</v>
      </c>
      <c r="AE64" s="22" t="str">
        <f t="array" aca="1" ref="AE64" ca="1">IF(G64="экспл",INDEX(total_visual_stym!$C$146:$C$209,(RANK(total_visual_stym!E208,total_visual_stym!$E$146:$E$209))),0)</f>
        <v>pics\\dis37.jpg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0.29468600773577702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2202</v>
      </c>
      <c r="AD65" t="str">
        <f t="shared" ca="1" si="9"/>
        <v>pics\\dis47.jpg</v>
      </c>
      <c r="AE65" s="22" t="str">
        <f t="array" aca="1" ref="AE65" ca="1">IF(G65="экспл",INDEX(total_visual_stym!$C$146:$C$209,(RANK(total_visual_stym!E209,total_visual_stym!$E$146:$E$209))),0)</f>
        <v>pics\\dis47.jpg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0.94498390784650332</v>
      </c>
      <c r="AU65" t="s">
        <v>697</v>
      </c>
      <c r="AV65" t="str">
        <f t="shared" ca="1" si="7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2035</v>
      </c>
      <c r="AD66" t="str">
        <f t="shared" ca="1" si="9"/>
        <v>pics\\Limon_3.jpg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pics\\Limon_3.jpg</v>
      </c>
      <c r="AG66" t="str">
        <f t="shared" si="24"/>
        <v/>
      </c>
      <c r="AI66" t="s">
        <v>67</v>
      </c>
      <c r="AO66">
        <f ca="1">RAND()</f>
        <v>0.47375336805192525</v>
      </c>
      <c r="AP66" t="str">
        <f ca="1">INDEX($AI$66:$AI$129,(RANK(AO66,$AO$66:$AO$129)))</f>
        <v>pics\\Limon_3.jpg</v>
      </c>
      <c r="AS66" t="str">
        <f t="shared" ref="AS66:AS81" ca="1" si="28">IF(G66="импл_",AP66,"")</f>
        <v>pics\\Limon_3.jpg</v>
      </c>
      <c r="AT66">
        <f t="shared" ref="AT66:AT129" ca="1" si="29">RAND()</f>
        <v>0.20233199256696233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2048</v>
      </c>
      <c r="AD67" t="str">
        <f t="shared" ref="AD67:AD129" ca="1" si="32">IF(ISTEXT(AE67),AE67,IF(ISTEXT(AF67),AF67,""))</f>
        <v>pics\\Peper_8.jpg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pics\\Peper_8.jpg</v>
      </c>
      <c r="AG67" t="str">
        <f t="shared" si="24"/>
        <v/>
      </c>
      <c r="AI67" t="s">
        <v>68</v>
      </c>
      <c r="AO67">
        <f t="shared" ref="AO67:AO129" ca="1" si="33">RAND()</f>
        <v>0.26852135029306412</v>
      </c>
      <c r="AP67" t="str">
        <f t="shared" ref="AP67:AP129" ca="1" si="34">INDEX($AI$66:$AI$129,(RANK(AO67,$AO$66:$AO$129)))</f>
        <v>pics\\Peper_8.jpg</v>
      </c>
      <c r="AS67" t="str">
        <f t="shared" ca="1" si="28"/>
        <v>pics\\Peper_8.jpg</v>
      </c>
      <c r="AT67">
        <f t="shared" ca="1" si="29"/>
        <v>0.55427253397234533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2019</v>
      </c>
      <c r="AD68" t="str">
        <f t="shared" ca="1" si="32"/>
        <v>pics\\Goroh_3.jpg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pics\\Goroh_3.jpg</v>
      </c>
      <c r="AG68" t="str">
        <f t="shared" si="24"/>
        <v/>
      </c>
      <c r="AI68" t="s">
        <v>69</v>
      </c>
      <c r="AO68">
        <f t="shared" ca="1" si="33"/>
        <v>0.71860325635222988</v>
      </c>
      <c r="AP68" t="str">
        <f t="shared" ca="1" si="34"/>
        <v>pics\\Goroh_3.jpg</v>
      </c>
      <c r="AS68" t="str">
        <f t="shared" ca="1" si="28"/>
        <v>pics\\Goroh_3.jpg</v>
      </c>
      <c r="AT68">
        <f t="shared" ca="1" si="29"/>
        <v>0.38176303660040245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2041</v>
      </c>
      <c r="AD69" t="str">
        <f t="shared" ca="1" si="32"/>
        <v>pics\\Peper_1.jpg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pics\\Peper_1.jpg</v>
      </c>
      <c r="AG69" t="str">
        <f t="shared" si="24"/>
        <v/>
      </c>
      <c r="AI69" t="s">
        <v>70</v>
      </c>
      <c r="AO69">
        <f t="shared" ca="1" si="33"/>
        <v>0.42638568887783002</v>
      </c>
      <c r="AP69" t="str">
        <f t="shared" ca="1" si="34"/>
        <v>pics\\Peper_1.jpg</v>
      </c>
      <c r="AS69" t="str">
        <f t="shared" ca="1" si="28"/>
        <v>pics\\Peper_1.jpg</v>
      </c>
      <c r="AT69">
        <f t="shared" ca="1" si="29"/>
        <v>0.45966474493296317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2046</v>
      </c>
      <c r="AD70" t="str">
        <f t="shared" ca="1" si="32"/>
        <v>pics\\Peper_6.jpg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pics\\Peper_6.jpg</v>
      </c>
      <c r="AG70" t="str">
        <f t="shared" si="24"/>
        <v/>
      </c>
      <c r="AI70" t="s">
        <v>71</v>
      </c>
      <c r="AO70">
        <f t="shared" ca="1" si="33"/>
        <v>0.35970957483303401</v>
      </c>
      <c r="AP70" t="str">
        <f t="shared" ca="1" si="34"/>
        <v>pics\\Peper_6.jpg</v>
      </c>
      <c r="AS70" t="str">
        <f t="shared" ca="1" si="28"/>
        <v>pics\\Peper_6.jpg</v>
      </c>
      <c r="AT70">
        <f t="shared" ca="1" si="29"/>
        <v>0.91342804023629265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2034</v>
      </c>
      <c r="AD71" t="str">
        <f t="shared" ca="1" si="32"/>
        <v>pics\\Limon_2.jpg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pics\\Limon_2.jpg</v>
      </c>
      <c r="AG71" t="str">
        <f t="shared" si="24"/>
        <v/>
      </c>
      <c r="AI71" t="s">
        <v>72</v>
      </c>
      <c r="AO71">
        <f t="shared" ca="1" si="33"/>
        <v>0.47445013992267249</v>
      </c>
      <c r="AP71" t="str">
        <f t="shared" ca="1" si="34"/>
        <v>pics\\Limon_2.jpg</v>
      </c>
      <c r="AS71" t="str">
        <f t="shared" ca="1" si="28"/>
        <v>pics\\Limon_2.jpg</v>
      </c>
      <c r="AT71">
        <f t="shared" ca="1" si="29"/>
        <v>0.49855446241805512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2024</v>
      </c>
      <c r="AD72" t="str">
        <f t="shared" ca="1" si="32"/>
        <v>pics\\Goroh_8.jpg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pics\\Goroh_8.jpg</v>
      </c>
      <c r="AG72" t="str">
        <f t="shared" si="24"/>
        <v/>
      </c>
      <c r="AI72" t="s">
        <v>73</v>
      </c>
      <c r="AO72">
        <f t="shared" ca="1" si="33"/>
        <v>0.67397978714535078</v>
      </c>
      <c r="AP72" t="str">
        <f t="shared" ca="1" si="34"/>
        <v>pics\\Goroh_8.jpg</v>
      </c>
      <c r="AS72" t="str">
        <f t="shared" ca="1" si="28"/>
        <v>pics\\Goroh_8.jpg</v>
      </c>
      <c r="AT72">
        <f t="shared" ca="1" si="29"/>
        <v>0.26026939707851726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2052</v>
      </c>
      <c r="AD73" t="str">
        <f t="shared" ca="1" si="32"/>
        <v>pics\\Redis_4.jpg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pics\\Redis_4.jpg</v>
      </c>
      <c r="AG73" t="str">
        <f t="shared" si="24"/>
        <v/>
      </c>
      <c r="AI73" t="s">
        <v>74</v>
      </c>
      <c r="AO73">
        <f t="shared" ca="1" si="33"/>
        <v>0.22836349422428404</v>
      </c>
      <c r="AP73" t="str">
        <f t="shared" ca="1" si="34"/>
        <v>pics\\Redis_4.jpg</v>
      </c>
      <c r="AS73" t="str">
        <f t="shared" ca="1" si="28"/>
        <v>pics\\Redis_4.jpg</v>
      </c>
      <c r="AT73">
        <f t="shared" ca="1" si="29"/>
        <v>8.9641892714485971E-3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2184</v>
      </c>
      <c r="AD74" t="str">
        <f t="shared" ca="1" si="32"/>
        <v>pics\\dis19.jpg</v>
      </c>
      <c r="AE74" s="22" t="str">
        <f t="array" aca="1" ref="AE74" ca="1">IF(G74="экспл",INDEX(total_visual_stym!$C$146:$C$209,(RANK(total_visual_stym!E154,total_visual_stym!$E$146:$E$209))),0)</f>
        <v>pics\\dis19.jpg</v>
      </c>
      <c r="AF74" s="22" t="str">
        <f t="shared" si="27"/>
        <v/>
      </c>
      <c r="AI74" t="s">
        <v>76</v>
      </c>
      <c r="AO74">
        <f t="shared" ca="1" si="33"/>
        <v>0.20450322528508258</v>
      </c>
      <c r="AP74" t="str">
        <f t="shared" ca="1" si="34"/>
        <v>pics\\Redis_8.jpg</v>
      </c>
      <c r="AR74" t="str">
        <f>IF(AH74="sound\\Ogorod",AP2,"")</f>
        <v/>
      </c>
      <c r="AS74" t="str">
        <f t="shared" si="28"/>
        <v/>
      </c>
      <c r="AT74">
        <f t="shared" ca="1" si="29"/>
        <v>0.60276375681104422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2186</v>
      </c>
      <c r="AD75" t="str">
        <f t="shared" ca="1" si="32"/>
        <v>pics\\dis25.jpg</v>
      </c>
      <c r="AE75" s="22" t="str">
        <f t="array" aca="1" ref="AE75" ca="1">IF(G75="экспл",INDEX(total_visual_stym!$C$146:$C$209,(RANK(total_visual_stym!E155,total_visual_stym!$E$146:$E$209))),0)</f>
        <v>pics\\dis25.jpg</v>
      </c>
      <c r="AF75" s="22" t="str">
        <f t="shared" si="27"/>
        <v/>
      </c>
      <c r="AI75" t="s">
        <v>77</v>
      </c>
      <c r="AO75">
        <f t="shared" ca="1" si="33"/>
        <v>0.95622095819450048</v>
      </c>
      <c r="AP75" t="str">
        <f t="shared" ca="1" si="34"/>
        <v>pics\\Banan_4.jpg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0.64136935579541232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2219</v>
      </c>
      <c r="AD76" t="str">
        <f t="shared" ca="1" si="32"/>
        <v>pics\\dis17.jpg</v>
      </c>
      <c r="AE76" s="22" t="str">
        <f t="array" aca="1" ref="AE76" ca="1">IF(G76="экспл",INDEX(total_visual_stym!$C$146:$C$209,(RANK(total_visual_stym!E156,total_visual_stym!$E$146:$E$209))),0)</f>
        <v>pics\\dis17.jpg</v>
      </c>
      <c r="AF76" s="22" t="str">
        <f t="shared" si="27"/>
        <v/>
      </c>
      <c r="AI76" t="s">
        <v>78</v>
      </c>
      <c r="AO76">
        <f t="shared" ca="1" si="33"/>
        <v>0.89943411263925543</v>
      </c>
      <c r="AP76" t="str">
        <f t="shared" ca="1" si="34"/>
        <v>pics\\Banan_7.jpg</v>
      </c>
      <c r="AR76" t="str">
        <f t="shared" si="35"/>
        <v/>
      </c>
      <c r="AS76" t="str">
        <f t="shared" si="28"/>
        <v/>
      </c>
      <c r="AT76">
        <f t="shared" ca="1" si="29"/>
        <v>0.91489582763991784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2176</v>
      </c>
      <c r="AD77" t="str">
        <f t="shared" ca="1" si="32"/>
        <v>pics\\dis21.jpg</v>
      </c>
      <c r="AE77" s="22" t="str">
        <f t="array" aca="1" ref="AE77" ca="1">IF(G77="экспл",INDEX(total_visual_stym!$C$146:$C$209,(RANK(total_visual_stym!E157,total_visual_stym!$E$146:$E$209))),0)</f>
        <v>pics\\dis21.jpg</v>
      </c>
      <c r="AF77" s="22" t="str">
        <f t="shared" si="27"/>
        <v/>
      </c>
      <c r="AI77" t="s">
        <v>79</v>
      </c>
      <c r="AO77">
        <f t="shared" ca="1" si="33"/>
        <v>0.89292743631765159</v>
      </c>
      <c r="AP77" t="str">
        <f t="shared" ca="1" si="34"/>
        <v>pics\\Finik_1.jpg</v>
      </c>
      <c r="AR77" t="str">
        <f t="shared" si="35"/>
        <v/>
      </c>
      <c r="AS77" t="str">
        <f t="shared" si="28"/>
        <v/>
      </c>
      <c r="AT77">
        <f t="shared" ca="1" si="29"/>
        <v>0.5823760815982798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2201</v>
      </c>
      <c r="AD78" t="str">
        <f t="shared" ca="1" si="32"/>
        <v>pics\\dis43.jpg</v>
      </c>
      <c r="AE78" s="22" t="str">
        <f t="array" aca="1" ref="AE78" ca="1">IF(G78="экспл",INDEX(total_visual_stym!$C$146:$C$209,(RANK(total_visual_stym!E158,total_visual_stym!$E$146:$E$209))),0)</f>
        <v>pics\\dis43.jpg</v>
      </c>
      <c r="AF78" s="22" t="str">
        <f t="shared" si="27"/>
        <v/>
      </c>
      <c r="AI78" t="s">
        <v>80</v>
      </c>
      <c r="AO78">
        <f t="shared" ca="1" si="33"/>
        <v>0.7146454405267979</v>
      </c>
      <c r="AP78" t="str">
        <f t="shared" ca="1" si="34"/>
        <v>pics\\Goroh_4.jpg</v>
      </c>
      <c r="AR78" t="str">
        <f t="shared" si="35"/>
        <v/>
      </c>
      <c r="AS78" t="str">
        <f t="shared" si="28"/>
        <v/>
      </c>
      <c r="AT78">
        <f t="shared" ca="1" si="29"/>
        <v>2.8504719322491212E-2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2206</v>
      </c>
      <c r="AD79" t="str">
        <f t="shared" ca="1" si="32"/>
        <v>pics\\dis50.jpg</v>
      </c>
      <c r="AE79" s="22" t="str">
        <f t="array" aca="1" ref="AE79" ca="1">IF(G79="экспл",INDEX(total_visual_stym!$C$146:$C$209,(RANK(total_visual_stym!E159,total_visual_stym!$E$146:$E$209))),0)</f>
        <v>pics\\dis50.jpg</v>
      </c>
      <c r="AF79" s="22" t="str">
        <f t="shared" si="27"/>
        <v/>
      </c>
      <c r="AI79" t="s">
        <v>81</v>
      </c>
      <c r="AO79">
        <f t="shared" ca="1" si="33"/>
        <v>0.69310169101977248</v>
      </c>
      <c r="AP79" t="str">
        <f t="shared" ca="1" si="34"/>
        <v>pics\\Goroh_7.jpg</v>
      </c>
      <c r="AR79" t="str">
        <f t="shared" si="35"/>
        <v/>
      </c>
      <c r="AS79" t="str">
        <f t="shared" si="28"/>
        <v/>
      </c>
      <c r="AT79">
        <f t="shared" ca="1" si="29"/>
        <v>0.58263015578436117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2182</v>
      </c>
      <c r="AD80" t="str">
        <f t="shared" ca="1" si="32"/>
        <v>pics\\dis30.jpg</v>
      </c>
      <c r="AE80" s="22" t="str">
        <f t="array" aca="1" ref="AE80" ca="1">IF(G80="экспл",INDEX(total_visual_stym!$C$146:$C$209,(RANK(total_visual_stym!E160,total_visual_stym!$E$146:$E$209))),0)</f>
        <v>pics\\dis30.jpg</v>
      </c>
      <c r="AF80" s="22" t="str">
        <f t="shared" si="27"/>
        <v/>
      </c>
      <c r="AI80" t="s">
        <v>82</v>
      </c>
      <c r="AO80">
        <f t="shared" ca="1" si="33"/>
        <v>0.70106624061421008</v>
      </c>
      <c r="AP80" t="str">
        <f t="shared" ca="1" si="34"/>
        <v>pics\\Goroh_6.jpg</v>
      </c>
      <c r="AR80" t="str">
        <f t="shared" si="35"/>
        <v/>
      </c>
      <c r="AS80" t="str">
        <f t="shared" si="28"/>
        <v/>
      </c>
      <c r="AT80">
        <f t="shared" ca="1" si="29"/>
        <v>7.79073718480644E-2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2169</v>
      </c>
      <c r="AD81" t="str">
        <f t="shared" ca="1" si="32"/>
        <v>pics\\dis6.jpg</v>
      </c>
      <c r="AE81" s="22" t="str">
        <f t="array" aca="1" ref="AE81" ca="1">IF(G81="экспл",INDEX(total_visual_stym!$C$146:$C$209,(RANK(total_visual_stym!E161,total_visual_stym!$E$146:$E$209))),0)</f>
        <v>pics\\dis6.jpg</v>
      </c>
      <c r="AF81" s="22" t="str">
        <f t="shared" si="27"/>
        <v/>
      </c>
      <c r="AI81" t="s">
        <v>83</v>
      </c>
      <c r="AO81">
        <f t="shared" ca="1" si="33"/>
        <v>0.24670119962914627</v>
      </c>
      <c r="AP81" t="str">
        <f t="shared" ca="1" si="34"/>
        <v>pics\\Redis_3.jpg</v>
      </c>
      <c r="AR81" t="str">
        <f t="shared" si="35"/>
        <v/>
      </c>
      <c r="AS81" t="str">
        <f t="shared" si="28"/>
        <v/>
      </c>
      <c r="AT81">
        <f t="shared" ca="1" si="29"/>
        <v>0.9507825719251104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2058</v>
      </c>
      <c r="AD82" t="str">
        <f t="shared" ca="1" si="32"/>
        <v>pics\\Tomat_2.jpg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pics\\Tomat_2.jpg</v>
      </c>
      <c r="AI82" t="s">
        <v>84</v>
      </c>
      <c r="AO82">
        <f t="shared" ca="1" si="33"/>
        <v>0.18376893268505745</v>
      </c>
      <c r="AP82" t="str">
        <f t="shared" ca="1" si="34"/>
        <v>pics\\Tomat_2.jpg</v>
      </c>
      <c r="AR82" t="str">
        <f t="shared" si="35"/>
        <v/>
      </c>
      <c r="AS82" t="str">
        <f t="shared" ref="AS82:AS129" ca="1" si="36">IF(G82="импл_",AP82,"")</f>
        <v>pics\\Tomat_2.jpg</v>
      </c>
      <c r="AT82">
        <f t="shared" ca="1" si="29"/>
        <v>0.91519255960361889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2011</v>
      </c>
      <c r="AD83" t="str">
        <f t="shared" ca="1" si="32"/>
        <v>pics\\Finik_3.jpg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pics\\Finik_3.jpg</v>
      </c>
      <c r="AI83" t="s">
        <v>85</v>
      </c>
      <c r="AO83">
        <f t="shared" ca="1" si="33"/>
        <v>0.8320553098897302</v>
      </c>
      <c r="AP83" t="str">
        <f t="shared" ca="1" si="34"/>
        <v>pics\\Finik_3.jpg</v>
      </c>
      <c r="AR83" t="str">
        <f t="shared" si="35"/>
        <v/>
      </c>
      <c r="AS83" t="str">
        <f t="shared" ca="1" si="36"/>
        <v>pics\\Finik_3.jpg</v>
      </c>
      <c r="AT83">
        <f t="shared" ca="1" si="29"/>
        <v>0.33565675642928361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2010</v>
      </c>
      <c r="AD84" t="str">
        <f t="shared" ca="1" si="32"/>
        <v>pics\\Finik_2.jpg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pics\\Finik_2.jpg</v>
      </c>
      <c r="AI84" t="s">
        <v>94</v>
      </c>
      <c r="AO84">
        <f t="shared" ca="1" si="33"/>
        <v>0.84662970711065511</v>
      </c>
      <c r="AP84" t="str">
        <f t="shared" ca="1" si="34"/>
        <v>pics\\Finik_2.jpg</v>
      </c>
      <c r="AR84" t="str">
        <f t="shared" si="35"/>
        <v/>
      </c>
      <c r="AS84" t="str">
        <f t="shared" ca="1" si="36"/>
        <v>pics\\Finik_2.jpg</v>
      </c>
      <c r="AT84">
        <f t="shared" ca="1" si="29"/>
        <v>2.5611945121990165E-2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2061</v>
      </c>
      <c r="AD85" t="str">
        <f t="shared" ca="1" si="32"/>
        <v>pics\\Tomat_5.jpg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pics\\Tomat_5.jpg</v>
      </c>
      <c r="AI85" t="s">
        <v>95</v>
      </c>
      <c r="AO85">
        <f t="shared" ca="1" si="33"/>
        <v>0.14828724070046762</v>
      </c>
      <c r="AP85" t="str">
        <f t="shared" ca="1" si="34"/>
        <v>pics\\Tomat_5.jpg</v>
      </c>
      <c r="AR85" t="str">
        <f t="shared" si="35"/>
        <v/>
      </c>
      <c r="AS85" t="str">
        <f t="shared" ca="1" si="36"/>
        <v>pics\\Tomat_5.jpg</v>
      </c>
      <c r="AT85">
        <f t="shared" ca="1" si="29"/>
        <v>0.70665434662913451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2008</v>
      </c>
      <c r="AD86" t="str">
        <f t="shared" ca="1" si="32"/>
        <v>pics\\Banan_8.jpg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pics\\Banan_8.jpg</v>
      </c>
      <c r="AI86" t="s">
        <v>96</v>
      </c>
      <c r="AO86">
        <f t="shared" ca="1" si="33"/>
        <v>0.89936328754568462</v>
      </c>
      <c r="AP86" t="str">
        <f t="shared" ca="1" si="34"/>
        <v>pics\\Banan_8.jpg</v>
      </c>
      <c r="AR86" t="str">
        <f t="shared" si="35"/>
        <v/>
      </c>
      <c r="AS86" t="str">
        <f t="shared" ca="1" si="36"/>
        <v>pics\\Banan_8.jpg</v>
      </c>
      <c r="AT86">
        <f t="shared" ca="1" si="29"/>
        <v>0.36167480883636438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2050</v>
      </c>
      <c r="AD87" t="str">
        <f t="shared" ca="1" si="32"/>
        <v>pics\\Redis_2.jpg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pics\\Redis_2.jpg</v>
      </c>
      <c r="AI87" t="s">
        <v>97</v>
      </c>
      <c r="AO87">
        <f t="shared" ca="1" si="33"/>
        <v>0.24851620559459242</v>
      </c>
      <c r="AP87" t="str">
        <f t="shared" ca="1" si="34"/>
        <v>pics\\Redis_2.jpg</v>
      </c>
      <c r="AR87" t="str">
        <f t="shared" si="35"/>
        <v/>
      </c>
      <c r="AS87" t="str">
        <f t="shared" ca="1" si="36"/>
        <v>pics\\Redis_2.jpg</v>
      </c>
      <c r="AT87">
        <f t="shared" ca="1" si="29"/>
        <v>9.5248266728650166E-2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2018</v>
      </c>
      <c r="AD88" t="str">
        <f t="shared" ca="1" si="32"/>
        <v>pics\\Goroh_2.jpg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pics\\Goroh_2.jpg</v>
      </c>
      <c r="AI88" t="s">
        <v>98</v>
      </c>
      <c r="AO88">
        <f t="shared" ca="1" si="33"/>
        <v>0.74159524013982203</v>
      </c>
      <c r="AP88" t="str">
        <f t="shared" ca="1" si="34"/>
        <v>pics\\Goroh_2.jpg</v>
      </c>
      <c r="AR88" t="str">
        <f t="shared" si="35"/>
        <v/>
      </c>
      <c r="AS88" t="str">
        <f t="shared" ca="1" si="36"/>
        <v>pics\\Goroh_2.jpg</v>
      </c>
      <c r="AT88">
        <f t="shared" ca="1" si="29"/>
        <v>0.4237492537305565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2045</v>
      </c>
      <c r="AD89" t="str">
        <f t="shared" ca="1" si="32"/>
        <v>pics\\Peper_5.jpg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pics\\Peper_5.jpg</v>
      </c>
      <c r="AI89" t="s">
        <v>99</v>
      </c>
      <c r="AO89">
        <f t="shared" ca="1" si="33"/>
        <v>0.40857888033705447</v>
      </c>
      <c r="AP89" t="str">
        <f t="shared" ca="1" si="34"/>
        <v>pics\\Peper_5.jpg</v>
      </c>
      <c r="AR89" t="str">
        <f t="shared" si="35"/>
        <v/>
      </c>
      <c r="AS89" t="str">
        <f t="shared" ca="1" si="36"/>
        <v>pics\\Peper_5.jpg</v>
      </c>
      <c r="AT89">
        <f t="shared" ca="1" si="29"/>
        <v>0.72119355582109579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2178</v>
      </c>
      <c r="AD90" t="str">
        <f t="shared" ca="1" si="32"/>
        <v>pics\\dis34.jpg</v>
      </c>
      <c r="AE90" s="22" t="str">
        <f t="array" aca="1" ref="AE90" ca="1">IF(G90="экспл",INDEX(total_visual_stym!$C$146:$C$209,(RANK(total_visual_stym!E170,total_visual_stym!$E$146:$E$209))),0)</f>
        <v>pics\\dis34.jpg</v>
      </c>
      <c r="AF90" s="22" t="str">
        <f t="shared" si="27"/>
        <v/>
      </c>
      <c r="AI90" t="s">
        <v>100</v>
      </c>
      <c r="AO90">
        <f t="shared" ca="1" si="33"/>
        <v>0.66024021235952401</v>
      </c>
      <c r="AP90" t="str">
        <f t="shared" ca="1" si="34"/>
        <v>pics\\Kokos_2.jpg</v>
      </c>
      <c r="AR90" t="str">
        <f t="shared" si="35"/>
        <v/>
      </c>
      <c r="AS90" t="str">
        <f t="shared" si="36"/>
        <v/>
      </c>
      <c r="AT90">
        <f t="shared" ca="1" si="29"/>
        <v>5.0032881948460228E-2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2209</v>
      </c>
      <c r="AD91" t="str">
        <f t="shared" ca="1" si="32"/>
        <v>pics\\dis51.jpg</v>
      </c>
      <c r="AE91" s="22" t="str">
        <f t="array" aca="1" ref="AE91" ca="1">IF(G91="экспл",INDEX(total_visual_stym!$C$146:$C$209,(RANK(total_visual_stym!E171,total_visual_stym!$E$146:$E$209))),0)</f>
        <v>pics\\dis51.jpg</v>
      </c>
      <c r="AF91" s="22" t="str">
        <f t="shared" si="27"/>
        <v/>
      </c>
      <c r="AI91" t="s">
        <v>101</v>
      </c>
      <c r="AO91">
        <f t="shared" ca="1" si="33"/>
        <v>7.4075516792804219E-4</v>
      </c>
      <c r="AP91" t="str">
        <f t="shared" ca="1" si="34"/>
        <v>pics\\Tomat_8.jpg</v>
      </c>
      <c r="AR91" t="str">
        <f t="shared" si="35"/>
        <v/>
      </c>
      <c r="AS91" t="str">
        <f t="shared" si="36"/>
        <v/>
      </c>
      <c r="AT91">
        <f t="shared" ca="1" si="29"/>
        <v>0.45551361937761969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2197</v>
      </c>
      <c r="AD92" t="str">
        <f t="shared" ca="1" si="32"/>
        <v>pics\\dis54.jpg</v>
      </c>
      <c r="AE92" s="22" t="str">
        <f t="array" aca="1" ref="AE92" ca="1">IF(G92="экспл",INDEX(total_visual_stym!$C$146:$C$209,(RANK(total_visual_stym!E172,total_visual_stym!$E$146:$E$209))),0)</f>
        <v>pics\\dis54.jpg</v>
      </c>
      <c r="AF92" s="22" t="str">
        <f t="shared" si="27"/>
        <v/>
      </c>
      <c r="AI92" t="s">
        <v>102</v>
      </c>
      <c r="AO92">
        <f t="shared" ca="1" si="33"/>
        <v>0.21413386576874816</v>
      </c>
      <c r="AP92" t="str">
        <f t="shared" ca="1" si="34"/>
        <v>pics\\Redis_6.jpg</v>
      </c>
      <c r="AR92" t="str">
        <f t="shared" si="35"/>
        <v/>
      </c>
      <c r="AS92" t="str">
        <f t="shared" si="36"/>
        <v/>
      </c>
      <c r="AT92">
        <f t="shared" ca="1" si="29"/>
        <v>0.10178111022549829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2211</v>
      </c>
      <c r="AD93" t="str">
        <f t="shared" ca="1" si="32"/>
        <v>pics\\dis60.jpg</v>
      </c>
      <c r="AE93" s="22" t="str">
        <f t="array" aca="1" ref="AE93" ca="1">IF(G93="экспл",INDEX(total_visual_stym!$C$146:$C$209,(RANK(total_visual_stym!E173,total_visual_stym!$E$146:$E$209))),0)</f>
        <v>pics\\dis60.jpg</v>
      </c>
      <c r="AF93" s="22" t="str">
        <f t="shared" si="27"/>
        <v/>
      </c>
      <c r="AI93" t="s">
        <v>103</v>
      </c>
      <c r="AO93">
        <f t="shared" ca="1" si="33"/>
        <v>0.60340916438032621</v>
      </c>
      <c r="AP93" t="str">
        <f t="shared" ca="1" si="34"/>
        <v>pics\\Kokos_5.jpg</v>
      </c>
      <c r="AR93" t="str">
        <f t="shared" si="35"/>
        <v/>
      </c>
      <c r="AS93" t="str">
        <f t="shared" si="36"/>
        <v/>
      </c>
      <c r="AT93">
        <f t="shared" ca="1" si="29"/>
        <v>0.83046949320983088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2183</v>
      </c>
      <c r="AD94" t="str">
        <f t="shared" ca="1" si="32"/>
        <v>pics\\dis18.jpg</v>
      </c>
      <c r="AE94" s="22" t="str">
        <f t="array" aca="1" ref="AE94" ca="1">IF(G94="экспл",INDEX(total_visual_stym!$C$146:$C$209,(RANK(total_visual_stym!E174,total_visual_stym!$E$146:$E$209))),0)</f>
        <v>pics\\dis18.jpg</v>
      </c>
      <c r="AF94" s="22" t="str">
        <f t="shared" si="27"/>
        <v/>
      </c>
      <c r="AI94" t="s">
        <v>104</v>
      </c>
      <c r="AO94">
        <f t="shared" ca="1" si="33"/>
        <v>0.44469524343690781</v>
      </c>
      <c r="AP94" t="str">
        <f t="shared" ca="1" si="34"/>
        <v>pics\\Limon_8.jpg</v>
      </c>
      <c r="AR94" t="str">
        <f t="shared" si="35"/>
        <v/>
      </c>
      <c r="AS94" t="str">
        <f t="shared" si="36"/>
        <v/>
      </c>
      <c r="AT94">
        <f t="shared" ca="1" si="29"/>
        <v>0.41371043887041903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2216</v>
      </c>
      <c r="AD95" t="str">
        <f t="shared" ca="1" si="32"/>
        <v>pics\\dis59.jpg</v>
      </c>
      <c r="AE95" s="22" t="str">
        <f t="array" aca="1" ref="AE95" ca="1">IF(G95="экспл",INDEX(total_visual_stym!$C$146:$C$209,(RANK(total_visual_stym!E175,total_visual_stym!$E$146:$E$209))),0)</f>
        <v>pics\\dis59.jpg</v>
      </c>
      <c r="AF95" s="22" t="str">
        <f t="shared" si="27"/>
        <v/>
      </c>
      <c r="AI95" t="s">
        <v>105</v>
      </c>
      <c r="AO95">
        <f t="shared" ca="1" si="33"/>
        <v>0.20570570091071949</v>
      </c>
      <c r="AP95" t="str">
        <f t="shared" ca="1" si="34"/>
        <v>pics\\Redis_7.jpg</v>
      </c>
      <c r="AR95" t="str">
        <f t="shared" si="35"/>
        <v/>
      </c>
      <c r="AS95" t="str">
        <f t="shared" si="36"/>
        <v/>
      </c>
      <c r="AT95">
        <f t="shared" ca="1" si="29"/>
        <v>0.5662111826423889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2217</v>
      </c>
      <c r="AD96" t="str">
        <f t="shared" ca="1" si="32"/>
        <v>pics\\dis58.jpg</v>
      </c>
      <c r="AE96" s="22" t="str">
        <f t="array" aca="1" ref="AE96" ca="1">IF(G96="экспл",INDEX(total_visual_stym!$C$146:$C$209,(RANK(total_visual_stym!E176,total_visual_stym!$E$146:$E$209))),0)</f>
        <v>pics\\dis58.jpg</v>
      </c>
      <c r="AF96" s="22" t="str">
        <f t="shared" si="27"/>
        <v/>
      </c>
      <c r="AI96" t="s">
        <v>106</v>
      </c>
      <c r="AO96">
        <f t="shared" ca="1" si="33"/>
        <v>0.44485138158491666</v>
      </c>
      <c r="AP96" t="str">
        <f t="shared" ca="1" si="34"/>
        <v>pics\\Limon_7.jpg</v>
      </c>
      <c r="AR96" t="str">
        <f t="shared" si="35"/>
        <v/>
      </c>
      <c r="AS96" t="str">
        <f t="shared" si="36"/>
        <v/>
      </c>
      <c r="AT96">
        <f t="shared" ca="1" si="29"/>
        <v>6.57023924093042E-2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2227</v>
      </c>
      <c r="AD97" t="str">
        <f t="shared" ca="1" si="32"/>
        <v>pics\\dis39.jpg</v>
      </c>
      <c r="AE97" s="22" t="str">
        <f t="array" aca="1" ref="AE97" ca="1">IF(G97="экспл",INDEX(total_visual_stym!$C$146:$C$209,(RANK(total_visual_stym!E177,total_visual_stym!$E$146:$E$209))),0)</f>
        <v>pics\\dis39.jpg</v>
      </c>
      <c r="AF97" s="22" t="str">
        <f t="shared" si="27"/>
        <v/>
      </c>
      <c r="AI97" t="s">
        <v>107</v>
      </c>
      <c r="AO97">
        <f t="shared" ca="1" si="33"/>
        <v>0.50511995035550861</v>
      </c>
      <c r="AP97" t="str">
        <f t="shared" ca="1" si="34"/>
        <v>pics\\Limon_1.jpg</v>
      </c>
      <c r="AR97" t="str">
        <f t="shared" si="35"/>
        <v/>
      </c>
      <c r="AS97" t="str">
        <f t="shared" si="36"/>
        <v/>
      </c>
      <c r="AT97">
        <f t="shared" ca="1" si="29"/>
        <v>0.57127962014357325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2016</v>
      </c>
      <c r="AD98" t="str">
        <f t="shared" ca="1" si="32"/>
        <v>pics\\Finik_8.jpg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pics\\Finik_8.jpg</v>
      </c>
      <c r="AI98" t="s">
        <v>108</v>
      </c>
      <c r="AO98">
        <f t="shared" ca="1" si="33"/>
        <v>0.79961412612348215</v>
      </c>
      <c r="AP98" t="str">
        <f t="shared" ca="1" si="34"/>
        <v>pics\\Finik_8.jpg</v>
      </c>
      <c r="AR98" t="str">
        <f>IF(AH98="sound\\Ogorod",AP26,"")</f>
        <v/>
      </c>
      <c r="AS98" t="str">
        <f t="shared" ca="1" si="36"/>
        <v>pics\\Finik_8.jpg</v>
      </c>
      <c r="AT98">
        <f t="shared" ca="1" si="29"/>
        <v>1.6432366855863467E-2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2027</v>
      </c>
      <c r="AD99" t="str">
        <f t="shared" ca="1" si="32"/>
        <v>pics\\Kokos_3.jpg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pics\\Kokos_3.jpg</v>
      </c>
      <c r="AI99" t="s">
        <v>109</v>
      </c>
      <c r="AO99">
        <f t="shared" ca="1" si="33"/>
        <v>0.62065118294412613</v>
      </c>
      <c r="AP99" t="str">
        <f t="shared" ca="1" si="34"/>
        <v>pics\\Kokos_3.jpg</v>
      </c>
      <c r="AR99" t="str">
        <f t="shared" ref="AR99:AR120" si="37">IF(AH99="sound\\Ogorod",AP27,"")</f>
        <v/>
      </c>
      <c r="AS99" t="str">
        <f t="shared" ca="1" si="36"/>
        <v>pics\\Kokos_3.jpg</v>
      </c>
      <c r="AT99">
        <f t="shared" ca="1" si="29"/>
        <v>0.11694511107179917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2002</v>
      </c>
      <c r="AD100" t="str">
        <f t="shared" ca="1" si="32"/>
        <v>pics\\Banan_2.jpg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pics\\Banan_2.jpg</v>
      </c>
      <c r="AI100" t="s">
        <v>110</v>
      </c>
      <c r="AO100">
        <f t="shared" ca="1" si="33"/>
        <v>0.99104544355592283</v>
      </c>
      <c r="AP100" t="str">
        <f t="shared" ca="1" si="34"/>
        <v>pics\\Banan_2.jpg</v>
      </c>
      <c r="AR100" t="str">
        <f t="shared" si="37"/>
        <v/>
      </c>
      <c r="AS100" t="str">
        <f t="shared" ca="1" si="36"/>
        <v>pics\\Banan_2.jpg</v>
      </c>
      <c r="AT100">
        <f t="shared" ca="1" si="29"/>
        <v>0.2248743071954834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2047</v>
      </c>
      <c r="AD101" t="str">
        <f t="shared" ca="1" si="32"/>
        <v>pics\\Peper_7.jpg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pics\\Peper_7.jpg</v>
      </c>
      <c r="AI101" t="s">
        <v>111</v>
      </c>
      <c r="AO101">
        <f t="shared" ca="1" si="33"/>
        <v>0.30622540784011376</v>
      </c>
      <c r="AP101" t="str">
        <f t="shared" ca="1" si="34"/>
        <v>pics\\Peper_7.jpg</v>
      </c>
      <c r="AR101" t="str">
        <f t="shared" si="37"/>
        <v/>
      </c>
      <c r="AS101" t="str">
        <f t="shared" ca="1" si="36"/>
        <v>pics\\Peper_7.jpg</v>
      </c>
      <c r="AT101">
        <f t="shared" ca="1" si="29"/>
        <v>0.16396789361884467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2049</v>
      </c>
      <c r="AD102" t="str">
        <f t="shared" ca="1" si="32"/>
        <v>pics\\Redis_1.jpg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pics\\Redis_1.jpg</v>
      </c>
      <c r="AI102" t="s">
        <v>112</v>
      </c>
      <c r="AO102">
        <f t="shared" ca="1" si="33"/>
        <v>0.25013864861154211</v>
      </c>
      <c r="AP102" t="str">
        <f t="shared" ca="1" si="34"/>
        <v>pics\\Redis_1.jpg</v>
      </c>
      <c r="AR102" t="str">
        <f t="shared" si="37"/>
        <v/>
      </c>
      <c r="AS102" t="str">
        <f t="shared" ca="1" si="36"/>
        <v>pics\\Redis_1.jpg</v>
      </c>
      <c r="AT102">
        <f t="shared" ca="1" si="29"/>
        <v>0.1888236373306994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2003</v>
      </c>
      <c r="AD103" t="str">
        <f t="shared" ca="1" si="32"/>
        <v>pics\\Banan_3.jpg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pics\\Banan_3.jpg</v>
      </c>
      <c r="AI103" t="s">
        <v>113</v>
      </c>
      <c r="AO103">
        <f t="shared" ca="1" si="33"/>
        <v>0.98604172154413461</v>
      </c>
      <c r="AP103" t="str">
        <f t="shared" ca="1" si="34"/>
        <v>pics\\Banan_3.jpg</v>
      </c>
      <c r="AR103" t="str">
        <f t="shared" si="37"/>
        <v/>
      </c>
      <c r="AS103" t="str">
        <f t="shared" ca="1" si="36"/>
        <v>pics\\Banan_3.jpg</v>
      </c>
      <c r="AT103">
        <f t="shared" ca="1" si="29"/>
        <v>0.86673985015513211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2012</v>
      </c>
      <c r="AD104" t="str">
        <f t="shared" ca="1" si="32"/>
        <v>pics\\Finik_4.jpg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pics\\Finik_4.jpg</v>
      </c>
      <c r="AI104" t="s">
        <v>114</v>
      </c>
      <c r="AO104">
        <f t="shared" ca="1" si="33"/>
        <v>0.82756696370258243</v>
      </c>
      <c r="AP104" t="str">
        <f t="shared" ca="1" si="34"/>
        <v>pics\\Finik_4.jpg</v>
      </c>
      <c r="AR104" t="str">
        <f t="shared" si="37"/>
        <v/>
      </c>
      <c r="AS104" t="str">
        <f t="shared" ca="1" si="36"/>
        <v>pics\\Finik_4.jpg</v>
      </c>
      <c r="AT104">
        <f t="shared" ca="1" si="29"/>
        <v>2.7475021671885314E-2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2006</v>
      </c>
      <c r="AD105" t="str">
        <f t="shared" ca="1" si="32"/>
        <v>pics\\Banan_6.jpg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pics\\Banan_6.jpg</v>
      </c>
      <c r="AI105" t="s">
        <v>115</v>
      </c>
      <c r="AO105">
        <f t="shared" ca="1" si="33"/>
        <v>0.92094229679228923</v>
      </c>
      <c r="AP105" t="str">
        <f t="shared" ca="1" si="34"/>
        <v>pics\\Banan_6.jpg</v>
      </c>
      <c r="AR105" t="str">
        <f t="shared" si="37"/>
        <v/>
      </c>
      <c r="AS105" t="str">
        <f t="shared" ca="1" si="36"/>
        <v>pics\\Banan_6.jpg</v>
      </c>
      <c r="AT105">
        <f t="shared" ca="1" si="29"/>
        <v>0.96766473183438806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2179</v>
      </c>
      <c r="AD106" t="str">
        <f t="shared" ca="1" si="32"/>
        <v>pics\\dis20.jpg</v>
      </c>
      <c r="AE106" s="22" t="str">
        <f t="array" aca="1" ref="AE106" ca="1">IF(G106="экспл",INDEX(total_visual_stym!$C$146:$C$209,(RANK(total_visual_stym!E186,total_visual_stym!$E$146:$E$209))),0)</f>
        <v>pics\\dis20.jpg</v>
      </c>
      <c r="AF106" s="22" t="str">
        <f t="shared" si="27"/>
        <v/>
      </c>
      <c r="AI106" t="s">
        <v>116</v>
      </c>
      <c r="AO106">
        <f t="shared" ca="1" si="33"/>
        <v>0.80813061096581507</v>
      </c>
      <c r="AP106" t="str">
        <f t="shared" ca="1" si="34"/>
        <v>pics\\Finik_6.jpg</v>
      </c>
      <c r="AR106" t="str">
        <f t="shared" si="37"/>
        <v/>
      </c>
      <c r="AS106" t="str">
        <f t="shared" si="36"/>
        <v/>
      </c>
      <c r="AT106">
        <f t="shared" ca="1" si="29"/>
        <v>0.87017875145583146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2185</v>
      </c>
      <c r="AD107" t="str">
        <f t="shared" ca="1" si="32"/>
        <v>pics\\dis31.jpg</v>
      </c>
      <c r="AE107" s="22" t="str">
        <f t="array" aca="1" ref="AE107" ca="1">IF(G107="экспл",INDEX(total_visual_stym!$C$146:$C$209,(RANK(total_visual_stym!E187,total_visual_stym!$E$146:$E$209))),0)</f>
        <v>pics\\dis31.jpg</v>
      </c>
      <c r="AF107" s="22" t="str">
        <f t="shared" si="27"/>
        <v/>
      </c>
      <c r="AI107" t="s">
        <v>117</v>
      </c>
      <c r="AO107">
        <f t="shared" ca="1" si="33"/>
        <v>0.99771483291488294</v>
      </c>
      <c r="AP107" t="str">
        <f t="shared" ca="1" si="34"/>
        <v>pics\\Banan_1.jpg</v>
      </c>
      <c r="AR107" t="str">
        <f t="shared" si="37"/>
        <v/>
      </c>
      <c r="AS107" t="str">
        <f t="shared" si="36"/>
        <v/>
      </c>
      <c r="AT107">
        <f t="shared" ca="1" si="29"/>
        <v>0.32139152365029788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2180</v>
      </c>
      <c r="AD108" t="str">
        <f t="shared" ca="1" si="32"/>
        <v>pics\\dis4.jpg</v>
      </c>
      <c r="AE108" s="22" t="str">
        <f t="array" aca="1" ref="AE108" ca="1">IF(G108="экспл",INDEX(total_visual_stym!$C$146:$C$209,(RANK(total_visual_stym!E188,total_visual_stym!$E$146:$E$209))),0)</f>
        <v>pics\\dis4.jpg</v>
      </c>
      <c r="AF108" s="22" t="str">
        <f t="shared" si="27"/>
        <v/>
      </c>
      <c r="AI108" t="s">
        <v>118</v>
      </c>
      <c r="AO108">
        <f t="shared" ca="1" si="33"/>
        <v>0.21428786655331333</v>
      </c>
      <c r="AP108" t="str">
        <f t="shared" ca="1" si="34"/>
        <v>pics\\Redis_5.jpg</v>
      </c>
      <c r="AR108" t="str">
        <f t="shared" si="37"/>
        <v/>
      </c>
      <c r="AS108" t="str">
        <f t="shared" si="36"/>
        <v/>
      </c>
      <c r="AT108">
        <f t="shared" ca="1" si="29"/>
        <v>0.45590512278976747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2215</v>
      </c>
      <c r="AD109" t="str">
        <f t="shared" ca="1" si="32"/>
        <v>pics\\dis62.jpg</v>
      </c>
      <c r="AE109" s="22" t="str">
        <f t="array" aca="1" ref="AE109" ca="1">IF(G109="экспл",INDEX(total_visual_stym!$C$146:$C$209,(RANK(total_visual_stym!E189,total_visual_stym!$E$146:$E$209))),0)</f>
        <v>pics\\dis62.jpg</v>
      </c>
      <c r="AF109" s="22" t="str">
        <f t="shared" si="27"/>
        <v/>
      </c>
      <c r="AI109" t="s">
        <v>119</v>
      </c>
      <c r="AO109">
        <f t="shared" ca="1" si="33"/>
        <v>0.44612506715671751</v>
      </c>
      <c r="AP109" t="str">
        <f t="shared" ca="1" si="34"/>
        <v>pics\\Limon_5.jpg</v>
      </c>
      <c r="AR109" t="str">
        <f t="shared" si="37"/>
        <v/>
      </c>
      <c r="AS109" t="str">
        <f t="shared" si="36"/>
        <v/>
      </c>
      <c r="AT109">
        <f t="shared" ca="1" si="29"/>
        <v>0.62642599227566653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2171</v>
      </c>
      <c r="AD110" t="str">
        <f t="shared" ca="1" si="32"/>
        <v>pics\\dis22.jpg</v>
      </c>
      <c r="AE110" s="22" t="str">
        <f t="array" aca="1" ref="AE110" ca="1">IF(G110="экспл",INDEX(total_visual_stym!$C$146:$C$209,(RANK(total_visual_stym!E190,total_visual_stym!$E$146:$E$209))),0)</f>
        <v>pics\\dis22.jpg</v>
      </c>
      <c r="AF110" s="22" t="str">
        <f t="shared" si="27"/>
        <v/>
      </c>
      <c r="AI110" t="s">
        <v>120</v>
      </c>
      <c r="AO110">
        <f t="shared" ca="1" si="33"/>
        <v>0.74461656938298859</v>
      </c>
      <c r="AP110" t="str">
        <f t="shared" ca="1" si="34"/>
        <v>pics\\Goroh_1.jpg</v>
      </c>
      <c r="AR110" t="str">
        <f t="shared" si="37"/>
        <v/>
      </c>
      <c r="AS110" t="str">
        <f t="shared" si="36"/>
        <v/>
      </c>
      <c r="AT110">
        <f t="shared" ca="1" si="29"/>
        <v>0.34324393831098876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2228</v>
      </c>
      <c r="AD111" t="str">
        <f t="shared" ca="1" si="32"/>
        <v>pics\\dis38.jpg</v>
      </c>
      <c r="AE111" s="22" t="str">
        <f t="array" aca="1" ref="AE111" ca="1">IF(G111="экспл",INDEX(total_visual_stym!$C$146:$C$209,(RANK(total_visual_stym!E191,total_visual_stym!$E$146:$E$209))),0)</f>
        <v>pics\\dis38.jpg</v>
      </c>
      <c r="AF111" s="22" t="str">
        <f t="shared" si="27"/>
        <v/>
      </c>
      <c r="AI111" t="s">
        <v>121</v>
      </c>
      <c r="AO111">
        <f t="shared" ca="1" si="33"/>
        <v>0.60484190252262415</v>
      </c>
      <c r="AP111" t="str">
        <f t="shared" ca="1" si="34"/>
        <v>pics\\Kokos_4.jpg</v>
      </c>
      <c r="AR111" t="str">
        <f t="shared" si="37"/>
        <v/>
      </c>
      <c r="AS111" t="str">
        <f t="shared" si="36"/>
        <v/>
      </c>
      <c r="AT111">
        <f t="shared" ca="1" si="29"/>
        <v>0.63631873514976134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2170</v>
      </c>
      <c r="AD112" t="str">
        <f t="shared" ca="1" si="32"/>
        <v>pics\\dis36.jpg</v>
      </c>
      <c r="AE112" s="22" t="str">
        <f t="array" aca="1" ref="AE112" ca="1">IF(G112="экспл",INDEX(total_visual_stym!$C$146:$C$209,(RANK(total_visual_stym!E192,total_visual_stym!$E$146:$E$209))),0)</f>
        <v>pics\\dis36.jpg</v>
      </c>
      <c r="AF112" s="22" t="str">
        <f t="shared" si="27"/>
        <v/>
      </c>
      <c r="AI112" t="s">
        <v>122</v>
      </c>
      <c r="AO112">
        <f t="shared" ca="1" si="33"/>
        <v>0.81202550534360807</v>
      </c>
      <c r="AP112" t="str">
        <f t="shared" ca="1" si="34"/>
        <v>pics\\Finik_5.jpg</v>
      </c>
      <c r="AR112" t="str">
        <f t="shared" si="37"/>
        <v/>
      </c>
      <c r="AS112" t="str">
        <f t="shared" si="36"/>
        <v/>
      </c>
      <c r="AT112">
        <f t="shared" ca="1" si="29"/>
        <v>0.86055328336492154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2205</v>
      </c>
      <c r="AD113" t="str">
        <f t="shared" ca="1" si="32"/>
        <v>pics\\dis46.jpg</v>
      </c>
      <c r="AE113" s="22" t="str">
        <f t="array" aca="1" ref="AE113" ca="1">IF(G113="экспл",INDEX(total_visual_stym!$C$146:$C$209,(RANK(total_visual_stym!E193,total_visual_stym!$E$146:$E$209))),0)</f>
        <v>pics\\dis46.jpg</v>
      </c>
      <c r="AF113" s="22" t="str">
        <f t="shared" si="27"/>
        <v/>
      </c>
      <c r="AI113" t="s">
        <v>123</v>
      </c>
      <c r="AO113">
        <f t="shared" ca="1" si="33"/>
        <v>0.16570663706875999</v>
      </c>
      <c r="AP113" t="str">
        <f t="shared" ca="1" si="34"/>
        <v>pics\\Tomat_4.jpg</v>
      </c>
      <c r="AR113" t="str">
        <f t="shared" si="37"/>
        <v/>
      </c>
      <c r="AS113" t="str">
        <f t="shared" si="36"/>
        <v/>
      </c>
      <c r="AT113">
        <f t="shared" ca="1" si="29"/>
        <v>0.76732124193907081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2042</v>
      </c>
      <c r="AD114" t="str">
        <f t="shared" ca="1" si="32"/>
        <v>pics\\Peper_2.jpg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pics\\Peper_2.jpg</v>
      </c>
      <c r="AI114" t="s">
        <v>86</v>
      </c>
      <c r="AO114">
        <f t="shared" ca="1" si="33"/>
        <v>0.41424108156430151</v>
      </c>
      <c r="AP114" t="str">
        <f t="shared" ca="1" si="34"/>
        <v>pics\\Peper_2.jpg</v>
      </c>
      <c r="AR114" t="str">
        <f t="shared" si="37"/>
        <v/>
      </c>
      <c r="AS114" t="str">
        <f t="shared" ca="1" si="36"/>
        <v>pics\\Peper_2.jpg</v>
      </c>
      <c r="AT114">
        <f t="shared" ca="1" si="29"/>
        <v>0.51879651189579223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2057</v>
      </c>
      <c r="AD115" t="str">
        <f t="shared" ca="1" si="32"/>
        <v>pics\\Tomat_1.jpg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pics\\Tomat_1.jpg</v>
      </c>
      <c r="AI115" t="s">
        <v>87</v>
      </c>
      <c r="AO115">
        <f t="shared" ca="1" si="33"/>
        <v>0.19881761662518027</v>
      </c>
      <c r="AP115" t="str">
        <f t="shared" ca="1" si="34"/>
        <v>pics\\Tomat_1.jpg</v>
      </c>
      <c r="AR115" t="str">
        <f t="shared" si="37"/>
        <v/>
      </c>
      <c r="AS115" t="str">
        <f t="shared" ca="1" si="36"/>
        <v>pics\\Tomat_1.jpg</v>
      </c>
      <c r="AT115">
        <f t="shared" ca="1" si="29"/>
        <v>6.8687097892812243E-2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2038</v>
      </c>
      <c r="AD116" t="str">
        <f t="shared" ca="1" si="32"/>
        <v>pics\\Limon_6.jpg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pics\\Limon_6.jpg</v>
      </c>
      <c r="AI116" t="s">
        <v>88</v>
      </c>
      <c r="AO116">
        <f t="shared" ca="1" si="33"/>
        <v>0.44564982710752188</v>
      </c>
      <c r="AP116" t="str">
        <f t="shared" ca="1" si="34"/>
        <v>pics\\Limon_6.jpg</v>
      </c>
      <c r="AR116" t="str">
        <f t="shared" si="37"/>
        <v/>
      </c>
      <c r="AS116" t="str">
        <f t="shared" ca="1" si="36"/>
        <v>pics\\Limon_6.jpg</v>
      </c>
      <c r="AT116">
        <f t="shared" ca="1" si="29"/>
        <v>0.99853494366020101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2062</v>
      </c>
      <c r="AD117" t="str">
        <f t="shared" ca="1" si="32"/>
        <v>pics\\Tomat_6.jpg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pics\\Tomat_6.jpg</v>
      </c>
      <c r="AI117" t="s">
        <v>89</v>
      </c>
      <c r="AO117">
        <f t="shared" ca="1" si="33"/>
        <v>8.8816499269212534E-2</v>
      </c>
      <c r="AP117" t="str">
        <f t="shared" ca="1" si="34"/>
        <v>pics\\Tomat_6.jpg</v>
      </c>
      <c r="AR117" t="str">
        <f t="shared" si="37"/>
        <v/>
      </c>
      <c r="AS117" t="str">
        <f t="shared" ca="1" si="36"/>
        <v>pics\\Tomat_6.jpg</v>
      </c>
      <c r="AT117">
        <f t="shared" ca="1" si="29"/>
        <v>6.5267145398477333E-2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2015</v>
      </c>
      <c r="AD118" t="str">
        <f t="shared" ca="1" si="32"/>
        <v>pics\\Finik_7.jpg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pics\\Finik_7.jpg</v>
      </c>
      <c r="AI118" t="s">
        <v>90</v>
      </c>
      <c r="AO118">
        <f t="shared" ca="1" si="33"/>
        <v>0.8041141234678375</v>
      </c>
      <c r="AP118" t="str">
        <f t="shared" ca="1" si="34"/>
        <v>pics\\Finik_7.jpg</v>
      </c>
      <c r="AR118" t="str">
        <f t="shared" si="37"/>
        <v/>
      </c>
      <c r="AS118" t="str">
        <f t="shared" ca="1" si="36"/>
        <v>pics\\Finik_7.jpg</v>
      </c>
      <c r="AT118">
        <f t="shared" ca="1" si="29"/>
        <v>0.70093687298409957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2025</v>
      </c>
      <c r="AD119" t="str">
        <f t="shared" ca="1" si="32"/>
        <v>pics\\Kokos_1.jpg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pics\\Kokos_1.jpg</v>
      </c>
      <c r="AI119" t="s">
        <v>91</v>
      </c>
      <c r="AO119">
        <f t="shared" ca="1" si="33"/>
        <v>0.66297407823335763</v>
      </c>
      <c r="AP119" t="str">
        <f t="shared" ca="1" si="34"/>
        <v>pics\\Kokos_1.jpg</v>
      </c>
      <c r="AR119" t="str">
        <f t="shared" si="37"/>
        <v/>
      </c>
      <c r="AS119" t="str">
        <f t="shared" ca="1" si="36"/>
        <v>pics\\Kokos_1.jpg</v>
      </c>
      <c r="AT119">
        <f t="shared" ca="1" si="29"/>
        <v>0.55108727924382028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2030</v>
      </c>
      <c r="AD120" t="str">
        <f t="shared" ca="1" si="32"/>
        <v>pics\\Kokos_6.jpg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pics\\Kokos_6.jpg</v>
      </c>
      <c r="AI120" t="s">
        <v>92</v>
      </c>
      <c r="AO120">
        <f t="shared" ca="1" si="33"/>
        <v>0.5728465834986447</v>
      </c>
      <c r="AP120" t="str">
        <f t="shared" ca="1" si="34"/>
        <v>pics\\Kokos_6.jpg</v>
      </c>
      <c r="AR120" t="str">
        <f t="shared" si="37"/>
        <v/>
      </c>
      <c r="AS120" t="str">
        <f t="shared" ca="1" si="36"/>
        <v>pics\\Kokos_6.jpg</v>
      </c>
      <c r="AT120">
        <f t="shared" ca="1" si="29"/>
        <v>0.124865810778648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2005</v>
      </c>
      <c r="AD121" t="str">
        <f t="shared" ca="1" si="32"/>
        <v>pics\\Banan_5.jpg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pics\\Banan_5.jpg</v>
      </c>
      <c r="AI121" t="s">
        <v>93</v>
      </c>
      <c r="AO121">
        <f t="shared" ca="1" si="33"/>
        <v>0.93446242644344657</v>
      </c>
      <c r="AP121" t="str">
        <f t="shared" ca="1" si="34"/>
        <v>pics\\Banan_5.jpg</v>
      </c>
      <c r="AR121" t="str">
        <f>IF(AH121="sound\\Ogorod",AP49,"")</f>
        <v/>
      </c>
      <c r="AS121" t="str">
        <f t="shared" ca="1" si="36"/>
        <v>pics\\Banan_5.jpg</v>
      </c>
      <c r="AT121">
        <f t="shared" ca="1" si="29"/>
        <v>0.28587084182492062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2225</v>
      </c>
      <c r="AD122" t="str">
        <f t="shared" ca="1" si="32"/>
        <v>pics\\dis9.jpg</v>
      </c>
      <c r="AE122" s="22" t="str">
        <f t="array" aca="1" ref="AE122" ca="1">IF(G122="экспл",INDEX(total_visual_stym!$C$146:$C$209,(RANK(total_visual_stym!E202,total_visual_stym!$E$146:$E$209))),0)</f>
        <v>pics\\dis9.jpg</v>
      </c>
      <c r="AF122" s="22" t="str">
        <f t="shared" si="27"/>
        <v/>
      </c>
      <c r="AI122" t="s">
        <v>124</v>
      </c>
      <c r="AO122">
        <f t="shared" ca="1" si="33"/>
        <v>0.55317364393920676</v>
      </c>
      <c r="AP122" t="str">
        <f t="shared" ca="1" si="34"/>
        <v>pics\\Kokos_7.jpg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0.41071965776071795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2210</v>
      </c>
      <c r="AD123" t="str">
        <f t="shared" ca="1" si="32"/>
        <v>pics\\dis48.jpg</v>
      </c>
      <c r="AE123" s="22" t="str">
        <f t="array" aca="1" ref="AE123" ca="1">IF(G123="экспл",INDEX(total_visual_stym!$C$146:$C$209,(RANK(total_visual_stym!E203,total_visual_stym!$E$146:$E$209))),0)</f>
        <v>pics\\dis48.jpg</v>
      </c>
      <c r="AF123" s="22" t="str">
        <f t="shared" si="27"/>
        <v/>
      </c>
      <c r="AI123" t="s">
        <v>125</v>
      </c>
      <c r="AO123">
        <f t="shared" ca="1" si="33"/>
        <v>7.4039603686117395E-2</v>
      </c>
      <c r="AP123" t="str">
        <f t="shared" ca="1" si="34"/>
        <v>pics\\Tomat_7.jpg</v>
      </c>
      <c r="AR123" t="str">
        <f t="shared" si="38"/>
        <v/>
      </c>
      <c r="AS123" t="str">
        <f t="shared" si="36"/>
        <v/>
      </c>
      <c r="AT123">
        <f t="shared" ca="1" si="29"/>
        <v>0.24853911245635019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2196</v>
      </c>
      <c r="AD124" t="str">
        <f t="shared" ca="1" si="32"/>
        <v>pics\\dis40.jpg</v>
      </c>
      <c r="AE124" s="22" t="str">
        <f t="array" aca="1" ref="AE124" ca="1">IF(G124="экспл",INDEX(total_visual_stym!$C$146:$C$209,(RANK(total_visual_stym!E204,total_visual_stym!$E$146:$E$209))),0)</f>
        <v>pics\\dis40.jpg</v>
      </c>
      <c r="AF124" s="22" t="str">
        <f t="shared" si="27"/>
        <v/>
      </c>
      <c r="AI124" t="s">
        <v>126</v>
      </c>
      <c r="AO124">
        <f t="shared" ca="1" si="33"/>
        <v>0.41199629301043605</v>
      </c>
      <c r="AP124" t="str">
        <f t="shared" ca="1" si="34"/>
        <v>pics\\Peper_3.jpg</v>
      </c>
      <c r="AR124" t="str">
        <f t="shared" si="38"/>
        <v/>
      </c>
      <c r="AS124" t="str">
        <f t="shared" si="36"/>
        <v/>
      </c>
      <c r="AT124">
        <f t="shared" ca="1" si="29"/>
        <v>0.58985972021444177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2208</v>
      </c>
      <c r="AD125" t="str">
        <f t="shared" ca="1" si="32"/>
        <v>pics\\dis45.jpg</v>
      </c>
      <c r="AE125" s="22" t="str">
        <f t="array" aca="1" ref="AE125" ca="1">IF(G125="экспл",INDEX(total_visual_stym!$C$146:$C$209,(RANK(total_visual_stym!E205,total_visual_stym!$E$146:$E$209))),0)</f>
        <v>pics\\dis45.jpg</v>
      </c>
      <c r="AF125" s="22" t="str">
        <f t="shared" si="27"/>
        <v/>
      </c>
      <c r="AI125" t="s">
        <v>127</v>
      </c>
      <c r="AO125">
        <f t="shared" ca="1" si="33"/>
        <v>0.45149737723636418</v>
      </c>
      <c r="AP125" t="str">
        <f t="shared" ca="1" si="34"/>
        <v>pics\\Limon_4.jpg</v>
      </c>
      <c r="AR125" t="str">
        <f t="shared" si="38"/>
        <v/>
      </c>
      <c r="AS125" t="str">
        <f t="shared" si="36"/>
        <v/>
      </c>
      <c r="AT125">
        <f t="shared" ca="1" si="29"/>
        <v>0.21438119590828042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2207</v>
      </c>
      <c r="AD126" t="str">
        <f t="shared" ca="1" si="32"/>
        <v>pics\\dis44.jpg</v>
      </c>
      <c r="AE126" s="22" t="str">
        <f t="array" aca="1" ref="AE126" ca="1">IF(G126="экспл",INDEX(total_visual_stym!$C$146:$C$209,(RANK(total_visual_stym!E206,total_visual_stym!$E$146:$E$209))),0)</f>
        <v>pics\\dis44.jpg</v>
      </c>
      <c r="AF126" s="22" t="str">
        <f t="shared" si="27"/>
        <v/>
      </c>
      <c r="AI126" t="s">
        <v>128</v>
      </c>
      <c r="AO126">
        <f t="shared" ca="1" si="33"/>
        <v>0.70721363192572273</v>
      </c>
      <c r="AP126" t="str">
        <f t="shared" ca="1" si="34"/>
        <v>pics\\Goroh_5.jpg</v>
      </c>
      <c r="AR126" t="str">
        <f t="shared" si="38"/>
        <v/>
      </c>
      <c r="AS126" t="str">
        <f t="shared" si="36"/>
        <v/>
      </c>
      <c r="AT126">
        <f t="shared" ca="1" si="29"/>
        <v>7.0840375424442437E-2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2230</v>
      </c>
      <c r="AD127" t="str">
        <f t="shared" ca="1" si="32"/>
        <v>pics\\dis8.jpg</v>
      </c>
      <c r="AE127" s="22" t="str">
        <f t="array" aca="1" ref="AE127" ca="1">IF(G127="экспл",INDEX(total_visual_stym!$C$146:$C$209,(RANK(total_visual_stym!E207,total_visual_stym!$E$146:$E$209))),0)</f>
        <v>pics\\dis8.jpg</v>
      </c>
      <c r="AF127" s="22" t="str">
        <f t="shared" si="27"/>
        <v/>
      </c>
      <c r="AI127" t="s">
        <v>129</v>
      </c>
      <c r="AO127">
        <f t="shared" ca="1" si="33"/>
        <v>0.17647345251954627</v>
      </c>
      <c r="AP127" t="str">
        <f t="shared" ca="1" si="34"/>
        <v>pics\\Tomat_3.jpg</v>
      </c>
      <c r="AR127" t="str">
        <f t="shared" si="38"/>
        <v/>
      </c>
      <c r="AS127" t="str">
        <f t="shared" si="36"/>
        <v/>
      </c>
      <c r="AT127">
        <f t="shared" ca="1" si="29"/>
        <v>0.30514784687066732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2173</v>
      </c>
      <c r="AD128" t="str">
        <f t="shared" ca="1" si="32"/>
        <v>pics\\dis37.jpg</v>
      </c>
      <c r="AE128" s="22" t="str">
        <f t="array" aca="1" ref="AE128" ca="1">IF(G128="экспл",INDEX(total_visual_stym!$C$146:$C$209,(RANK(total_visual_stym!E208,total_visual_stym!$E$146:$E$209))),0)</f>
        <v>pics\\dis37.jpg</v>
      </c>
      <c r="AF128" s="22" t="str">
        <f t="shared" si="27"/>
        <v/>
      </c>
      <c r="AI128" t="s">
        <v>130</v>
      </c>
      <c r="AO128">
        <f t="shared" ca="1" si="33"/>
        <v>0.4089133905439748</v>
      </c>
      <c r="AP128" t="str">
        <f t="shared" ca="1" si="34"/>
        <v>pics\\Peper_4.jpg</v>
      </c>
      <c r="AR128" t="str">
        <f t="shared" si="38"/>
        <v/>
      </c>
      <c r="AS128" t="str">
        <f t="shared" si="36"/>
        <v/>
      </c>
      <c r="AT128">
        <f t="shared" ca="1" si="29"/>
        <v>0.65593890113555531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2202</v>
      </c>
      <c r="AD129" t="str">
        <f t="shared" ca="1" si="32"/>
        <v>pics\\dis47.jpg</v>
      </c>
      <c r="AE129" s="22" t="str">
        <f t="array" aca="1" ref="AE129" ca="1">IF(G129="экспл",INDEX(total_visual_stym!$C$146:$C$209,(RANK(total_visual_stym!E209,total_visual_stym!$E$146:$E$209))),0)</f>
        <v>pics\\dis47.jpg</v>
      </c>
      <c r="AF129" s="22" t="str">
        <f t="shared" si="27"/>
        <v/>
      </c>
      <c r="AI129" t="s">
        <v>131</v>
      </c>
      <c r="AO129">
        <f t="shared" ca="1" si="33"/>
        <v>0.5413342638442844</v>
      </c>
      <c r="AP129" t="str">
        <f t="shared" ca="1" si="34"/>
        <v>pics\\Kokos_8.jpg</v>
      </c>
      <c r="AR129" t="str">
        <f t="shared" si="38"/>
        <v/>
      </c>
      <c r="AS129" t="str">
        <f t="shared" si="36"/>
        <v/>
      </c>
      <c r="AT129">
        <f t="shared" ca="1" si="29"/>
        <v>0.94405592802320248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B161"/>
  <sheetViews>
    <sheetView zoomScale="80" zoomScaleNormal="80" zoomScaleSheetLayoutView="40" workbookViewId="0">
      <selection activeCell="E2" sqref="E2"/>
    </sheetView>
  </sheetViews>
  <sheetFormatPr baseColWidth="10" defaultColWidth="8.83203125" defaultRowHeight="15" x14ac:dyDescent="0.2"/>
  <cols>
    <col min="1" max="1" width="11.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640625" customWidth="1"/>
    <col min="17" max="17" width="21.1640625" customWidth="1"/>
    <col min="22" max="22" width="17.83203125" customWidth="1"/>
    <col min="26" max="26" width="22.83203125" customWidth="1"/>
    <col min="30" max="30" width="16.6640625" customWidth="1"/>
    <col min="31" max="31" width="15.5" customWidth="1"/>
    <col min="32" max="32" width="13.83203125" customWidth="1"/>
    <col min="33" max="33" width="17.1640625" customWidth="1"/>
    <col min="34" max="34" width="16.1640625" customWidth="1"/>
    <col min="35" max="36" width="21.5" customWidth="1"/>
    <col min="37" max="37" width="16.83203125" customWidth="1"/>
    <col min="38" max="38" width="12.5" customWidth="1"/>
    <col min="39" max="39" width="22.83203125" customWidth="1"/>
    <col min="40" max="40" width="18.1640625" customWidth="1"/>
    <col min="41" max="45" width="20.1640625" customWidth="1"/>
    <col min="46" max="46" width="7.1640625" customWidth="1"/>
    <col min="47" max="47" width="25.6640625" customWidth="1"/>
    <col min="48" max="48" width="21" customWidth="1"/>
    <col min="49" max="50" width="27.83203125" customWidth="1"/>
    <col min="51" max="51" width="16.1640625" customWidth="1"/>
    <col min="52" max="52" width="13.5" customWidth="1"/>
    <col min="53" max="53" width="18.1640625" customWidth="1"/>
    <col min="54" max="54" width="19.5" customWidth="1"/>
    <col min="55" max="55" width="16.1640625" customWidth="1"/>
    <col min="56" max="56" width="19.1640625" customWidth="1"/>
  </cols>
  <sheetData>
    <row r="1" spans="1:54" s="23" customFormat="1" ht="14.25" customHeight="1" x14ac:dyDescent="0.2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</row>
    <row r="2" spans="1:54" x14ac:dyDescent="0.2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pics\\dis42.jpg</v>
      </c>
      <c r="AF2" s="22" t="str">
        <f t="shared" ref="AF2:AF38" si="1">IF(ISTEXT(AR2),AR2,IF(ISTEXT(AS2),AS2,""))</f>
        <v/>
      </c>
      <c r="AG2" t="str">
        <f>IF(OR(E2=11,E2=13),M2,"")</f>
        <v>pics\\Tomat_1.jpg</v>
      </c>
      <c r="AH2">
        <f t="shared" ref="AH2:AH65" si="2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3">LEFT(AI2,11)</f>
        <v>pics\\Tomat</v>
      </c>
      <c r="AL2" t="str">
        <f t="shared" ref="AL2:AL25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0.23675088664968613</v>
      </c>
      <c r="AP2" t="str">
        <f ca="1">INDEX($AM$2:$AM$25,(RANK(AO2,$AO$2:$AO$25)))</f>
        <v>pics\\Finik_7.jpg</v>
      </c>
      <c r="AQ2" t="str">
        <f ca="1">INDEX($AN$2:$AN$25,(RANK(AO2,$AO$2:$AO$25)))</f>
        <v>pics\\Peper_7.jpg</v>
      </c>
      <c r="AT2">
        <f t="shared" ref="AT2:AT65" ca="1" si="5">RAND()</f>
        <v>0.84919019344318758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6">IF(G2="экспл",AY2&amp;AX2&amp;"."&amp;AZ2,IF(G2="импл_",BA2&amp;AX2&amp;"?"))</f>
        <v>На_экране_XXXXX._Целый_ли_он?</v>
      </c>
    </row>
    <row r="3" spans="1:54" x14ac:dyDescent="0.2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2214</v>
      </c>
      <c r="AD3" t="str">
        <f t="shared" ref="AD3:AD66" ca="1" si="8">IF(ISTEXT(AE3),AE3,IF(ISTEXT(AF3),AF3,""))</f>
        <v>pics\\dis63.jpg</v>
      </c>
      <c r="AE3" s="22" t="str">
        <f t="array" aca="1" ref="AE3" ca="1">IF(G3="экспл",INDEX(total_visual_stym!$C$146:$C$209,(RANK(total_visual_stym!E147,total_visual_stym!$E$146:$E$209))),0)</f>
        <v>pics\\dis63.jpg</v>
      </c>
      <c r="AF3" s="22" t="str">
        <f t="shared" si="1"/>
        <v/>
      </c>
      <c r="AG3" t="str">
        <f t="shared" ref="AG3:AG9" si="9">IF(OR(E3=11,E3=13),M3,"")</f>
        <v>pics\\Tomat_2.jpg</v>
      </c>
      <c r="AH3">
        <f t="shared" si="2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3"/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0.38663007254811332</v>
      </c>
      <c r="AP3" t="str">
        <f t="shared" ref="AP3:AP25" ca="1" si="11">INDEX($AM$2:$AM$25,(RANK(AO3,$AO$2:$AO$25)))</f>
        <v>pics\\Finik_2.jpg</v>
      </c>
      <c r="AQ3" t="str">
        <f t="shared" ref="AQ3:AQ25" ca="1" si="12">INDEX($AN$2:$AN$25,(RANK(AO3,$AO$2:$AO$25)))</f>
        <v>pics\\Peper_2.jpg</v>
      </c>
      <c r="AT3">
        <f t="shared" ca="1" si="5"/>
        <v>0.94486576760506014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6"/>
        <v>Посмотрите,_вот_XXXXX._Мясистый_ли_он?</v>
      </c>
    </row>
    <row r="4" spans="1:54" x14ac:dyDescent="0.2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2222</v>
      </c>
      <c r="AD4" t="str">
        <f t="shared" ca="1" si="8"/>
        <v>pics\\dis14.jpg</v>
      </c>
      <c r="AE4" s="22" t="str">
        <f t="array" aca="1" ref="AE4" ca="1">IF(G4="экспл",INDEX(total_visual_stym!$C$146:$C$209,(RANK(total_visual_stym!E148,total_visual_stym!$E$146:$E$209))),0)</f>
        <v>pics\\dis14.jpg</v>
      </c>
      <c r="AF4" s="22" t="str">
        <f t="shared" si="1"/>
        <v/>
      </c>
      <c r="AG4" t="str">
        <f t="shared" si="9"/>
        <v>pics\\Tomat_3.jpg</v>
      </c>
      <c r="AH4">
        <f t="shared" si="2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3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0.47222928685622989</v>
      </c>
      <c r="AP4" t="str">
        <f t="shared" ca="1" si="11"/>
        <v>pics\\Kokos_8.jpg</v>
      </c>
      <c r="AQ4" t="str">
        <f t="shared" ca="1" si="12"/>
        <v>pics\\Tomat_8.jpg</v>
      </c>
      <c r="AT4">
        <f t="shared" ca="1" si="5"/>
        <v>0.72317596721506106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6"/>
        <v>Вот_XXXXX._Горький_ли_он?</v>
      </c>
    </row>
    <row r="5" spans="1:54" x14ac:dyDescent="0.2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2187</v>
      </c>
      <c r="AD5" t="str">
        <f t="shared" ca="1" si="8"/>
        <v>pics\\dis1.jpg</v>
      </c>
      <c r="AE5" s="22" t="str">
        <f t="array" aca="1" ref="AE5" ca="1">IF(G5="экспл",INDEX(total_visual_stym!$C$146:$C$209,(RANK(total_visual_stym!E149,total_visual_stym!$E$146:$E$209))),0)</f>
        <v>pics\\dis1.jpg</v>
      </c>
      <c r="AF5" s="22" t="str">
        <f t="shared" si="1"/>
        <v/>
      </c>
      <c r="AG5" t="str">
        <f t="shared" si="9"/>
        <v>pics\\Tomat_4.jpg</v>
      </c>
      <c r="AH5">
        <f t="shared" si="2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3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0.51734576258951759</v>
      </c>
      <c r="AP5" t="str">
        <f t="shared" ca="1" si="11"/>
        <v>pics\\Kokos_6.jpg</v>
      </c>
      <c r="AQ5" t="str">
        <f t="shared" ca="1" si="12"/>
        <v>pics\\Tomat_6.jpg</v>
      </c>
      <c r="AT5">
        <f t="shared" ca="1" si="5"/>
        <v>7.2551455005290477E-2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6"/>
        <v>Это_XXXXX._Он_яркий?</v>
      </c>
    </row>
    <row r="6" spans="1:54" x14ac:dyDescent="0.2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2175</v>
      </c>
      <c r="AD6" t="str">
        <f t="shared" ca="1" si="8"/>
        <v>pics\\dis5.jpg</v>
      </c>
      <c r="AE6" s="22" t="str">
        <f t="array" aca="1" ref="AE6" ca="1">IF(G6="экспл",INDEX(total_visual_stym!$C$146:$C$209,(RANK(total_visual_stym!E150,total_visual_stym!$E$146:$E$209))),0)</f>
        <v>pics\\dis5.jpg</v>
      </c>
      <c r="AF6" s="22" t="str">
        <f t="shared" si="1"/>
        <v/>
      </c>
      <c r="AG6" t="str">
        <f t="shared" si="9"/>
        <v>pics\\Tomat_5.jpg</v>
      </c>
      <c r="AH6">
        <f t="shared" si="2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3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0.274549218958827</v>
      </c>
      <c r="AP6" t="str">
        <f t="shared" ca="1" si="11"/>
        <v>pics\\Finik_5.jpg</v>
      </c>
      <c r="AQ6" t="str">
        <f t="shared" ca="1" si="12"/>
        <v>pics\\Peper_5.jpg</v>
      </c>
      <c r="AT6">
        <f t="shared" ca="1" si="5"/>
        <v>0.28271354370966462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6"/>
        <v>На_картинке_XXXXX._Он_острый?</v>
      </c>
    </row>
    <row r="7" spans="1:54" x14ac:dyDescent="0.2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2195</v>
      </c>
      <c r="AD7" t="str">
        <f t="shared" ca="1" si="8"/>
        <v>pics\\dis41.jpg</v>
      </c>
      <c r="AE7" s="22" t="str">
        <f t="array" aca="1" ref="AE7" ca="1">IF(G7="экспл",INDEX(total_visual_stym!$C$146:$C$209,(RANK(total_visual_stym!E151,total_visual_stym!$E$146:$E$209))),0)</f>
        <v>pics\\dis41.jpg</v>
      </c>
      <c r="AF7" s="22" t="str">
        <f t="shared" si="1"/>
        <v/>
      </c>
      <c r="AG7" t="str">
        <f t="shared" si="9"/>
        <v>pics\\Tomat_6.jpg</v>
      </c>
      <c r="AH7">
        <f t="shared" si="2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3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0.16606990867087656</v>
      </c>
      <c r="AP7" t="str">
        <f t="shared" ca="1" si="11"/>
        <v>pics\\Injir_1.jpg</v>
      </c>
      <c r="AQ7" t="str">
        <f t="shared" ca="1" si="12"/>
        <v>pics\\Tikva_1.jpg</v>
      </c>
      <c r="AT7">
        <f t="shared" ca="1" si="5"/>
        <v>0.72245798369445413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6"/>
        <v>На_мониторе_XXXXX._Он_спелый?</v>
      </c>
    </row>
    <row r="8" spans="1:54" x14ac:dyDescent="0.2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8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1"/>
        <v/>
      </c>
      <c r="AG8" t="str">
        <f t="shared" si="9"/>
        <v>pics\\Tomat_7.jpg</v>
      </c>
      <c r="AH8">
        <f t="shared" si="2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3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0.21777268602358157</v>
      </c>
      <c r="AP8" t="str">
        <f t="shared" ca="1" si="11"/>
        <v>pics\\Finik_8.jpg</v>
      </c>
      <c r="AQ8" t="str">
        <f t="shared" ca="1" si="12"/>
        <v>pics\\Peper_8.jpg</v>
      </c>
      <c r="AT8">
        <f t="shared" ca="1" si="5"/>
        <v>0.96190025896644971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6"/>
        <v>Перед_Вами_XXXXX._Он_серый?</v>
      </c>
    </row>
    <row r="9" spans="1:54" x14ac:dyDescent="0.2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2177</v>
      </c>
      <c r="AD9" t="str">
        <f t="shared" ca="1" si="8"/>
        <v>pics\\dis35.jpg</v>
      </c>
      <c r="AE9" s="22" t="str">
        <f t="array" aca="1" ref="AE9" ca="1">IF(G9="экспл",INDEX(total_visual_stym!$C$146:$C$209,(RANK(total_visual_stym!E153,total_visual_stym!$E$146:$E$209))),0)</f>
        <v>pics\\dis35.jpg</v>
      </c>
      <c r="AF9" s="22" t="str">
        <f t="shared" si="1"/>
        <v/>
      </c>
      <c r="AG9" t="str">
        <f t="shared" si="9"/>
        <v>pics\\Tomat_8.jpg</v>
      </c>
      <c r="AH9">
        <f t="shared" si="2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3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0.33872988559642037</v>
      </c>
      <c r="AP9" t="str">
        <f t="shared" ca="1" si="11"/>
        <v>pics\\Finik_3.jpg</v>
      </c>
      <c r="AQ9" t="str">
        <f t="shared" ca="1" si="12"/>
        <v>pics\\Peper_3.jpg</v>
      </c>
      <c r="AT9">
        <f t="shared" ca="1" si="5"/>
        <v>0.37758648708351417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6"/>
        <v>Вы_видите_XXXXX._Вязкий_ли_он?</v>
      </c>
    </row>
    <row r="10" spans="1:54" x14ac:dyDescent="0.2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2164</v>
      </c>
      <c r="AD10" t="str">
        <f t="shared" ca="1" si="8"/>
        <v>pics\\Tikva_4.jpg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1"/>
        <v>pics\\Tikva_4.jpg</v>
      </c>
      <c r="AH10" t="str">
        <f t="shared" si="2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3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6.4204048516368739E-2</v>
      </c>
      <c r="AP10" t="str">
        <f t="shared" ca="1" si="11"/>
        <v>pics\\Injir_4.jpg</v>
      </c>
      <c r="AQ10" t="str">
        <f t="shared" ca="1" si="12"/>
        <v>pics\\Tikva_4.jpg</v>
      </c>
      <c r="AS10" t="str">
        <f t="shared" ref="AS10:AS17" ca="1" si="15">IF(AH10="sound\\Tropic",AQ10,"")</f>
        <v>pics\\Tikva_4.jpg</v>
      </c>
      <c r="AT10">
        <f t="shared" ca="1" si="5"/>
        <v>0.73844790646905945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6"/>
        <v>_Старый_ли_ЛИМОН?</v>
      </c>
    </row>
    <row r="11" spans="1:54" x14ac:dyDescent="0.2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2044</v>
      </c>
      <c r="AD11" t="str">
        <f t="shared" ca="1" si="8"/>
        <v>pics\\Peper_4.jpg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"/>
        <v>pics\\Peper_4.jpg</v>
      </c>
      <c r="AH11" t="str">
        <f t="shared" si="2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0.30052775394937448</v>
      </c>
      <c r="AP11" t="str">
        <f t="shared" ca="1" si="11"/>
        <v>pics\\Finik_4.jpg</v>
      </c>
      <c r="AQ11" t="str">
        <f t="shared" ca="1" si="12"/>
        <v>pics\\Peper_4.jpg</v>
      </c>
      <c r="AS11" t="str">
        <f t="shared" ca="1" si="15"/>
        <v>pics\\Peper_4.jpg</v>
      </c>
      <c r="AT11">
        <f t="shared" ca="1" si="5"/>
        <v>0.13039112500995353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6"/>
        <v>_Фиолетовый_ли_ЛИМОН?</v>
      </c>
    </row>
    <row r="12" spans="1:54" x14ac:dyDescent="0.2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2059</v>
      </c>
      <c r="AD12" t="str">
        <f t="shared" ca="1" si="8"/>
        <v>pics\\Tomat_3.jpg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"/>
        <v>pics\\Tomat_3.jpg</v>
      </c>
      <c r="AH12" t="str">
        <f t="shared" si="2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0.67744770328535353</v>
      </c>
      <c r="AP12" t="str">
        <f t="shared" ca="1" si="11"/>
        <v>pics\\Kokos_3.jpg</v>
      </c>
      <c r="AQ12" t="str">
        <f t="shared" ca="1" si="12"/>
        <v>pics\\Tomat_3.jpg</v>
      </c>
      <c r="AS12" t="str">
        <f t="shared" ca="1" si="15"/>
        <v>pics\\Tomat_3.jpg</v>
      </c>
      <c r="AT12">
        <f t="shared" ca="1" si="5"/>
        <v>0.95321681526795865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6"/>
        <v>_С_цедрой_ли_ЛИМОН?</v>
      </c>
    </row>
    <row r="13" spans="1:54" x14ac:dyDescent="0.2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2063</v>
      </c>
      <c r="AD13" t="str">
        <f t="shared" ca="1" si="8"/>
        <v>pics\\Tomat_7.jpg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"/>
        <v>pics\\Tomat_7.jpg</v>
      </c>
      <c r="AH13" t="str">
        <f t="shared" si="2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0.49839336386044031</v>
      </c>
      <c r="AP13" t="str">
        <f t="shared" ca="1" si="11"/>
        <v>pics\\Kokos_7.jpg</v>
      </c>
      <c r="AQ13" t="str">
        <f t="shared" ca="1" si="12"/>
        <v>pics\\Tomat_7.jpg</v>
      </c>
      <c r="AS13" t="str">
        <f t="shared" ca="1" si="15"/>
        <v>pics\\Tomat_7.jpg</v>
      </c>
      <c r="AT13">
        <f t="shared" ca="1" si="5"/>
        <v>0.93985978010095406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6"/>
        <v>_Кислый_ли_ЛИМОН?</v>
      </c>
    </row>
    <row r="14" spans="1:54" x14ac:dyDescent="0.2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8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"/>
        <v>pics\\Tomat_5.jpg</v>
      </c>
      <c r="AH14" t="str">
        <f t="shared" si="2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0.63271559122599486</v>
      </c>
      <c r="AP14" t="str">
        <f t="shared" ca="1" si="11"/>
        <v>pics\\Kokos_5.jpg</v>
      </c>
      <c r="AQ14" t="str">
        <f t="shared" ca="1" si="12"/>
        <v>pics\\Tomat_5.jpg</v>
      </c>
      <c r="AS14" t="str">
        <f t="shared" ca="1" si="15"/>
        <v>pics\\Tomat_5.jpg</v>
      </c>
      <c r="AT14">
        <f t="shared" ca="1" si="5"/>
        <v>0.43448265842504041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6"/>
        <v>_Сочный_ли_ЛИМОН?</v>
      </c>
    </row>
    <row r="15" spans="1:54" x14ac:dyDescent="0.2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8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"/>
        <v>pics\\Tikva_6.jpg</v>
      </c>
      <c r="AH15" t="str">
        <f t="shared" si="2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4.246805248711949E-2</v>
      </c>
      <c r="AP15" t="str">
        <f t="shared" ca="1" si="11"/>
        <v>pics\\Injir_6.jpg</v>
      </c>
      <c r="AQ15" t="str">
        <f t="shared" ca="1" si="12"/>
        <v>pics\\Tikva_6.jpg</v>
      </c>
      <c r="AS15" t="str">
        <f t="shared" ca="1" si="15"/>
        <v>pics\\Tikva_6.jpg</v>
      </c>
      <c r="AT15">
        <f t="shared" ca="1" si="5"/>
        <v>0.51026660420909586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6"/>
        <v>_Длинный_ли_ЛИМОН?</v>
      </c>
    </row>
    <row r="16" spans="1:54" x14ac:dyDescent="0.2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2058</v>
      </c>
      <c r="AD16" t="str">
        <f t="shared" ca="1" si="8"/>
        <v>pics\\Tomat_2.jpg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"/>
        <v>pics\\Tomat_2.jpg</v>
      </c>
      <c r="AH16" t="str">
        <f t="shared" si="2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0.68826848726936951</v>
      </c>
      <c r="AP16" t="str">
        <f t="shared" ca="1" si="11"/>
        <v>pics\\Kokos_2.jpg</v>
      </c>
      <c r="AQ16" t="str">
        <f t="shared" ca="1" si="12"/>
        <v>pics\\Tomat_2.jpg</v>
      </c>
      <c r="AS16" t="str">
        <f t="shared" ca="1" si="15"/>
        <v>pics\\Tomat_2.jpg</v>
      </c>
      <c r="AT16">
        <f t="shared" ca="1" si="5"/>
        <v>0.58808703149374264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6"/>
        <v>_Упругий_ли_ЛИМОН?</v>
      </c>
    </row>
    <row r="17" spans="1:54" x14ac:dyDescent="0.2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8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"/>
        <v>pics\\Tikva_5.jpg</v>
      </c>
      <c r="AH17" t="str">
        <f t="shared" si="2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4.5601970138537284E-2</v>
      </c>
      <c r="AP17" t="str">
        <f t="shared" ca="1" si="11"/>
        <v>pics\\Injir_5.jpg</v>
      </c>
      <c r="AQ17" t="str">
        <f t="shared" ca="1" si="12"/>
        <v>pics\\Tikva_5.jpg</v>
      </c>
      <c r="AS17" t="str">
        <f t="shared" ca="1" si="15"/>
        <v>pics\\Tikva_5.jpg</v>
      </c>
      <c r="AT17">
        <f t="shared" ca="1" si="5"/>
        <v>0.39392088825664262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6"/>
        <v>_Без_кожуры_ли_ЛИМОН?</v>
      </c>
    </row>
    <row r="18" spans="1:54" x14ac:dyDescent="0.2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2231</v>
      </c>
      <c r="AD18" t="str">
        <f t="shared" ca="1" si="8"/>
        <v>pics\\dis12.jpg</v>
      </c>
      <c r="AE18" s="22" t="str">
        <f t="array" aca="1" ref="AE18" ca="1">IF(G18="экспл",INDEX(total_visual_stym!$C$146:$C$209,(RANK(total_visual_stym!E162,total_visual_stym!$E$146:$E$209))),0)</f>
        <v>pics\\dis12.jpg</v>
      </c>
      <c r="AF18" s="22" t="str">
        <f t="shared" si="1"/>
        <v/>
      </c>
      <c r="AG18" t="str">
        <f t="shared" ref="AG18:AG73" si="18">IF(OR(E18=11,E18=13),M18,"")</f>
        <v>pics\\Kokos_1.jpg</v>
      </c>
      <c r="AH18">
        <f t="shared" si="2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0.66198642828204313</v>
      </c>
      <c r="AP18" t="str">
        <f t="shared" ca="1" si="11"/>
        <v>pics\\Kokos_4.jpg</v>
      </c>
      <c r="AQ18" t="str">
        <f t="shared" ca="1" si="12"/>
        <v>pics\\Tomat_4.jpg</v>
      </c>
      <c r="AT18">
        <f t="shared" ca="1" si="5"/>
        <v>0.70538122553506732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6"/>
        <v>На_экране_КОКОС._Он_с_молоком?</v>
      </c>
    </row>
    <row r="19" spans="1:54" x14ac:dyDescent="0.2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2189</v>
      </c>
      <c r="AD19" t="str">
        <f t="shared" ca="1" si="8"/>
        <v>pics\\dis33.jpg</v>
      </c>
      <c r="AE19" s="22" t="str">
        <f t="array" aca="1" ref="AE19" ca="1">IF(G19="экспл",INDEX(total_visual_stym!$C$146:$C$209,(RANK(total_visual_stym!E163,total_visual_stym!$E$146:$E$209))),0)</f>
        <v>pics\\dis33.jpg</v>
      </c>
      <c r="AF19" s="22" t="str">
        <f t="shared" si="1"/>
        <v/>
      </c>
      <c r="AG19" t="str">
        <f t="shared" si="18"/>
        <v>pics\\Kokos_2.jpg</v>
      </c>
      <c r="AH19">
        <f t="shared" si="2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8.937106730028066E-2</v>
      </c>
      <c r="AP19" t="str">
        <f t="shared" ca="1" si="11"/>
        <v>pics\\Injir_2.jpg</v>
      </c>
      <c r="AQ19" t="str">
        <f t="shared" ca="1" si="12"/>
        <v>pics\\Tikva_2.jpg</v>
      </c>
      <c r="AT19">
        <f t="shared" ca="1" si="5"/>
        <v>0.23094759437375589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6"/>
        <v>Посмотрите,_вот_КОКОС._Полый_ли_он?</v>
      </c>
    </row>
    <row r="20" spans="1:54" x14ac:dyDescent="0.2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2220</v>
      </c>
      <c r="AD20" t="str">
        <f t="shared" ca="1" si="8"/>
        <v>pics\\dis16.jpg</v>
      </c>
      <c r="AE20" s="22" t="str">
        <f t="array" aca="1" ref="AE20" ca="1">IF(G20="экспл",INDEX(total_visual_stym!$C$146:$C$209,(RANK(total_visual_stym!E164,total_visual_stym!$E$146:$E$209))),0)</f>
        <v>pics\\dis16.jpg</v>
      </c>
      <c r="AF20" s="22" t="str">
        <f t="shared" si="1"/>
        <v/>
      </c>
      <c r="AG20" t="str">
        <f t="shared" si="18"/>
        <v>pics\\Kokos_3.jpg</v>
      </c>
      <c r="AH20">
        <f t="shared" si="2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5.1009960774628382E-3</v>
      </c>
      <c r="AP20" t="str">
        <f t="shared" ca="1" si="11"/>
        <v>pics\\Injir_8.jpg</v>
      </c>
      <c r="AQ20" t="str">
        <f t="shared" ca="1" si="12"/>
        <v>pics\\Tikva_8.jpg</v>
      </c>
      <c r="AT20">
        <f t="shared" ca="1" si="5"/>
        <v>0.66959933115821013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6"/>
        <v>Вот_КОКОС._Гладкий_ли_он?</v>
      </c>
    </row>
    <row r="21" spans="1:54" x14ac:dyDescent="0.2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2174</v>
      </c>
      <c r="AD21" t="str">
        <f t="shared" ca="1" si="8"/>
        <v>pics\\dis7.jpg</v>
      </c>
      <c r="AE21" s="22" t="str">
        <f t="array" aca="1" ref="AE21" ca="1">IF(G21="экспл",INDEX(total_visual_stym!$C$146:$C$209,(RANK(total_visual_stym!E165,total_visual_stym!$E$146:$E$209))),0)</f>
        <v>pics\\dis7.jpg</v>
      </c>
      <c r="AF21" s="22" t="str">
        <f t="shared" si="1"/>
        <v/>
      </c>
      <c r="AG21" t="str">
        <f t="shared" si="18"/>
        <v>pics\\Kokos_4.jpg</v>
      </c>
      <c r="AH21">
        <f t="shared" si="2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0.25207707025938286</v>
      </c>
      <c r="AP21" t="str">
        <f t="shared" ca="1" si="11"/>
        <v>pics\\Finik_6.jpg</v>
      </c>
      <c r="AQ21" t="str">
        <f t="shared" ca="1" si="12"/>
        <v>pics\\Peper_6.jpg</v>
      </c>
      <c r="AT21">
        <f t="shared" ca="1" si="5"/>
        <v>0.33543172603695881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6"/>
        <v>Это_КОКОС._Пористый_ли_он?</v>
      </c>
    </row>
    <row r="22" spans="1:54" x14ac:dyDescent="0.2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2226</v>
      </c>
      <c r="AD22" t="str">
        <f t="shared" ca="1" si="8"/>
        <v>pics\\dis11.jpg</v>
      </c>
      <c r="AE22" s="22" t="str">
        <f t="array" aca="1" ref="AE22" ca="1">IF(G22="экспл",INDEX(total_visual_stym!$C$146:$C$209,(RANK(total_visual_stym!E166,total_visual_stym!$E$146:$E$209))),0)</f>
        <v>pics\\dis11.jpg</v>
      </c>
      <c r="AF22" s="22" t="str">
        <f t="shared" si="1"/>
        <v/>
      </c>
      <c r="AG22" t="str">
        <f t="shared" si="18"/>
        <v>pics\\Kokos_5.jpg</v>
      </c>
      <c r="AH22">
        <f t="shared" si="2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0.80977017541502172</v>
      </c>
      <c r="AP22" t="str">
        <f t="shared" ca="1" si="11"/>
        <v>pics\\Kokos_1.jpg</v>
      </c>
      <c r="AQ22" t="str">
        <f t="shared" ca="1" si="12"/>
        <v>pics\\Tomat_1.jpg</v>
      </c>
      <c r="AT22">
        <f t="shared" ca="1" si="5"/>
        <v>0.43740721195604881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6"/>
        <v>На_картинке_КОКОС._Он_вареный?</v>
      </c>
    </row>
    <row r="23" spans="1:54" x14ac:dyDescent="0.2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2213</v>
      </c>
      <c r="AD23" t="str">
        <f t="shared" ca="1" si="8"/>
        <v>pics\\dis49.jpg</v>
      </c>
      <c r="AE23" s="22" t="str">
        <f t="array" aca="1" ref="AE23" ca="1">IF(G23="экспл",INDEX(total_visual_stym!$C$146:$C$209,(RANK(total_visual_stym!E167,total_visual_stym!$E$146:$E$209))),0)</f>
        <v>pics\\dis49.jpg</v>
      </c>
      <c r="AF23" s="22" t="str">
        <f t="shared" si="1"/>
        <v/>
      </c>
      <c r="AG23" t="str">
        <f t="shared" si="18"/>
        <v>pics\\Kokos_6.jpg</v>
      </c>
      <c r="AH23">
        <f t="shared" si="2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0.46128886690150228</v>
      </c>
      <c r="AP23" t="str">
        <f t="shared" ca="1" si="11"/>
        <v>pics\\Finik_1.jpg</v>
      </c>
      <c r="AQ23" t="str">
        <f t="shared" ca="1" si="12"/>
        <v>pics\\Peper_1.jpg</v>
      </c>
      <c r="AT23">
        <f t="shared" ca="1" si="5"/>
        <v>0.7126264778482847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6"/>
        <v>На_мониторе_КОКОС._Плотный_ли_он?</v>
      </c>
    </row>
    <row r="24" spans="1:54" x14ac:dyDescent="0.2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2224</v>
      </c>
      <c r="AD24" t="str">
        <f t="shared" ca="1" si="8"/>
        <v>pics\\dis29.jpg</v>
      </c>
      <c r="AE24" s="22" t="str">
        <f t="array" aca="1" ref="AE24" ca="1">IF(G24="экспл",INDEX(total_visual_stym!$C$146:$C$209,(RANK(total_visual_stym!E168,total_visual_stym!$E$146:$E$209))),0)</f>
        <v>pics\\dis29.jpg</v>
      </c>
      <c r="AF24" s="22" t="str">
        <f t="shared" si="1"/>
        <v/>
      </c>
      <c r="AG24" t="str">
        <f t="shared" si="18"/>
        <v>pics\\Kokos_7.jpg</v>
      </c>
      <c r="AH24">
        <f t="shared" si="2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7.6237774314030449E-2</v>
      </c>
      <c r="AP24" t="str">
        <f t="shared" ca="1" si="11"/>
        <v>pics\\Injir_3.jpg</v>
      </c>
      <c r="AQ24" t="str">
        <f t="shared" ca="1" si="12"/>
        <v>pics\\Tikva_3.jpg</v>
      </c>
      <c r="AT24">
        <f t="shared" ca="1" si="5"/>
        <v>0.83499584197738641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6"/>
        <v>Перед_Вами_КОКОС._Он_ворсистый?</v>
      </c>
    </row>
    <row r="25" spans="1:54" x14ac:dyDescent="0.2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2203</v>
      </c>
      <c r="AD25" t="str">
        <f t="shared" ca="1" si="8"/>
        <v>pics\\dis53.jpg</v>
      </c>
      <c r="AE25" s="22" t="str">
        <f t="array" aca="1" ref="AE25" ca="1">IF(G25="экспл",INDEX(total_visual_stym!$C$146:$C$209,(RANK(total_visual_stym!E169,total_visual_stym!$E$146:$E$209))),0)</f>
        <v>pics\\dis53.jpg</v>
      </c>
      <c r="AF25" s="22" t="str">
        <f t="shared" si="1"/>
        <v/>
      </c>
      <c r="AG25" t="str">
        <f t="shared" si="18"/>
        <v>pics\\Kokos_8.jpg</v>
      </c>
      <c r="AH25">
        <f t="shared" si="2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2.9702006958345017E-2</v>
      </c>
      <c r="AP25" t="str">
        <f t="shared" ca="1" si="11"/>
        <v>pics\\Injir_7.jpg</v>
      </c>
      <c r="AQ25" t="str">
        <f t="shared" ca="1" si="12"/>
        <v>pics\\Tikva_7.jpg</v>
      </c>
      <c r="AT25">
        <f t="shared" ca="1" si="5"/>
        <v>0.68636618012480455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6"/>
        <v>Вы_видите_КОКОС._Он_мягкий?</v>
      </c>
    </row>
    <row r="26" spans="1:54" x14ac:dyDescent="0.2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2015</v>
      </c>
      <c r="AD26" t="str">
        <f t="shared" ca="1" si="8"/>
        <v>pics\\Finik_7.jpg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"/>
        <v>pics\\Finik_7.jpg</v>
      </c>
      <c r="AH26" t="str">
        <f t="shared" si="2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pics\\Finik_7.jpg</v>
      </c>
      <c r="AT26">
        <f t="shared" ca="1" si="5"/>
        <v>0.14078588917036217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6"/>
        <v>_С_ботвой_ли_XXXXX?</v>
      </c>
    </row>
    <row r="27" spans="1:54" x14ac:dyDescent="0.2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2010</v>
      </c>
      <c r="AD27" t="str">
        <f t="shared" ca="1" si="8"/>
        <v>pics\\Finik_2.jpg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"/>
        <v>pics\\Finik_2.jpg</v>
      </c>
      <c r="AH27" t="str">
        <f t="shared" si="2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pics\\Finik_2.jpg</v>
      </c>
      <c r="AT27">
        <f t="shared" ca="1" si="5"/>
        <v>0.74895364766707762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6"/>
        <v>_Алый_ли_XXXXX?</v>
      </c>
    </row>
    <row r="28" spans="1:54" x14ac:dyDescent="0.2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8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"/>
        <v>pics\\Kokos_8.jpg</v>
      </c>
      <c r="AH28" t="str">
        <f t="shared" si="2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pics\\Kokos_8.jpg</v>
      </c>
      <c r="AT28">
        <f t="shared" ca="1" si="5"/>
        <v>0.79863140671425736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6"/>
        <v>_Пряный_ли_XXXXX?</v>
      </c>
    </row>
    <row r="29" spans="1:54" x14ac:dyDescent="0.2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8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"/>
        <v>pics\\Kokos_6.jpg</v>
      </c>
      <c r="AH29" t="str">
        <f t="shared" si="2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pics\\Kokos_6.jpg</v>
      </c>
      <c r="AT29">
        <f t="shared" ca="1" si="5"/>
        <v>0.99448140583527422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6"/>
        <v>_Жирный_ли_XXXXX?</v>
      </c>
    </row>
    <row r="30" spans="1:54" x14ac:dyDescent="0.2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2013</v>
      </c>
      <c r="AD30" t="str">
        <f t="shared" ca="1" si="8"/>
        <v>pics\\Finik_5.jpg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"/>
        <v>pics\\Finik_5.jpg</v>
      </c>
      <c r="AH30" t="str">
        <f t="shared" si="2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pics\\Finik_5.jpg</v>
      </c>
      <c r="AT30">
        <f t="shared" ca="1" si="5"/>
        <v>0.33993906500897308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6"/>
        <v>_Соленый_ли_XXXXX?</v>
      </c>
    </row>
    <row r="31" spans="1:54" x14ac:dyDescent="0.2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2153</v>
      </c>
      <c r="AD31" t="str">
        <f t="shared" ca="1" si="8"/>
        <v>pics\\Injir_1.jpg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"/>
        <v>pics\\Injir_1.jpg</v>
      </c>
      <c r="AH31" t="str">
        <f t="shared" si="2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pics\\Injir_1.jpg</v>
      </c>
      <c r="AT31">
        <f t="shared" ca="1" si="5"/>
        <v>0.3724447525546708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6"/>
        <v>_Пышный_ли_XXXXX?</v>
      </c>
    </row>
    <row r="32" spans="1:54" x14ac:dyDescent="0.2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8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"/>
        <v>pics\\Finik_8.jpg</v>
      </c>
      <c r="AH32" t="str">
        <f t="shared" si="2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pics\\Finik_8.jpg</v>
      </c>
      <c r="AT32">
        <f t="shared" ca="1" si="5"/>
        <v>0.98398326418054305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6"/>
        <v>_Крепкий_ли_XXXXX?</v>
      </c>
    </row>
    <row r="33" spans="1:54" x14ac:dyDescent="0.2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2011</v>
      </c>
      <c r="AD33" t="str">
        <f t="shared" ca="1" si="8"/>
        <v>pics\\Finik_3.jpg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"/>
        <v>pics\\Finik_3.jpg</v>
      </c>
      <c r="AH33" t="str">
        <f t="shared" si="2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pics\\Finik_3.jpg</v>
      </c>
      <c r="AT33">
        <f t="shared" ca="1" si="5"/>
        <v>0.51070093324228494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6"/>
        <v>_Круглый_ли_XXXXX?</v>
      </c>
    </row>
    <row r="34" spans="1:54" x14ac:dyDescent="0.2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2181</v>
      </c>
      <c r="AD34" t="str">
        <f t="shared" ca="1" si="8"/>
        <v>pics\\dis24.jpg</v>
      </c>
      <c r="AE34" s="22" t="str">
        <f t="array" aca="1" ref="AE34" ca="1">IF(G34="экспл",INDEX(total_visual_stym!$C$146:$C$209,(RANK(total_visual_stym!E178,total_visual_stym!$E$146:$E$209))),0)</f>
        <v>pics\\dis24.jpg</v>
      </c>
      <c r="AF34" s="22" t="str">
        <f t="shared" si="1"/>
        <v/>
      </c>
      <c r="AG34" t="str">
        <f t="shared" si="18"/>
        <v>pics\\Peper_1.jpg</v>
      </c>
      <c r="AH34">
        <f t="shared" si="2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5"/>
        <v>0.77171260056955704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6"/>
        <v>На_экране_XXXXX._Сырой_ли_он?</v>
      </c>
    </row>
    <row r="35" spans="1:54" x14ac:dyDescent="0.2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2172</v>
      </c>
      <c r="AD35" t="str">
        <f t="shared" ca="1" si="8"/>
        <v>pics\\dis23.jpg</v>
      </c>
      <c r="AE35" s="22" t="str">
        <f t="array" aca="1" ref="AE35" ca="1">IF(G35="экспл",INDEX(total_visual_stym!$C$146:$C$209,(RANK(total_visual_stym!E179,total_visual_stym!$E$146:$E$209))),0)</f>
        <v>pics\\dis23.jpg</v>
      </c>
      <c r="AF35" s="22" t="str">
        <f t="shared" si="1"/>
        <v/>
      </c>
      <c r="AG35" t="str">
        <f t="shared" si="18"/>
        <v>pics\\Peper_2.jpg</v>
      </c>
      <c r="AH35">
        <f t="shared" si="2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5"/>
        <v>0.99619005893647439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6"/>
        <v>Посмотрите,_вот_XXXXX._Черный_ли_он?</v>
      </c>
    </row>
    <row r="36" spans="1:54" x14ac:dyDescent="0.2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2223</v>
      </c>
      <c r="AD36" t="str">
        <f t="shared" ca="1" si="8"/>
        <v>pics\\dis15.jpg</v>
      </c>
      <c r="AE36" s="22" t="str">
        <f t="array" aca="1" ref="AE36" ca="1">IF(G36="экспл",INDEX(total_visual_stym!$C$146:$C$209,(RANK(total_visual_stym!E180,total_visual_stym!$E$146:$E$209))),0)</f>
        <v>pics\\dis15.jpg</v>
      </c>
      <c r="AF36" s="22" t="str">
        <f t="shared" si="1"/>
        <v/>
      </c>
      <c r="AG36" t="str">
        <f t="shared" si="18"/>
        <v>pics\\Peper_3.jpg</v>
      </c>
      <c r="AH36">
        <f t="shared" si="2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5"/>
        <v>0.54531884728985014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6"/>
        <v>Вот_XXXXX._Он_гнилой?</v>
      </c>
    </row>
    <row r="37" spans="1:54" x14ac:dyDescent="0.2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2200</v>
      </c>
      <c r="AD37" t="str">
        <f t="shared" ca="1" si="8"/>
        <v>pics\\dis57.jpg</v>
      </c>
      <c r="AE37" s="22" t="str">
        <f t="array" aca="1" ref="AE37" ca="1">IF(G37="экспл",INDEX(total_visual_stym!$C$146:$C$209,(RANK(total_visual_stym!E181,total_visual_stym!$E$146:$E$209))),0)</f>
        <v>pics\\dis57.jpg</v>
      </c>
      <c r="AF37" s="22" t="str">
        <f t="shared" si="1"/>
        <v/>
      </c>
      <c r="AG37" t="str">
        <f t="shared" si="18"/>
        <v>pics\\Peper_4.jpg</v>
      </c>
      <c r="AH37">
        <f t="shared" si="2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5"/>
        <v>0.71232051329760226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6"/>
        <v>Это_XXXXX._Он_бугристый?</v>
      </c>
    </row>
    <row r="38" spans="1:54" x14ac:dyDescent="0.2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2190</v>
      </c>
      <c r="AD38" t="str">
        <f t="shared" ca="1" si="8"/>
        <v>pics\\dis27.jpg</v>
      </c>
      <c r="AE38" s="22" t="str">
        <f t="array" aca="1" ref="AE38" ca="1">IF(G38="экспл",INDEX(total_visual_stym!$C$146:$C$209,(RANK(total_visual_stym!E182,total_visual_stym!$E$146:$E$209))),0)</f>
        <v>pics\\dis27.jpg</v>
      </c>
      <c r="AF38" s="22" t="str">
        <f t="shared" si="1"/>
        <v/>
      </c>
      <c r="AG38" t="str">
        <f t="shared" si="18"/>
        <v>pics\\Peper_5.jpg</v>
      </c>
      <c r="AH38">
        <f t="shared" si="2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5"/>
        <v>0.89321922408656418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6"/>
        <v>На_картинке_XXXXX._Он_слоеный?</v>
      </c>
    </row>
    <row r="39" spans="1:54" x14ac:dyDescent="0.2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2229</v>
      </c>
      <c r="AD39" t="str">
        <f t="shared" ca="1" si="8"/>
        <v>pics\\dis10.jpg</v>
      </c>
      <c r="AE39" s="22" t="str">
        <f t="array" aca="1" ref="AE39" ca="1">IF(G39="экспл",INDEX(total_visual_stym!$C$146:$C$209,(RANK(total_visual_stym!E183,total_visual_stym!$E$146:$E$209))),0)</f>
        <v>pics\\dis10.jpg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2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5"/>
        <v>0.72247462286324649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6"/>
        <v>На_мониторе_XXXXX._Хрустящий_ли_он?</v>
      </c>
    </row>
    <row r="40" spans="1:54" x14ac:dyDescent="0.2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2212</v>
      </c>
      <c r="AD40" t="str">
        <f t="shared" ca="1" si="8"/>
        <v>pics\\dis61.jpg</v>
      </c>
      <c r="AE40" s="22" t="str">
        <f t="array" aca="1" ref="AE40" ca="1">IF(G40="экспл",INDEX(total_visual_stym!$C$146:$C$209,(RANK(total_visual_stym!E184,total_visual_stym!$E$146:$E$209))),0)</f>
        <v>pics\\dis61.jpg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2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5"/>
        <v>0.12759824029089573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6"/>
        <v>Перед_Вами_XXXXX._Блестит_ли_он?</v>
      </c>
    </row>
    <row r="41" spans="1:54" x14ac:dyDescent="0.2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2194</v>
      </c>
      <c r="AD41" t="str">
        <f t="shared" ca="1" si="8"/>
        <v>pics\\dis55.jpg</v>
      </c>
      <c r="AE41" s="22" t="str">
        <f t="array" aca="1" ref="AE41" ca="1">IF(G41="экспл",INDEX(total_visual_stym!$C$146:$C$209,(RANK(total_visual_stym!E185,total_visual_stym!$E$146:$E$209))),0)</f>
        <v>pics\\dis55.jpg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2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5"/>
        <v>0.65981122870977149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6"/>
        <v>Вы_видите_XXXXX._Он_цитрусовый?</v>
      </c>
    </row>
    <row r="42" spans="1:54" x14ac:dyDescent="0.2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2060</v>
      </c>
      <c r="AD42" t="str">
        <f t="shared" ca="1" si="8"/>
        <v>pics\\Tomat_4.jpg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pics\\Tomat_4.jpg</v>
      </c>
      <c r="AH42" t="str">
        <f t="shared" si="2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pics\\Tomat_4.jpg</v>
      </c>
      <c r="AT42">
        <f t="shared" ca="1" si="5"/>
        <v>0.15892935445503931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6"/>
        <v>_Чистый_ли_БАНАН?</v>
      </c>
    </row>
    <row r="43" spans="1:54" x14ac:dyDescent="0.2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8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pics\\Tikva_2.jpg</v>
      </c>
      <c r="AH43" t="str">
        <f t="shared" si="2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pics\\Tikva_2.jpg</v>
      </c>
      <c r="AT43">
        <f t="shared" ca="1" si="5"/>
        <v>0.49912395920593511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6"/>
        <v>_Свежий_ли_БАНАН?</v>
      </c>
    </row>
    <row r="44" spans="1:54" x14ac:dyDescent="0.2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2168</v>
      </c>
      <c r="AD44" t="str">
        <f t="shared" ca="1" si="8"/>
        <v>pics\\Tikva_8.jpg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pics\\Tikva_8.jpg</v>
      </c>
      <c r="AH44" t="str">
        <f t="shared" si="2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pics\\Tikva_8.jpg</v>
      </c>
      <c r="AT44">
        <f t="shared" ca="1" si="5"/>
        <v>3.9374388020382289E-3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6"/>
        <v>_Жаренный_ли_БАНАН?</v>
      </c>
    </row>
    <row r="45" spans="1:54" x14ac:dyDescent="0.2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2046</v>
      </c>
      <c r="AD45" t="str">
        <f t="shared" ca="1" si="8"/>
        <v>pics\\Peper_6.jpg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pics\\Peper_6.jpg</v>
      </c>
      <c r="AH45" t="str">
        <f t="shared" si="2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pics\\Peper_6.jpg</v>
      </c>
      <c r="AT45">
        <f t="shared" ca="1" si="5"/>
        <v>1.7041192568281405E-2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6"/>
        <v>_Сладкий_ли_БАНАН?</v>
      </c>
    </row>
    <row r="46" spans="1:54" x14ac:dyDescent="0.2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2057</v>
      </c>
      <c r="AD46" t="str">
        <f t="shared" ca="1" si="8"/>
        <v>pics\\Tomat_1.jpg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pics\\Tomat_1.jpg</v>
      </c>
      <c r="AH46" t="str">
        <f t="shared" si="2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pics\\Tomat_1.jpg</v>
      </c>
      <c r="AT46">
        <f t="shared" ca="1" si="5"/>
        <v>0.88019724304040747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6"/>
        <v>_Влажный_ли_БАНАН?</v>
      </c>
    </row>
    <row r="47" spans="1:54" x14ac:dyDescent="0.2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8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2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5"/>
        <v>5.2209116198160488E-2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6"/>
        <v>_Съедобный_ли_БАНАН?</v>
      </c>
    </row>
    <row r="48" spans="1:54" x14ac:dyDescent="0.2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2163</v>
      </c>
      <c r="AD48" t="str">
        <f t="shared" ca="1" si="8"/>
        <v>pics\\Tikva_3.jpg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pics\\Tikva_3.jpg</v>
      </c>
      <c r="AH48" t="str">
        <f t="shared" si="2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pics\\Tikva_3.jpg</v>
      </c>
      <c r="AT48">
        <f t="shared" ca="1" si="5"/>
        <v>0.7964520139131257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6"/>
        <v>_Сиреневый_ли_БАНАН?</v>
      </c>
    </row>
    <row r="49" spans="1:54" x14ac:dyDescent="0.2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2167</v>
      </c>
      <c r="AD49" t="str">
        <f t="shared" ca="1" si="8"/>
        <v>pics\\Tikva_7.jpg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pics\\Tikva_7.jpg</v>
      </c>
      <c r="AH49" t="str">
        <f t="shared" si="2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pics\\Tikva_7.jpg</v>
      </c>
      <c r="AT49">
        <f t="shared" ca="1" si="5"/>
        <v>0.13049505190932653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6"/>
        <v>_Репчатый_ли_БАНАН?</v>
      </c>
    </row>
    <row r="50" spans="1:54" x14ac:dyDescent="0.2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2232</v>
      </c>
      <c r="AD50" t="str">
        <f t="shared" ca="1" si="8"/>
        <v>pics\\dis13.jpg</v>
      </c>
      <c r="AE50" s="22" t="str">
        <f t="array" aca="1" ref="AE50" ca="1">IF(G50="экспл",INDEX(total_visual_stym!$C$146:$C$209,(RANK(total_visual_stym!E194,total_visual_stym!$E$146:$E$209))),0)</f>
        <v>pics\\dis13.jpg</v>
      </c>
      <c r="AF50" s="22" t="str">
        <f t="shared" si="21"/>
        <v/>
      </c>
      <c r="AG50" t="str">
        <f t="shared" si="18"/>
        <v>pics\\Finik_1.jpg</v>
      </c>
      <c r="AH50">
        <f t="shared" si="2"/>
        <v>0</v>
      </c>
      <c r="AT50">
        <f t="shared" ca="1" si="5"/>
        <v>0.72592344151070642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6"/>
        <v>На_экране_ФИНИК._Коричневый_ли_он?</v>
      </c>
    </row>
    <row r="51" spans="1:54" x14ac:dyDescent="0.2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2221</v>
      </c>
      <c r="AD51" t="str">
        <f t="shared" ca="1" si="8"/>
        <v>pics\\dis28.jpg</v>
      </c>
      <c r="AE51" s="22" t="str">
        <f t="array" aca="1" ref="AE51" ca="1">IF(G51="экспл",INDEX(total_visual_stym!$C$146:$C$209,(RANK(total_visual_stym!E195,total_visual_stym!$E$146:$E$209))),0)</f>
        <v>pics\\dis28.jpg</v>
      </c>
      <c r="AF51" s="22" t="str">
        <f t="shared" si="21"/>
        <v/>
      </c>
      <c r="AG51" t="str">
        <f t="shared" si="18"/>
        <v>pics\\Finik_2.jpg</v>
      </c>
      <c r="AH51">
        <f t="shared" si="2"/>
        <v>0</v>
      </c>
      <c r="AT51">
        <f t="shared" ca="1" si="5"/>
        <v>0.4682242921816846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6"/>
        <v>Посмотрите,_вот_ФИНИК._Сахаристый_ли_он?</v>
      </c>
    </row>
    <row r="52" spans="1:54" x14ac:dyDescent="0.2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2191</v>
      </c>
      <c r="AD52" t="str">
        <f t="shared" ca="1" si="8"/>
        <v>pics\\dis26.jpg</v>
      </c>
      <c r="AE52" s="22" t="str">
        <f t="array" aca="1" ref="AE52" ca="1">IF(G52="экспл",INDEX(total_visual_stym!$C$146:$C$209,(RANK(total_visual_stym!E196,total_visual_stym!$E$146:$E$209))),0)</f>
        <v>pics\\dis26.jpg</v>
      </c>
      <c r="AF52" s="22" t="str">
        <f t="shared" si="21"/>
        <v/>
      </c>
      <c r="AG52" t="str">
        <f t="shared" si="18"/>
        <v>pics\\Finik_3.jpg</v>
      </c>
      <c r="AH52">
        <f t="shared" si="2"/>
        <v>0</v>
      </c>
      <c r="AT52">
        <f t="shared" ca="1" si="5"/>
        <v>6.4424358873899412E-2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6"/>
        <v>Вот_ФИНИК._Он_скользкий?</v>
      </c>
    </row>
    <row r="53" spans="1:54" x14ac:dyDescent="0.2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2218</v>
      </c>
      <c r="AD53" t="str">
        <f t="shared" ca="1" si="8"/>
        <v>pics\\dis64.jpg</v>
      </c>
      <c r="AE53" s="22" t="str">
        <f t="array" aca="1" ref="AE53" ca="1">IF(G53="экспл",INDEX(total_visual_stym!$C$146:$C$209,(RANK(total_visual_stym!E197,total_visual_stym!$E$146:$E$209))),0)</f>
        <v>pics\\dis64.jpg</v>
      </c>
      <c r="AF53" s="22" t="str">
        <f t="shared" si="21"/>
        <v/>
      </c>
      <c r="AG53" t="str">
        <f t="shared" si="18"/>
        <v>pics\\Finik_4.jpg</v>
      </c>
      <c r="AH53">
        <f t="shared" si="2"/>
        <v>0</v>
      </c>
      <c r="AT53">
        <f t="shared" ca="1" si="5"/>
        <v>0.9111019691457013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6"/>
        <v>Это_ФИНИК._Ломкий_ли_он?</v>
      </c>
    </row>
    <row r="54" spans="1:54" x14ac:dyDescent="0.2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2192</v>
      </c>
      <c r="AD54" t="str">
        <f t="shared" ca="1" si="8"/>
        <v>pics\\dis32.jpg</v>
      </c>
      <c r="AE54" s="22" t="str">
        <f t="array" aca="1" ref="AE54" ca="1">IF(G54="экспл",INDEX(total_visual_stym!$C$146:$C$209,(RANK(total_visual_stym!E198,total_visual_stym!$E$146:$E$209))),0)</f>
        <v>pics\\dis32.jpg</v>
      </c>
      <c r="AF54" s="22" t="str">
        <f t="shared" si="21"/>
        <v/>
      </c>
      <c r="AG54" t="str">
        <f t="shared" si="18"/>
        <v>pics\\Finik_5.jpg</v>
      </c>
      <c r="AH54">
        <f t="shared" si="2"/>
        <v>0</v>
      </c>
      <c r="AI54" s="11"/>
      <c r="AT54">
        <f t="shared" ca="1" si="5"/>
        <v>0.87370275542033193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6"/>
        <v>На_картинке_ФИНИК._Мохнатый_ли_он?</v>
      </c>
    </row>
    <row r="55" spans="1:54" x14ac:dyDescent="0.2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2193</v>
      </c>
      <c r="AD55" t="str">
        <f t="shared" ca="1" si="8"/>
        <v>pics\\dis2.jpg</v>
      </c>
      <c r="AE55" s="22" t="str">
        <f t="array" aca="1" ref="AE55" ca="1">IF(G55="экспл",INDEX(total_visual_stym!$C$146:$C$209,(RANK(total_visual_stym!E199,total_visual_stym!$E$146:$E$209))),0)</f>
        <v>pics\\dis2.jpg</v>
      </c>
      <c r="AF55" s="22" t="str">
        <f t="shared" si="21"/>
        <v/>
      </c>
      <c r="AG55" t="str">
        <f t="shared" si="18"/>
        <v>pics\\Finik_6.jpg</v>
      </c>
      <c r="AH55">
        <f t="shared" si="2"/>
        <v>0</v>
      </c>
      <c r="AT55">
        <f t="shared" ca="1" si="5"/>
        <v>0.5175736400984704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6"/>
        <v>На_мониторе_ФИНИК._Он_сморщенный?</v>
      </c>
    </row>
    <row r="56" spans="1:54" x14ac:dyDescent="0.2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2199</v>
      </c>
      <c r="AD56" t="str">
        <f t="shared" ca="1" si="8"/>
        <v>pics\\dis56.jpg</v>
      </c>
      <c r="AE56" s="22" t="str">
        <f t="array" aca="1" ref="AE56" ca="1">IF(G56="экспл",INDEX(total_visual_stym!$C$146:$C$209,(RANK(total_visual_stym!E200,total_visual_stym!$E$146:$E$209))),0)</f>
        <v>pics\\dis56.jpg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2"/>
        <v>0</v>
      </c>
      <c r="AT56">
        <f t="shared" ca="1" si="5"/>
        <v>0.69140430661989483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6"/>
        <v>Перед_Вами_ФИНИК._Он_с_косточкой?</v>
      </c>
    </row>
    <row r="57" spans="1:54" x14ac:dyDescent="0.2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2204</v>
      </c>
      <c r="AD57" t="str">
        <f t="shared" ca="1" si="8"/>
        <v>pics\\dis52.jpg</v>
      </c>
      <c r="AE57" s="22" t="str">
        <f t="array" aca="1" ref="AE57" ca="1">IF(G57="экспл",INDEX(total_visual_stym!$C$146:$C$209,(RANK(total_visual_stym!E201,total_visual_stym!$E$146:$E$209))),0)</f>
        <v>pics\\dis52.jpg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2"/>
        <v>0</v>
      </c>
      <c r="AI57" s="11"/>
      <c r="AT57">
        <f t="shared" ca="1" si="5"/>
        <v>0.18420330530443463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6"/>
        <v>Вы_видите_ФИНИК._Он_треугольный?</v>
      </c>
    </row>
    <row r="58" spans="1:54" x14ac:dyDescent="0.2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2156</v>
      </c>
      <c r="AD58" t="str">
        <f t="shared" ca="1" si="8"/>
        <v>pics\\Injir_4.jpg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pics\\Injir_4.jpg</v>
      </c>
      <c r="AG58" t="str">
        <f t="shared" si="18"/>
        <v/>
      </c>
      <c r="AH58" t="str">
        <f t="shared" si="2"/>
        <v>sound\\Ogorod</v>
      </c>
      <c r="AI58" s="11"/>
      <c r="AR58" t="str">
        <f t="shared" ref="AR58:AR65" ca="1" si="25">IF(AH58="sound\\Ogorod",AP10,"")</f>
        <v>pics\\Injir_4.jpg</v>
      </c>
      <c r="AT58">
        <f t="shared" ca="1" si="5"/>
        <v>0.86486182189554917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6"/>
        <v>_Рыхлый_ли_XXXXX?</v>
      </c>
    </row>
    <row r="59" spans="1:54" x14ac:dyDescent="0.2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2012</v>
      </c>
      <c r="AD59" t="str">
        <f t="shared" ca="1" si="8"/>
        <v>pics\\Finik_4.jpg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pics\\Finik_4.jpg</v>
      </c>
      <c r="AG59" t="str">
        <f t="shared" si="18"/>
        <v/>
      </c>
      <c r="AH59" t="str">
        <f t="shared" si="2"/>
        <v>sound\\Ogorod</v>
      </c>
      <c r="AR59" t="str">
        <f t="shared" ca="1" si="25"/>
        <v>pics\\Finik_4.jpg</v>
      </c>
      <c r="AT59">
        <f t="shared" ca="1" si="5"/>
        <v>0.64027496379179771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6"/>
        <v>_В_стручке_ли_XXXXX?</v>
      </c>
    </row>
    <row r="60" spans="1:54" x14ac:dyDescent="0.2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2027</v>
      </c>
      <c r="AD60" t="str">
        <f t="shared" ca="1" si="8"/>
        <v>pics\\Kokos_3.jpg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pics\\Kokos_3.jpg</v>
      </c>
      <c r="AG60" t="str">
        <f t="shared" si="18"/>
        <v/>
      </c>
      <c r="AH60" t="str">
        <f t="shared" si="2"/>
        <v>sound\\Ogorod</v>
      </c>
      <c r="AR60" t="str">
        <f t="shared" ca="1" si="25"/>
        <v>pics\\Kokos_3.jpg</v>
      </c>
      <c r="AT60">
        <f t="shared" ca="1" si="5"/>
        <v>0.53278933590666366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6"/>
        <v>_Ядовитый_ли_XXXXX?</v>
      </c>
    </row>
    <row r="61" spans="1:54" x14ac:dyDescent="0.2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2031</v>
      </c>
      <c r="AD61" t="str">
        <f t="shared" ca="1" si="8"/>
        <v>pics\\Kokos_7.jpg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pics\\Kokos_7.jpg</v>
      </c>
      <c r="AG61" t="str">
        <f t="shared" si="18"/>
        <v/>
      </c>
      <c r="AH61" t="str">
        <f t="shared" si="2"/>
        <v>sound\\Ogorod</v>
      </c>
      <c r="AR61" t="str">
        <f t="shared" ca="1" si="25"/>
        <v>pics\\Kokos_7.jpg</v>
      </c>
      <c r="AT61">
        <f t="shared" ca="1" si="5"/>
        <v>0.47012694603233596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6"/>
        <v>_Полосатый_ли_XXXXX?</v>
      </c>
    </row>
    <row r="62" spans="1:54" x14ac:dyDescent="0.2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8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pics\\Kokos_5.jpg</v>
      </c>
      <c r="AG62" t="str">
        <f t="shared" si="18"/>
        <v/>
      </c>
      <c r="AH62" t="str">
        <f t="shared" si="2"/>
        <v>sound\\Ogorod</v>
      </c>
      <c r="AR62" t="str">
        <f t="shared" ca="1" si="25"/>
        <v>pics\\Kokos_5.jpg</v>
      </c>
      <c r="AT62">
        <f t="shared" ca="1" si="5"/>
        <v>0.44730781902623629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6"/>
        <v>_Плоский_ли_XXXXX?</v>
      </c>
    </row>
    <row r="63" spans="1:54" x14ac:dyDescent="0.2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8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pics\\Injir_6.jpg</v>
      </c>
      <c r="AG63" t="str">
        <f t="shared" si="18"/>
        <v/>
      </c>
      <c r="AH63" t="str">
        <f t="shared" si="2"/>
        <v>sound\\Ogorod</v>
      </c>
      <c r="AR63" t="str">
        <f t="shared" ca="1" si="25"/>
        <v>pics\\Injir_6.jpg</v>
      </c>
      <c r="AT63">
        <f t="shared" ca="1" si="5"/>
        <v>0.91497548058964606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6"/>
        <v>_Толченый_ли_XXXXX?</v>
      </c>
    </row>
    <row r="64" spans="1:54" x14ac:dyDescent="0.2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2026</v>
      </c>
      <c r="AD64" t="str">
        <f t="shared" ca="1" si="8"/>
        <v>pics\\Kokos_2.jpg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pics\\Kokos_2.jpg</v>
      </c>
      <c r="AG64" t="str">
        <f t="shared" si="18"/>
        <v/>
      </c>
      <c r="AH64" t="str">
        <f t="shared" si="2"/>
        <v>sound\\Ogorod</v>
      </c>
      <c r="AI64" s="11"/>
      <c r="AR64" t="str">
        <f t="shared" ca="1" si="25"/>
        <v>pics\\Kokos_2.jpg</v>
      </c>
      <c r="AT64">
        <f t="shared" ca="1" si="5"/>
        <v>0.48731481694080403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6"/>
        <v>_Зеленый_ли_XXXXX?</v>
      </c>
    </row>
    <row r="65" spans="1:54" x14ac:dyDescent="0.2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8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pics\\Injir_5.jpg</v>
      </c>
      <c r="AG65" t="str">
        <f t="shared" si="18"/>
        <v/>
      </c>
      <c r="AH65" t="str">
        <f t="shared" si="2"/>
        <v>sound\\Ogorod</v>
      </c>
      <c r="AR65" t="str">
        <f t="shared" ca="1" si="25"/>
        <v>pics\\Injir_5.jpg</v>
      </c>
      <c r="AT65">
        <f t="shared" ca="1" si="5"/>
        <v>0.76868615993286182</v>
      </c>
      <c r="AU65" t="s">
        <v>697</v>
      </c>
      <c r="AV65" t="str">
        <f t="shared" ca="1" si="1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6"/>
        <v>_Легкий_ли_XXXXX?</v>
      </c>
    </row>
    <row r="66" spans="1:54" x14ac:dyDescent="0.2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2198</v>
      </c>
      <c r="AD66" t="str">
        <f t="shared" ca="1" si="8"/>
        <v>pics\\dis42.jpg</v>
      </c>
      <c r="AE66" s="22" t="str">
        <f t="array" aca="1" ref="AE66" ca="1">IF(G66="экспл",INDEX(total_visual_stym!$C$146:$C$209,(RANK(total_visual_stym!E146,total_visual_stym!$E$146:$E$209))),0)</f>
        <v>pics\\dis42.jpg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0.31328871215909981</v>
      </c>
      <c r="AP66" t="str">
        <f ca="1">INDEX($AI$66:$AI$129,(RANK(AO66,$AO$66:$AO$129)))</f>
        <v>pics\\Peper_5.jpg</v>
      </c>
      <c r="AS66" t="str">
        <f t="shared" ref="AS66:AS129" si="29">IF(G66="импл_",AP66,"")</f>
        <v/>
      </c>
      <c r="AT66">
        <f t="shared" ref="AT66:AT129" ca="1" si="30">RAND()</f>
        <v>0.89864885943655626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</row>
    <row r="67" spans="1:54" x14ac:dyDescent="0.2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2214</v>
      </c>
      <c r="AD67" t="str">
        <f t="shared" ref="AD67:AD129" ca="1" si="33">IF(ISTEXT(AE67),AE67,IF(ISTEXT(AF67),AF67,""))</f>
        <v>pics\\dis63.jpg</v>
      </c>
      <c r="AE67" s="22" t="str">
        <f t="array" aca="1" ref="AE67" ca="1">IF(G67="экспл",INDEX(total_visual_stym!$C$146:$C$209,(RANK(total_visual_stym!E147,total_visual_stym!$E$146:$E$209))),0)</f>
        <v>pics\\dis63.jpg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0.8784527142573707</v>
      </c>
      <c r="AP67" t="str">
        <f t="shared" ref="AP67:AP129" ca="1" si="35">INDEX($AI$66:$AI$129,(RANK(AO67,$AO$66:$AO$129)))</f>
        <v>pics\\Banan_8.jpg</v>
      </c>
      <c r="AS67" t="str">
        <f t="shared" si="29"/>
        <v/>
      </c>
      <c r="AT67">
        <f t="shared" ca="1" si="30"/>
        <v>0.64724942613594028</v>
      </c>
      <c r="AU67" t="s">
        <v>697</v>
      </c>
      <c r="AV67" t="str">
        <f t="shared" ca="1" si="31"/>
        <v>sound\\Noviy_plod.wav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</row>
    <row r="68" spans="1:54" x14ac:dyDescent="0.2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2222</v>
      </c>
      <c r="AD68" t="str">
        <f t="shared" ca="1" si="33"/>
        <v>pics\\dis14.jpg</v>
      </c>
      <c r="AE68" s="22" t="str">
        <f t="array" aca="1" ref="AE68" ca="1">IF(G68="экспл",INDEX(total_visual_stym!$C$146:$C$209,(RANK(total_visual_stym!E148,total_visual_stym!$E$146:$E$209))),0)</f>
        <v>pics\\dis14.jpg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0.59089686391250607</v>
      </c>
      <c r="AP68" t="str">
        <f t="shared" ca="1" si="35"/>
        <v>pics\\Goroh_7.jpg</v>
      </c>
      <c r="AS68" t="str">
        <f t="shared" si="29"/>
        <v/>
      </c>
      <c r="AT68">
        <f t="shared" ca="1" si="30"/>
        <v>0.28122027275091799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</row>
    <row r="69" spans="1:54" x14ac:dyDescent="0.2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2187</v>
      </c>
      <c r="AD69" t="str">
        <f t="shared" ca="1" si="33"/>
        <v>pics\\dis1.jpg</v>
      </c>
      <c r="AE69" s="22" t="str">
        <f t="array" aca="1" ref="AE69" ca="1">IF(G69="экспл",INDEX(total_visual_stym!$C$146:$C$209,(RANK(total_visual_stym!E149,total_visual_stym!$E$146:$E$209))),0)</f>
        <v>pics\\dis1.jpg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0.71607783725220786</v>
      </c>
      <c r="AP69" t="str">
        <f t="shared" ca="1" si="35"/>
        <v>pics\\Goroh_1.jpg</v>
      </c>
      <c r="AS69" t="str">
        <f t="shared" si="29"/>
        <v/>
      </c>
      <c r="AT69">
        <f t="shared" ca="1" si="30"/>
        <v>0.3699023345597926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</row>
    <row r="70" spans="1:54" x14ac:dyDescent="0.2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2175</v>
      </c>
      <c r="AD70" t="str">
        <f t="shared" ca="1" si="33"/>
        <v>pics\\dis5.jpg</v>
      </c>
      <c r="AE70" s="22" t="str">
        <f t="array" aca="1" ref="AE70" ca="1">IF(G70="экспл",INDEX(total_visual_stym!$C$146:$C$209,(RANK(total_visual_stym!E150,total_visual_stym!$E$146:$E$209))),0)</f>
        <v>pics\\dis5.jpg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0.26083059786788843</v>
      </c>
      <c r="AP70" t="str">
        <f t="shared" ca="1" si="35"/>
        <v>pics\\Redis_1.jpg</v>
      </c>
      <c r="AS70" t="str">
        <f t="shared" si="29"/>
        <v/>
      </c>
      <c r="AT70">
        <f t="shared" ca="1" si="30"/>
        <v>0.85948277037082943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</row>
    <row r="71" spans="1:54" x14ac:dyDescent="0.2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2195</v>
      </c>
      <c r="AD71" t="str">
        <f t="shared" ca="1" si="33"/>
        <v>pics\\dis41.jpg</v>
      </c>
      <c r="AE71" s="22" t="str">
        <f t="array" aca="1" ref="AE71" ca="1">IF(G71="экспл",INDEX(total_visual_stym!$C$146:$C$209,(RANK(total_visual_stym!E151,total_visual_stym!$E$146:$E$209))),0)</f>
        <v>pics\\dis41.jpg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0.81761637352463334</v>
      </c>
      <c r="AP71" t="str">
        <f t="shared" ca="1" si="35"/>
        <v>pics\\Finik_4.jpg</v>
      </c>
      <c r="AS71" t="str">
        <f t="shared" si="29"/>
        <v/>
      </c>
      <c r="AT71">
        <f t="shared" ca="1" si="30"/>
        <v>0.83030654760251332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</row>
    <row r="72" spans="1:54" x14ac:dyDescent="0.2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0.93497117979799194</v>
      </c>
      <c r="AP72" t="str">
        <f t="shared" ca="1" si="35"/>
        <v>pics\\Banan_4.jpg</v>
      </c>
      <c r="AS72" t="str">
        <f t="shared" si="29"/>
        <v/>
      </c>
      <c r="AT72">
        <f t="shared" ca="1" si="30"/>
        <v>0.19026704731453181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</row>
    <row r="73" spans="1:54" x14ac:dyDescent="0.2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2177</v>
      </c>
      <c r="AD73" t="str">
        <f t="shared" ca="1" si="33"/>
        <v>pics\\dis35.jpg</v>
      </c>
      <c r="AE73" s="22" t="str">
        <f t="array" aca="1" ref="AE73" ca="1">IF(G73="экспл",INDEX(total_visual_stym!$C$146:$C$209,(RANK(total_visual_stym!E153,total_visual_stym!$E$146:$E$209))),0)</f>
        <v>pics\\dis35.jpg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0.40887012665731182</v>
      </c>
      <c r="AP73" t="str">
        <f t="shared" ca="1" si="35"/>
        <v>pics\\Peper_1.jpg</v>
      </c>
      <c r="AS73" t="str">
        <f t="shared" si="29"/>
        <v/>
      </c>
      <c r="AT73">
        <f t="shared" ca="1" si="30"/>
        <v>0.29397133203855141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</row>
    <row r="74" spans="1:54" x14ac:dyDescent="0.2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2059</v>
      </c>
      <c r="AD74" t="str">
        <f t="shared" ca="1" si="33"/>
        <v>pics\\Tomat_3.jpg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pics\\Tomat_3.jpg</v>
      </c>
      <c r="AI74" t="s">
        <v>76</v>
      </c>
      <c r="AO74">
        <f t="shared" ca="1" si="34"/>
        <v>6.4498005248712631E-2</v>
      </c>
      <c r="AP74" t="str">
        <f t="shared" ca="1" si="35"/>
        <v>pics\\Tomat_3.jpg</v>
      </c>
      <c r="AR74" t="str">
        <f>IF(AH74="sound\\Ogorod",AP2,"")</f>
        <v/>
      </c>
      <c r="AS74" t="str">
        <f t="shared" ca="1" si="29"/>
        <v>pics\\Tomat_3.jpg</v>
      </c>
      <c r="AT74">
        <f t="shared" ca="1" si="30"/>
        <v>0.86538894909839303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</row>
    <row r="75" spans="1:54" x14ac:dyDescent="0.2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2031</v>
      </c>
      <c r="AD75" t="str">
        <f t="shared" ca="1" si="33"/>
        <v>pics\\Kokos_7.jpg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pics\\Kokos_7.jpg</v>
      </c>
      <c r="AI75" t="s">
        <v>77</v>
      </c>
      <c r="AO75">
        <f t="shared" ca="1" si="34"/>
        <v>0.51718118534271684</v>
      </c>
      <c r="AP75" t="str">
        <f t="shared" ca="1" si="35"/>
        <v>pics\\Kokos_7.jpg</v>
      </c>
      <c r="AR75" t="str">
        <f t="shared" ref="AR75:AR97" si="36">IF(AH75="sound\\Ogorod",AP3,"")</f>
        <v/>
      </c>
      <c r="AS75" t="str">
        <f t="shared" ca="1" si="29"/>
        <v>pics\\Kokos_7.jpg</v>
      </c>
      <c r="AT75">
        <f t="shared" ca="1" si="30"/>
        <v>0.20084548989032269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</row>
    <row r="76" spans="1:54" x14ac:dyDescent="0.2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2039</v>
      </c>
      <c r="AD76" t="str">
        <f t="shared" ca="1" si="33"/>
        <v>pics\\Limon_7.jpg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pics\\Limon_7.jpg</v>
      </c>
      <c r="AI76" t="s">
        <v>78</v>
      </c>
      <c r="AO76">
        <f t="shared" ca="1" si="34"/>
        <v>0.42688293369658747</v>
      </c>
      <c r="AP76" t="str">
        <f t="shared" ca="1" si="35"/>
        <v>pics\\Limon_7.jpg</v>
      </c>
      <c r="AR76" t="str">
        <f t="shared" si="36"/>
        <v/>
      </c>
      <c r="AS76" t="str">
        <f t="shared" ca="1" si="29"/>
        <v>pics\\Limon_7.jpg</v>
      </c>
      <c r="AT76">
        <f t="shared" ca="1" si="30"/>
        <v>0.75065545036081927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</row>
    <row r="77" spans="1:54" x14ac:dyDescent="0.2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2052</v>
      </c>
      <c r="AD77" t="str">
        <f t="shared" ca="1" si="33"/>
        <v>pics\\Redis_4.jpg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pics\\Redis_4.jpg</v>
      </c>
      <c r="AI77" t="s">
        <v>79</v>
      </c>
      <c r="AO77">
        <f t="shared" ca="1" si="34"/>
        <v>0.24202799167772304</v>
      </c>
      <c r="AP77" t="str">
        <f t="shared" ca="1" si="35"/>
        <v>pics\\Redis_4.jpg</v>
      </c>
      <c r="AR77" t="str">
        <f t="shared" si="36"/>
        <v/>
      </c>
      <c r="AS77" t="str">
        <f t="shared" ca="1" si="29"/>
        <v>pics\\Redis_4.jpg</v>
      </c>
      <c r="AT77">
        <f t="shared" ca="1" si="30"/>
        <v>0.49834399068260293</v>
      </c>
      <c r="AU77" t="s">
        <v>697</v>
      </c>
      <c r="AV77" t="str">
        <f t="shared" ca="1" si="31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</row>
    <row r="78" spans="1:54" x14ac:dyDescent="0.2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2055</v>
      </c>
      <c r="AD78" t="str">
        <f t="shared" ca="1" si="33"/>
        <v>pics\\Redis_7.jpg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pics\\Redis_7.jpg</v>
      </c>
      <c r="AI78" t="s">
        <v>80</v>
      </c>
      <c r="AO78">
        <f t="shared" ca="1" si="34"/>
        <v>0.13602523411764544</v>
      </c>
      <c r="AP78" t="str">
        <f t="shared" ca="1" si="35"/>
        <v>pics\\Redis_7.jpg</v>
      </c>
      <c r="AR78" t="str">
        <f t="shared" si="36"/>
        <v/>
      </c>
      <c r="AS78" t="str">
        <f t="shared" ca="1" si="29"/>
        <v>pics\\Redis_7.jpg</v>
      </c>
      <c r="AT78">
        <f t="shared" ca="1" si="30"/>
        <v>0.83292846397666243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</row>
    <row r="79" spans="1:54" x14ac:dyDescent="0.2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2050</v>
      </c>
      <c r="AD79" t="str">
        <f t="shared" ca="1" si="33"/>
        <v>pics\\Redis_2.jpg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pics\\Redis_2.jpg</v>
      </c>
      <c r="AI79" t="s">
        <v>81</v>
      </c>
      <c r="AO79">
        <f t="shared" ca="1" si="34"/>
        <v>0.25222477245178931</v>
      </c>
      <c r="AP79" t="str">
        <f t="shared" ca="1" si="35"/>
        <v>pics\\Redis_2.jpg</v>
      </c>
      <c r="AR79" t="str">
        <f t="shared" si="36"/>
        <v/>
      </c>
      <c r="AS79" t="str">
        <f t="shared" ca="1" si="29"/>
        <v>pics\\Redis_2.jpg</v>
      </c>
      <c r="AT79">
        <f t="shared" ca="1" si="30"/>
        <v>0.81920106796394987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</row>
    <row r="80" spans="1:54" x14ac:dyDescent="0.2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2036</v>
      </c>
      <c r="AD80" t="str">
        <f t="shared" ca="1" si="33"/>
        <v>pics\\Limon_4.jpg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pics\\Limon_4.jpg</v>
      </c>
      <c r="AI80" t="s">
        <v>82</v>
      </c>
      <c r="AO80">
        <f t="shared" ca="1" si="34"/>
        <v>0.4428655793471018</v>
      </c>
      <c r="AP80" t="str">
        <f t="shared" ca="1" si="35"/>
        <v>pics\\Limon_4.jpg</v>
      </c>
      <c r="AR80" t="str">
        <f t="shared" si="36"/>
        <v/>
      </c>
      <c r="AS80" t="str">
        <f t="shared" ca="1" si="29"/>
        <v>pics\\Limon_4.jpg</v>
      </c>
      <c r="AT80">
        <f t="shared" ca="1" si="30"/>
        <v>0.59937339993679639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</row>
    <row r="81" spans="1:54" x14ac:dyDescent="0.2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2003</v>
      </c>
      <c r="AD81" t="str">
        <f t="shared" ca="1" si="33"/>
        <v>pics\\Banan_3.jpg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pics\\Banan_3.jpg</v>
      </c>
      <c r="AI81" t="s">
        <v>83</v>
      </c>
      <c r="AO81">
        <f t="shared" ca="1" si="34"/>
        <v>0.93956907154088454</v>
      </c>
      <c r="AP81" t="str">
        <f t="shared" ca="1" si="35"/>
        <v>pics\\Banan_3.jpg</v>
      </c>
      <c r="AR81" t="str">
        <f t="shared" si="36"/>
        <v/>
      </c>
      <c r="AS81" t="str">
        <f t="shared" ca="1" si="29"/>
        <v>pics\\Banan_3.jpg</v>
      </c>
      <c r="AT81">
        <f t="shared" ca="1" si="30"/>
        <v>0.97444859632342218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</row>
    <row r="82" spans="1:54" x14ac:dyDescent="0.2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2231</v>
      </c>
      <c r="AD82" t="str">
        <f t="shared" ca="1" si="33"/>
        <v>pics\\dis12.jpg</v>
      </c>
      <c r="AE82" s="22" t="str">
        <f t="array" aca="1" ref="AE82" ca="1">IF(G82="экспл",INDEX(total_visual_stym!$C$146:$C$209,(RANK(total_visual_stym!E162,total_visual_stym!$E$146:$E$209))),0)</f>
        <v>pics\\dis12.jpg</v>
      </c>
      <c r="AF82" s="22" t="str">
        <f t="shared" si="28"/>
        <v/>
      </c>
      <c r="AI82" t="s">
        <v>84</v>
      </c>
      <c r="AO82">
        <f t="shared" ca="1" si="34"/>
        <v>0.26706253234899668</v>
      </c>
      <c r="AP82" t="str">
        <f t="shared" ca="1" si="35"/>
        <v>pics\\Peper_6.jpg</v>
      </c>
      <c r="AR82" t="str">
        <f t="shared" si="36"/>
        <v/>
      </c>
      <c r="AS82" t="str">
        <f t="shared" si="29"/>
        <v/>
      </c>
      <c r="AT82">
        <f t="shared" ca="1" si="30"/>
        <v>0.42978217013781461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</row>
    <row r="83" spans="1:54" x14ac:dyDescent="0.2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2189</v>
      </c>
      <c r="AD83" t="str">
        <f t="shared" ca="1" si="33"/>
        <v>pics\\dis33.jpg</v>
      </c>
      <c r="AE83" s="22" t="str">
        <f t="array" aca="1" ref="AE83" ca="1">IF(G83="экспл",INDEX(total_visual_stym!$C$146:$C$209,(RANK(total_visual_stym!E163,total_visual_stym!$E$146:$E$209))),0)</f>
        <v>pics\\dis33.jpg</v>
      </c>
      <c r="AF83" s="22" t="str">
        <f t="shared" si="28"/>
        <v/>
      </c>
      <c r="AI83" t="s">
        <v>85</v>
      </c>
      <c r="AO83">
        <f t="shared" ca="1" si="34"/>
        <v>0.67586793667802181</v>
      </c>
      <c r="AP83" t="str">
        <f t="shared" ca="1" si="35"/>
        <v>pics\\Goroh_3.jpg</v>
      </c>
      <c r="AR83" t="str">
        <f t="shared" si="36"/>
        <v/>
      </c>
      <c r="AS83" t="str">
        <f t="shared" si="29"/>
        <v/>
      </c>
      <c r="AT83">
        <f t="shared" ca="1" si="30"/>
        <v>1.4411497432526454E-2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</row>
    <row r="84" spans="1:54" x14ac:dyDescent="0.2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2220</v>
      </c>
      <c r="AD84" t="str">
        <f t="shared" ca="1" si="33"/>
        <v>pics\\dis16.jpg</v>
      </c>
      <c r="AE84" s="22" t="str">
        <f t="array" aca="1" ref="AE84" ca="1">IF(G84="экспл",INDEX(total_visual_stym!$C$146:$C$209,(RANK(total_visual_stym!E164,total_visual_stym!$E$146:$E$209))),0)</f>
        <v>pics\\dis16.jpg</v>
      </c>
      <c r="AF84" s="22" t="str">
        <f t="shared" si="28"/>
        <v/>
      </c>
      <c r="AI84" t="s">
        <v>94</v>
      </c>
      <c r="AO84">
        <f t="shared" ca="1" si="34"/>
        <v>0.44232938445376924</v>
      </c>
      <c r="AP84" t="str">
        <f t="shared" ca="1" si="35"/>
        <v>pics\\Limon_5.jpg</v>
      </c>
      <c r="AR84" t="str">
        <f t="shared" si="36"/>
        <v/>
      </c>
      <c r="AS84" t="str">
        <f t="shared" si="29"/>
        <v/>
      </c>
      <c r="AT84">
        <f t="shared" ca="1" si="30"/>
        <v>0.98121546995582276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</row>
    <row r="85" spans="1:54" x14ac:dyDescent="0.2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2174</v>
      </c>
      <c r="AD85" t="str">
        <f t="shared" ca="1" si="33"/>
        <v>pics\\dis7.jpg</v>
      </c>
      <c r="AE85" s="22" t="str">
        <f t="array" aca="1" ref="AE85" ca="1">IF(G85="экспл",INDEX(total_visual_stym!$C$146:$C$209,(RANK(total_visual_stym!E165,total_visual_stym!$E$146:$E$209))),0)</f>
        <v>pics\\dis7.jpg</v>
      </c>
      <c r="AF85" s="22" t="str">
        <f t="shared" si="28"/>
        <v/>
      </c>
      <c r="AI85" t="s">
        <v>95</v>
      </c>
      <c r="AO85">
        <f t="shared" ca="1" si="34"/>
        <v>0.86411001029161072</v>
      </c>
      <c r="AP85" t="str">
        <f t="shared" ca="1" si="35"/>
        <v>pics\\Finik_1.jpg</v>
      </c>
      <c r="AR85" t="str">
        <f t="shared" si="36"/>
        <v/>
      </c>
      <c r="AS85" t="str">
        <f t="shared" si="29"/>
        <v/>
      </c>
      <c r="AT85">
        <f t="shared" ca="1" si="30"/>
        <v>0.12667077121461101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</row>
    <row r="86" spans="1:54" x14ac:dyDescent="0.2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2226</v>
      </c>
      <c r="AD86" t="str">
        <f t="shared" ca="1" si="33"/>
        <v>pics\\dis11.jpg</v>
      </c>
      <c r="AE86" s="22" t="str">
        <f t="array" aca="1" ref="AE86" ca="1">IF(G86="экспл",INDEX(total_visual_stym!$C$146:$C$209,(RANK(total_visual_stym!E166,total_visual_stym!$E$146:$E$209))),0)</f>
        <v>pics\\dis11.jpg</v>
      </c>
      <c r="AF86" s="22" t="str">
        <f t="shared" si="28"/>
        <v/>
      </c>
      <c r="AI86" t="s">
        <v>96</v>
      </c>
      <c r="AO86">
        <f t="shared" ca="1" si="34"/>
        <v>0.63052146697162714</v>
      </c>
      <c r="AP86" t="str">
        <f t="shared" ca="1" si="35"/>
        <v>pics\\Goroh_6.jpg</v>
      </c>
      <c r="AR86" t="str">
        <f t="shared" si="36"/>
        <v/>
      </c>
      <c r="AS86" t="str">
        <f t="shared" si="29"/>
        <v/>
      </c>
      <c r="AT86">
        <f t="shared" ca="1" si="30"/>
        <v>0.769698356951103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</row>
    <row r="87" spans="1:54" x14ac:dyDescent="0.2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2213</v>
      </c>
      <c r="AD87" t="str">
        <f t="shared" ca="1" si="33"/>
        <v>pics\\dis49.jpg</v>
      </c>
      <c r="AE87" s="22" t="str">
        <f t="array" aca="1" ref="AE87" ca="1">IF(G87="экспл",INDEX(total_visual_stym!$C$146:$C$209,(RANK(total_visual_stym!E167,total_visual_stym!$E$146:$E$209))),0)</f>
        <v>pics\\dis49.jpg</v>
      </c>
      <c r="AF87" s="22" t="str">
        <f t="shared" si="28"/>
        <v/>
      </c>
      <c r="AI87" t="s">
        <v>97</v>
      </c>
      <c r="AO87">
        <f t="shared" ca="1" si="34"/>
        <v>0.46709485676238538</v>
      </c>
      <c r="AP87" t="str">
        <f t="shared" ca="1" si="35"/>
        <v>pics\\Limon_3.jpg</v>
      </c>
      <c r="AR87" t="str">
        <f t="shared" si="36"/>
        <v/>
      </c>
      <c r="AS87" t="str">
        <f t="shared" si="29"/>
        <v/>
      </c>
      <c r="AT87">
        <f t="shared" ca="1" si="30"/>
        <v>0.21100252744042181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</row>
    <row r="88" spans="1:54" x14ac:dyDescent="0.2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2224</v>
      </c>
      <c r="AD88" t="str">
        <f t="shared" ca="1" si="33"/>
        <v>pics\\dis29.jpg</v>
      </c>
      <c r="AE88" s="22" t="str">
        <f t="array" aca="1" ref="AE88" ca="1">IF(G88="экспл",INDEX(total_visual_stym!$C$146:$C$209,(RANK(total_visual_stym!E168,total_visual_stym!$E$146:$E$209))),0)</f>
        <v>pics\\dis29.jpg</v>
      </c>
      <c r="AF88" s="22" t="str">
        <f t="shared" si="28"/>
        <v/>
      </c>
      <c r="AI88" t="s">
        <v>98</v>
      </c>
      <c r="AO88">
        <f t="shared" ca="1" si="34"/>
        <v>0.26631763426699295</v>
      </c>
      <c r="AP88" t="str">
        <f t="shared" ca="1" si="35"/>
        <v>pics\\Peper_7.jpg</v>
      </c>
      <c r="AR88" t="str">
        <f t="shared" si="36"/>
        <v/>
      </c>
      <c r="AS88" t="str">
        <f t="shared" si="29"/>
        <v/>
      </c>
      <c r="AT88">
        <f t="shared" ca="1" si="30"/>
        <v>0.84018934381845234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</row>
    <row r="89" spans="1:54" x14ac:dyDescent="0.2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2203</v>
      </c>
      <c r="AD89" t="str">
        <f t="shared" ca="1" si="33"/>
        <v>pics\\dis53.jpg</v>
      </c>
      <c r="AE89" s="22" t="str">
        <f t="array" aca="1" ref="AE89" ca="1">IF(G89="экспл",INDEX(total_visual_stym!$C$146:$C$209,(RANK(total_visual_stym!E169,total_visual_stym!$E$146:$E$209))),0)</f>
        <v>pics\\dis53.jpg</v>
      </c>
      <c r="AF89" s="22" t="str">
        <f t="shared" si="28"/>
        <v/>
      </c>
      <c r="AI89" t="s">
        <v>99</v>
      </c>
      <c r="AO89">
        <f t="shared" ca="1" si="34"/>
        <v>0.24304910726246798</v>
      </c>
      <c r="AP89" t="str">
        <f t="shared" ca="1" si="35"/>
        <v>pics\\Redis_3.jpg</v>
      </c>
      <c r="AR89" t="str">
        <f t="shared" si="36"/>
        <v/>
      </c>
      <c r="AS89" t="str">
        <f t="shared" si="29"/>
        <v/>
      </c>
      <c r="AT89">
        <f t="shared" ca="1" si="30"/>
        <v>0.11636714046816654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</row>
    <row r="90" spans="1:54" x14ac:dyDescent="0.2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2007</v>
      </c>
      <c r="AD90" t="str">
        <f t="shared" ca="1" si="33"/>
        <v>pics\\Banan_7.jpg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pics\\Banan_7.jpg</v>
      </c>
      <c r="AI90" t="s">
        <v>100</v>
      </c>
      <c r="AO90">
        <f t="shared" ca="1" si="34"/>
        <v>0.91865828264370364</v>
      </c>
      <c r="AP90" t="str">
        <f t="shared" ca="1" si="35"/>
        <v>pics\\Banan_7.jpg</v>
      </c>
      <c r="AR90" t="str">
        <f t="shared" si="36"/>
        <v/>
      </c>
      <c r="AS90" t="str">
        <f t="shared" ca="1" si="29"/>
        <v>pics\\Banan_7.jpg</v>
      </c>
      <c r="AT90">
        <f t="shared" ca="1" si="30"/>
        <v>0.84513178799223665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</row>
    <row r="91" spans="1:54" x14ac:dyDescent="0.2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2063</v>
      </c>
      <c r="AD91" t="str">
        <f t="shared" ca="1" si="33"/>
        <v>pics\\Tomat_7.jpg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pics\\Tomat_7.jpg</v>
      </c>
      <c r="AI91" t="s">
        <v>101</v>
      </c>
      <c r="AO91">
        <f t="shared" ca="1" si="34"/>
        <v>1.9865196725369794E-2</v>
      </c>
      <c r="AP91" t="str">
        <f t="shared" ca="1" si="35"/>
        <v>pics\\Tomat_7.jpg</v>
      </c>
      <c r="AR91" t="str">
        <f t="shared" si="36"/>
        <v/>
      </c>
      <c r="AS91" t="str">
        <f t="shared" ca="1" si="29"/>
        <v>pics\\Tomat_7.jpg</v>
      </c>
      <c r="AT91">
        <f t="shared" ca="1" si="30"/>
        <v>0.9232656278290442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</row>
    <row r="92" spans="1:54" x14ac:dyDescent="0.2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2062</v>
      </c>
      <c r="AD92" t="str">
        <f t="shared" ca="1" si="33"/>
        <v>pics\\Tomat_6.jpg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pics\\Tomat_6.jpg</v>
      </c>
      <c r="AI92" t="s">
        <v>102</v>
      </c>
      <c r="AO92">
        <f t="shared" ca="1" si="34"/>
        <v>3.6831587367421648E-2</v>
      </c>
      <c r="AP92" t="str">
        <f t="shared" ca="1" si="35"/>
        <v>pics\\Tomat_6.jpg</v>
      </c>
      <c r="AR92" t="str">
        <f t="shared" si="36"/>
        <v/>
      </c>
      <c r="AS92" t="str">
        <f t="shared" ca="1" si="29"/>
        <v>pics\\Tomat_6.jpg</v>
      </c>
      <c r="AT92">
        <f t="shared" ca="1" si="30"/>
        <v>0.3851517237649611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</row>
    <row r="93" spans="1:54" x14ac:dyDescent="0.2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2057</v>
      </c>
      <c r="AD93" t="str">
        <f t="shared" ca="1" si="33"/>
        <v>pics\\Tomat_1.jpg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pics\\Tomat_1.jpg</v>
      </c>
      <c r="AI93" t="s">
        <v>103</v>
      </c>
      <c r="AO93">
        <f t="shared" ca="1" si="34"/>
        <v>9.5417996501504176E-2</v>
      </c>
      <c r="AP93" t="str">
        <f t="shared" ca="1" si="35"/>
        <v>pics\\Tomat_1.jpg</v>
      </c>
      <c r="AR93" t="str">
        <f t="shared" si="36"/>
        <v/>
      </c>
      <c r="AS93" t="str">
        <f t="shared" ca="1" si="29"/>
        <v>pics\\Tomat_1.jpg</v>
      </c>
      <c r="AT93">
        <f t="shared" ca="1" si="30"/>
        <v>0.81950756547628778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</row>
    <row r="94" spans="1:54" x14ac:dyDescent="0.2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2010</v>
      </c>
      <c r="AD94" t="str">
        <f t="shared" ca="1" si="33"/>
        <v>pics\\Finik_2.jpg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pics\\Finik_2.jpg</v>
      </c>
      <c r="AI94" t="s">
        <v>104</v>
      </c>
      <c r="AO94">
        <f t="shared" ca="1" si="34"/>
        <v>0.82446424354228554</v>
      </c>
      <c r="AP94" t="str">
        <f t="shared" ca="1" si="35"/>
        <v>pics\\Finik_2.jpg</v>
      </c>
      <c r="AR94" t="str">
        <f t="shared" si="36"/>
        <v/>
      </c>
      <c r="AS94" t="str">
        <f t="shared" ca="1" si="29"/>
        <v>pics\\Finik_2.jpg</v>
      </c>
      <c r="AT94">
        <f t="shared" ca="1" si="30"/>
        <v>0.65128591032196648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</row>
    <row r="95" spans="1:54" x14ac:dyDescent="0.2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2060</v>
      </c>
      <c r="AD95" t="str">
        <f t="shared" ca="1" si="33"/>
        <v>pics\\Tomat_4.jpg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pics\\Tomat_4.jpg</v>
      </c>
      <c r="AI95" t="s">
        <v>105</v>
      </c>
      <c r="AO95">
        <f t="shared" ca="1" si="34"/>
        <v>5.8997124228447606E-2</v>
      </c>
      <c r="AP95" t="str">
        <f t="shared" ca="1" si="35"/>
        <v>pics\\Tomat_4.jpg</v>
      </c>
      <c r="AR95" t="str">
        <f t="shared" si="36"/>
        <v/>
      </c>
      <c r="AS95" t="str">
        <f t="shared" ca="1" si="29"/>
        <v>pics\\Tomat_4.jpg</v>
      </c>
      <c r="AT95">
        <f t="shared" ca="1" si="30"/>
        <v>0.67158705022863052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</row>
    <row r="96" spans="1:54" x14ac:dyDescent="0.2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2034</v>
      </c>
      <c r="AD96" t="str">
        <f t="shared" ca="1" si="33"/>
        <v>pics\\Limon_2.jpg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pics\\Limon_2.jpg</v>
      </c>
      <c r="AI96" t="s">
        <v>106</v>
      </c>
      <c r="AO96">
        <f t="shared" ca="1" si="34"/>
        <v>0.4812127139434389</v>
      </c>
      <c r="AP96" t="str">
        <f t="shared" ca="1" si="35"/>
        <v>pics\\Limon_2.jpg</v>
      </c>
      <c r="AR96" t="str">
        <f t="shared" si="36"/>
        <v/>
      </c>
      <c r="AS96" t="str">
        <f t="shared" ca="1" si="29"/>
        <v>pics\\Limon_2.jpg</v>
      </c>
      <c r="AT96">
        <f t="shared" ca="1" si="30"/>
        <v>0.67827791704535778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</row>
    <row r="97" spans="1:54" x14ac:dyDescent="0.2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2038</v>
      </c>
      <c r="AD97" t="str">
        <f t="shared" ca="1" si="33"/>
        <v>pics\\Limon_6.jpg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pics\\Limon_6.jpg</v>
      </c>
      <c r="AI97" t="s">
        <v>107</v>
      </c>
      <c r="AO97">
        <f t="shared" ca="1" si="34"/>
        <v>0.43409638115517812</v>
      </c>
      <c r="AP97" t="str">
        <f t="shared" ca="1" si="35"/>
        <v>pics\\Limon_6.jpg</v>
      </c>
      <c r="AR97" t="str">
        <f t="shared" si="36"/>
        <v/>
      </c>
      <c r="AS97" t="str">
        <f t="shared" ca="1" si="29"/>
        <v>pics\\Limon_6.jpg</v>
      </c>
      <c r="AT97">
        <f t="shared" ca="1" si="30"/>
        <v>0.32499161277253086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</row>
    <row r="98" spans="1:54" x14ac:dyDescent="0.2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2181</v>
      </c>
      <c r="AD98" t="str">
        <f t="shared" ca="1" si="33"/>
        <v>pics\\dis24.jpg</v>
      </c>
      <c r="AE98" s="22" t="str">
        <f t="array" aca="1" ref="AE98" ca="1">IF(G98="экспл",INDEX(total_visual_stym!$C$146:$C$209,(RANK(total_visual_stym!E178,total_visual_stym!$E$146:$E$209))),0)</f>
        <v>pics\\dis24.jpg</v>
      </c>
      <c r="AF98" s="22" t="str">
        <f t="shared" si="28"/>
        <v/>
      </c>
      <c r="AI98" t="s">
        <v>108</v>
      </c>
      <c r="AO98">
        <f t="shared" ca="1" si="34"/>
        <v>0.52890340043766471</v>
      </c>
      <c r="AP98" t="str">
        <f t="shared" ca="1" si="35"/>
        <v>pics\\Kokos_5.jpg</v>
      </c>
      <c r="AR98" t="str">
        <f>IF(AH98="sound\\Ogorod",AP26,"")</f>
        <v/>
      </c>
      <c r="AS98" t="str">
        <f t="shared" si="29"/>
        <v/>
      </c>
      <c r="AT98">
        <f t="shared" ca="1" si="30"/>
        <v>0.16321565988856312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</row>
    <row r="99" spans="1:54" x14ac:dyDescent="0.2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2172</v>
      </c>
      <c r="AD99" t="str">
        <f t="shared" ca="1" si="33"/>
        <v>pics\\dis23.jpg</v>
      </c>
      <c r="AE99" s="22" t="str">
        <f t="array" aca="1" ref="AE99" ca="1">IF(G99="экспл",INDEX(total_visual_stym!$C$146:$C$209,(RANK(total_visual_stym!E179,total_visual_stym!$E$146:$E$209))),0)</f>
        <v>pics\\dis23.jpg</v>
      </c>
      <c r="AF99" s="22" t="str">
        <f t="shared" si="28"/>
        <v/>
      </c>
      <c r="AI99" t="s">
        <v>109</v>
      </c>
      <c r="AO99">
        <f t="shared" ca="1" si="34"/>
        <v>0.42046274232005942</v>
      </c>
      <c r="AP99" t="str">
        <f t="shared" ca="1" si="35"/>
        <v>pics\\Limon_8.jpg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0.19484978243525364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</row>
    <row r="100" spans="1:54" x14ac:dyDescent="0.2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2223</v>
      </c>
      <c r="AD100" t="str">
        <f t="shared" ca="1" si="33"/>
        <v>pics\\dis15.jpg</v>
      </c>
      <c r="AE100" s="22" t="str">
        <f t="array" aca="1" ref="AE100" ca="1">IF(G100="экспл",INDEX(total_visual_stym!$C$146:$C$209,(RANK(total_visual_stym!E180,total_visual_stym!$E$146:$E$209))),0)</f>
        <v>pics\\dis15.jpg</v>
      </c>
      <c r="AF100" s="22" t="str">
        <f t="shared" si="28"/>
        <v/>
      </c>
      <c r="AI100" t="s">
        <v>110</v>
      </c>
      <c r="AO100">
        <f t="shared" ca="1" si="34"/>
        <v>0.73241813157838165</v>
      </c>
      <c r="AP100" t="str">
        <f t="shared" ca="1" si="35"/>
        <v>pics\\Finik_8.jpg</v>
      </c>
      <c r="AR100" t="str">
        <f t="shared" si="37"/>
        <v/>
      </c>
      <c r="AS100" t="str">
        <f t="shared" si="29"/>
        <v/>
      </c>
      <c r="AT100">
        <f t="shared" ca="1" si="30"/>
        <v>0.88248177595127775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</row>
    <row r="101" spans="1:54" x14ac:dyDescent="0.2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2200</v>
      </c>
      <c r="AD101" t="str">
        <f t="shared" ca="1" si="33"/>
        <v>pics\\dis57.jpg</v>
      </c>
      <c r="AE101" s="22" t="str">
        <f t="array" aca="1" ref="AE101" ca="1">IF(G101="экспл",INDEX(total_visual_stym!$C$146:$C$209,(RANK(total_visual_stym!E181,total_visual_stym!$E$146:$E$209))),0)</f>
        <v>pics\\dis57.jpg</v>
      </c>
      <c r="AF101" s="22" t="str">
        <f t="shared" si="28"/>
        <v/>
      </c>
      <c r="AI101" t="s">
        <v>111</v>
      </c>
      <c r="AO101">
        <f t="shared" ca="1" si="34"/>
        <v>0.92841818363197037</v>
      </c>
      <c r="AP101" t="str">
        <f t="shared" ca="1" si="35"/>
        <v>pics\\Banan_5.jpg</v>
      </c>
      <c r="AR101" t="str">
        <f t="shared" si="37"/>
        <v/>
      </c>
      <c r="AS101" t="str">
        <f t="shared" si="29"/>
        <v/>
      </c>
      <c r="AT101">
        <f t="shared" ca="1" si="30"/>
        <v>0.99256684994467104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</row>
    <row r="102" spans="1:54" x14ac:dyDescent="0.2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2190</v>
      </c>
      <c r="AD102" t="str">
        <f t="shared" ca="1" si="33"/>
        <v>pics\\dis27.jpg</v>
      </c>
      <c r="AE102" s="22" t="str">
        <f t="array" aca="1" ref="AE102" ca="1">IF(G102="экспл",INDEX(total_visual_stym!$C$146:$C$209,(RANK(total_visual_stym!E182,total_visual_stym!$E$146:$E$209))),0)</f>
        <v>pics\\dis27.jpg</v>
      </c>
      <c r="AF102" s="22" t="str">
        <f t="shared" si="28"/>
        <v/>
      </c>
      <c r="AI102" t="s">
        <v>112</v>
      </c>
      <c r="AO102">
        <f t="shared" ca="1" si="34"/>
        <v>0.65071377380668227</v>
      </c>
      <c r="AP102" t="str">
        <f t="shared" ca="1" si="35"/>
        <v>pics\\Goroh_5.jpg</v>
      </c>
      <c r="AR102" t="str">
        <f t="shared" si="37"/>
        <v/>
      </c>
      <c r="AS102" t="str">
        <f t="shared" si="29"/>
        <v/>
      </c>
      <c r="AT102">
        <f t="shared" ca="1" si="30"/>
        <v>0.61851118142206973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</row>
    <row r="103" spans="1:54" x14ac:dyDescent="0.2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2229</v>
      </c>
      <c r="AD103" t="str">
        <f t="shared" ca="1" si="33"/>
        <v>pics\\dis10.jpg</v>
      </c>
      <c r="AE103" s="22" t="str">
        <f t="array" aca="1" ref="AE103" ca="1">IF(G103="экспл",INDEX(total_visual_stym!$C$146:$C$209,(RANK(total_visual_stym!E183,total_visual_stym!$E$146:$E$209))),0)</f>
        <v>pics\\dis10.jpg</v>
      </c>
      <c r="AF103" s="22" t="str">
        <f t="shared" si="28"/>
        <v/>
      </c>
      <c r="AI103" t="s">
        <v>113</v>
      </c>
      <c r="AO103">
        <f t="shared" ca="1" si="34"/>
        <v>0.92696381257014882</v>
      </c>
      <c r="AP103" t="str">
        <f t="shared" ca="1" si="35"/>
        <v>pics\\Banan_6.jpg</v>
      </c>
      <c r="AR103" t="str">
        <f t="shared" si="37"/>
        <v/>
      </c>
      <c r="AS103" t="str">
        <f t="shared" si="29"/>
        <v/>
      </c>
      <c r="AT103">
        <f t="shared" ca="1" si="30"/>
        <v>0.6537657980742031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</row>
    <row r="104" spans="1:54" x14ac:dyDescent="0.2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2212</v>
      </c>
      <c r="AD104" t="str">
        <f t="shared" ca="1" si="33"/>
        <v>pics\\dis61.jpg</v>
      </c>
      <c r="AE104" s="22" t="str">
        <f t="array" aca="1" ref="AE104" ca="1">IF(G104="экспл",INDEX(total_visual_stym!$C$146:$C$209,(RANK(total_visual_stym!E184,total_visual_stym!$E$146:$E$209))),0)</f>
        <v>pics\\dis61.jpg</v>
      </c>
      <c r="AF104" s="22" t="str">
        <f t="shared" si="28"/>
        <v/>
      </c>
      <c r="AI104" t="s">
        <v>114</v>
      </c>
      <c r="AO104">
        <f t="shared" ca="1" si="34"/>
        <v>0.12712964799414406</v>
      </c>
      <c r="AP104" t="str">
        <f t="shared" ca="1" si="35"/>
        <v>pics\\Redis_8.jpg</v>
      </c>
      <c r="AR104" t="str">
        <f t="shared" si="37"/>
        <v/>
      </c>
      <c r="AS104" t="str">
        <f t="shared" si="29"/>
        <v/>
      </c>
      <c r="AT104">
        <f t="shared" ca="1" si="30"/>
        <v>0.49445869901946504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</row>
    <row r="105" spans="1:54" x14ac:dyDescent="0.2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2194</v>
      </c>
      <c r="AD105" t="str">
        <f t="shared" ca="1" si="33"/>
        <v>pics\\dis55.jpg</v>
      </c>
      <c r="AE105" s="22" t="str">
        <f t="array" aca="1" ref="AE105" ca="1">IF(G105="экспл",INDEX(total_visual_stym!$C$146:$C$209,(RANK(total_visual_stym!E185,total_visual_stym!$E$146:$E$209))),0)</f>
        <v>pics\\dis55.jpg</v>
      </c>
      <c r="AF105" s="22" t="str">
        <f t="shared" si="28"/>
        <v/>
      </c>
      <c r="AI105" t="s">
        <v>115</v>
      </c>
      <c r="AO105">
        <f t="shared" ca="1" si="34"/>
        <v>0.51923803940603108</v>
      </c>
      <c r="AP105" t="str">
        <f t="shared" ca="1" si="35"/>
        <v>pics\\Kokos_6.jpg</v>
      </c>
      <c r="AR105" t="str">
        <f t="shared" si="37"/>
        <v/>
      </c>
      <c r="AS105" t="str">
        <f t="shared" si="29"/>
        <v/>
      </c>
      <c r="AT105">
        <f t="shared" ca="1" si="30"/>
        <v>0.40344120214108026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</row>
    <row r="106" spans="1:54" x14ac:dyDescent="0.2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2001</v>
      </c>
      <c r="AD106" t="str">
        <f t="shared" ca="1" si="33"/>
        <v>pics\\Banan_1.jpg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pics\\Banan_1.jpg</v>
      </c>
      <c r="AI106" t="s">
        <v>116</v>
      </c>
      <c r="AO106">
        <f t="shared" ca="1" si="34"/>
        <v>0.97288936584426666</v>
      </c>
      <c r="AP106" t="str">
        <f t="shared" ca="1" si="35"/>
        <v>pics\\Banan_1.jpg</v>
      </c>
      <c r="AR106" t="str">
        <f t="shared" si="37"/>
        <v/>
      </c>
      <c r="AS106" t="str">
        <f t="shared" ca="1" si="29"/>
        <v>pics\\Banan_1.jpg</v>
      </c>
      <c r="AT106">
        <f t="shared" ca="1" si="30"/>
        <v>0.16783470399493861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</row>
    <row r="107" spans="1:54" x14ac:dyDescent="0.2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2042</v>
      </c>
      <c r="AD107" t="str">
        <f t="shared" ca="1" si="33"/>
        <v>pics\\Peper_2.jpg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pics\\Peper_2.jpg</v>
      </c>
      <c r="AI107" t="s">
        <v>117</v>
      </c>
      <c r="AO107">
        <f t="shared" ca="1" si="34"/>
        <v>0.33160411496684083</v>
      </c>
      <c r="AP107" t="str">
        <f t="shared" ca="1" si="35"/>
        <v>pics\\Peper_2.jpg</v>
      </c>
      <c r="AR107" t="str">
        <f t="shared" si="37"/>
        <v/>
      </c>
      <c r="AS107" t="str">
        <f t="shared" ca="1" si="29"/>
        <v>pics\\Peper_2.jpg</v>
      </c>
      <c r="AT107">
        <f t="shared" ca="1" si="30"/>
        <v>9.5932182864112314E-2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</row>
    <row r="108" spans="1:54" x14ac:dyDescent="0.2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2015</v>
      </c>
      <c r="AD108" t="str">
        <f t="shared" ca="1" si="33"/>
        <v>pics\\Finik_7.jpg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pics\\Finik_7.jpg</v>
      </c>
      <c r="AI108" t="s">
        <v>118</v>
      </c>
      <c r="AO108">
        <f t="shared" ca="1" si="34"/>
        <v>0.7442006387253246</v>
      </c>
      <c r="AP108" t="str">
        <f t="shared" ca="1" si="35"/>
        <v>pics\\Finik_7.jpg</v>
      </c>
      <c r="AR108" t="str">
        <f t="shared" si="37"/>
        <v/>
      </c>
      <c r="AS108" t="str">
        <f t="shared" ca="1" si="29"/>
        <v>pics\\Finik_7.jpg</v>
      </c>
      <c r="AT108">
        <f t="shared" ca="1" si="30"/>
        <v>0.44947242429953849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</row>
    <row r="109" spans="1:54" x14ac:dyDescent="0.2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2025</v>
      </c>
      <c r="AD109" t="str">
        <f t="shared" ca="1" si="33"/>
        <v>pics\\Kokos_1.jpg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pics\\Kokos_1.jpg</v>
      </c>
      <c r="AI109" t="s">
        <v>119</v>
      </c>
      <c r="AO109">
        <f t="shared" ca="1" si="34"/>
        <v>0.58396310792216655</v>
      </c>
      <c r="AP109" t="str">
        <f t="shared" ca="1" si="35"/>
        <v>pics\\Kokos_1.jpg</v>
      </c>
      <c r="AR109" t="str">
        <f t="shared" si="37"/>
        <v/>
      </c>
      <c r="AS109" t="str">
        <f t="shared" ca="1" si="29"/>
        <v>pics\\Kokos_1.jpg</v>
      </c>
      <c r="AT109">
        <f t="shared" ca="1" si="30"/>
        <v>0.64658145763022057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</row>
    <row r="110" spans="1:54" x14ac:dyDescent="0.2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2002</v>
      </c>
      <c r="AD110" t="str">
        <f t="shared" ca="1" si="33"/>
        <v>pics\\Banan_2.jpg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pics\\Banan_2.jpg</v>
      </c>
      <c r="AI110" t="s">
        <v>120</v>
      </c>
      <c r="AO110">
        <f t="shared" ca="1" si="34"/>
        <v>0.9600502184237284</v>
      </c>
      <c r="AP110" t="str">
        <f t="shared" ca="1" si="35"/>
        <v>pics\\Banan_2.jpg</v>
      </c>
      <c r="AR110" t="str">
        <f t="shared" si="37"/>
        <v/>
      </c>
      <c r="AS110" t="str">
        <f t="shared" ca="1" si="29"/>
        <v>pics\\Banan_2.jpg</v>
      </c>
      <c r="AT110">
        <f t="shared" ca="1" si="30"/>
        <v>7.3338637700589016E-2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</row>
    <row r="111" spans="1:54" x14ac:dyDescent="0.2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2058</v>
      </c>
      <c r="AD111" t="str">
        <f t="shared" ca="1" si="33"/>
        <v>pics\\Tomat_2.jpg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pics\\Tomat_2.jpg</v>
      </c>
      <c r="AI111" t="s">
        <v>121</v>
      </c>
      <c r="AO111">
        <f t="shared" ca="1" si="34"/>
        <v>9.2031975072687233E-2</v>
      </c>
      <c r="AP111" t="str">
        <f t="shared" ca="1" si="35"/>
        <v>pics\\Tomat_2.jpg</v>
      </c>
      <c r="AR111" t="str">
        <f t="shared" si="37"/>
        <v/>
      </c>
      <c r="AS111" t="str">
        <f t="shared" ca="1" si="29"/>
        <v>pics\\Tomat_2.jpg</v>
      </c>
      <c r="AT111">
        <f t="shared" ca="1" si="30"/>
        <v>0.10425794760111917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</row>
    <row r="112" spans="1:54" x14ac:dyDescent="0.2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2026</v>
      </c>
      <c r="AD112" t="str">
        <f t="shared" ca="1" si="33"/>
        <v>pics\\Kokos_2.jpg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pics\\Kokos_2.jpg</v>
      </c>
      <c r="AI112" t="s">
        <v>122</v>
      </c>
      <c r="AO112">
        <f t="shared" ca="1" si="34"/>
        <v>0.58146121787531013</v>
      </c>
      <c r="AP112" t="str">
        <f t="shared" ca="1" si="35"/>
        <v>pics\\Kokos_2.jpg</v>
      </c>
      <c r="AR112" t="str">
        <f t="shared" si="37"/>
        <v/>
      </c>
      <c r="AS112" t="str">
        <f t="shared" ca="1" si="29"/>
        <v>pics\\Kokos_2.jpg</v>
      </c>
      <c r="AT112">
        <f t="shared" ca="1" si="30"/>
        <v>0.99364190112393247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</row>
    <row r="113" spans="1:54" x14ac:dyDescent="0.2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2032</v>
      </c>
      <c r="AD113" t="str">
        <f t="shared" ca="1" si="33"/>
        <v>pics\\Kokos_8.jpg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pics\\Kokos_8.jpg</v>
      </c>
      <c r="AI113" t="s">
        <v>123</v>
      </c>
      <c r="AO113">
        <f t="shared" ca="1" si="34"/>
        <v>0.50608396098989639</v>
      </c>
      <c r="AP113" t="str">
        <f t="shared" ca="1" si="35"/>
        <v>pics\\Kokos_8.jpg</v>
      </c>
      <c r="AR113" t="str">
        <f t="shared" si="37"/>
        <v/>
      </c>
      <c r="AS113" t="str">
        <f t="shared" ca="1" si="29"/>
        <v>pics\\Kokos_8.jpg</v>
      </c>
      <c r="AT113">
        <f t="shared" ca="1" si="30"/>
        <v>0.18282638748976698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</row>
    <row r="114" spans="1:54" x14ac:dyDescent="0.2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2232</v>
      </c>
      <c r="AD114" t="str">
        <f t="shared" ca="1" si="33"/>
        <v>pics\\dis13.jpg</v>
      </c>
      <c r="AE114" s="22" t="str">
        <f t="array" aca="1" ref="AE114" ca="1">IF(G114="экспл",INDEX(total_visual_stym!$C$146:$C$209,(RANK(total_visual_stym!E194,total_visual_stym!$E$146:$E$209))),0)</f>
        <v>pics\\dis13.jpg</v>
      </c>
      <c r="AF114" s="22" t="str">
        <f t="shared" si="28"/>
        <v/>
      </c>
      <c r="AI114" t="s">
        <v>86</v>
      </c>
      <c r="AO114">
        <f t="shared" ca="1" si="34"/>
        <v>0.81777329924877562</v>
      </c>
      <c r="AP114" t="str">
        <f t="shared" ca="1" si="35"/>
        <v>pics\\Finik_3.jpg</v>
      </c>
      <c r="AR114" t="str">
        <f t="shared" si="37"/>
        <v/>
      </c>
      <c r="AS114" t="str">
        <f t="shared" si="29"/>
        <v/>
      </c>
      <c r="AT114">
        <f t="shared" ca="1" si="30"/>
        <v>0.78142204365252044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</row>
    <row r="115" spans="1:54" x14ac:dyDescent="0.2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2221</v>
      </c>
      <c r="AD115" t="str">
        <f t="shared" ca="1" si="33"/>
        <v>pics\\dis28.jpg</v>
      </c>
      <c r="AE115" s="22" t="str">
        <f t="array" aca="1" ref="AE115" ca="1">IF(G115="экспл",INDEX(total_visual_stym!$C$146:$C$209,(RANK(total_visual_stym!E195,total_visual_stym!$E$146:$E$209))),0)</f>
        <v>pics\\dis28.jpg</v>
      </c>
      <c r="AF115" s="22" t="str">
        <f t="shared" si="28"/>
        <v/>
      </c>
      <c r="AI115" t="s">
        <v>87</v>
      </c>
      <c r="AO115">
        <f t="shared" ca="1" si="34"/>
        <v>0.31742640689075818</v>
      </c>
      <c r="AP115" t="str">
        <f t="shared" ca="1" si="35"/>
        <v>pics\\Peper_3.jpg</v>
      </c>
      <c r="AR115" t="str">
        <f t="shared" si="37"/>
        <v/>
      </c>
      <c r="AS115" t="str">
        <f t="shared" si="29"/>
        <v/>
      </c>
      <c r="AT115">
        <f t="shared" ca="1" si="30"/>
        <v>0.45914395440629319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</row>
    <row r="116" spans="1:54" x14ac:dyDescent="0.2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2191</v>
      </c>
      <c r="AD116" t="str">
        <f t="shared" ca="1" si="33"/>
        <v>pics\\dis26.jpg</v>
      </c>
      <c r="AE116" s="22" t="str">
        <f t="array" aca="1" ref="AE116" ca="1">IF(G116="экспл",INDEX(total_visual_stym!$C$146:$C$209,(RANK(total_visual_stym!E196,total_visual_stym!$E$146:$E$209))),0)</f>
        <v>pics\\dis26.jpg</v>
      </c>
      <c r="AF116" s="22" t="str">
        <f t="shared" si="28"/>
        <v/>
      </c>
      <c r="AI116" t="s">
        <v>88</v>
      </c>
      <c r="AO116">
        <f t="shared" ca="1" si="34"/>
        <v>0.55724326673753977</v>
      </c>
      <c r="AP116" t="str">
        <f t="shared" ca="1" si="35"/>
        <v>pics\\Kokos_4.jpg</v>
      </c>
      <c r="AR116" t="str">
        <f t="shared" si="37"/>
        <v/>
      </c>
      <c r="AS116" t="str">
        <f t="shared" si="29"/>
        <v/>
      </c>
      <c r="AT116">
        <f t="shared" ca="1" si="30"/>
        <v>0.83125700931549662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</row>
    <row r="117" spans="1:54" x14ac:dyDescent="0.2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2218</v>
      </c>
      <c r="AD117" t="str">
        <f t="shared" ca="1" si="33"/>
        <v>pics\\dis64.jpg</v>
      </c>
      <c r="AE117" s="22" t="str">
        <f t="array" aca="1" ref="AE117" ca="1">IF(G117="экспл",INDEX(total_visual_stym!$C$146:$C$209,(RANK(total_visual_stym!E197,total_visual_stym!$E$146:$E$209))),0)</f>
        <v>pics\\dis64.jpg</v>
      </c>
      <c r="AF117" s="22" t="str">
        <f t="shared" si="28"/>
        <v/>
      </c>
      <c r="AI117" t="s">
        <v>89</v>
      </c>
      <c r="AO117">
        <f t="shared" ca="1" si="34"/>
        <v>0.16063572145922556</v>
      </c>
      <c r="AP117" t="str">
        <f t="shared" ca="1" si="35"/>
        <v>pics\\Redis_5.jpg</v>
      </c>
      <c r="AR117" t="str">
        <f t="shared" si="37"/>
        <v/>
      </c>
      <c r="AS117" t="str">
        <f t="shared" si="29"/>
        <v/>
      </c>
      <c r="AT117">
        <f t="shared" ca="1" si="30"/>
        <v>0.38229898643884286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</row>
    <row r="118" spans="1:54" x14ac:dyDescent="0.2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2192</v>
      </c>
      <c r="AD118" t="str">
        <f t="shared" ca="1" si="33"/>
        <v>pics\\dis32.jpg</v>
      </c>
      <c r="AE118" s="22" t="str">
        <f t="array" aca="1" ref="AE118" ca="1">IF(G118="экспл",INDEX(total_visual_stym!$C$146:$C$209,(RANK(total_visual_stym!E198,total_visual_stym!$E$146:$E$209))),0)</f>
        <v>pics\\dis32.jpg</v>
      </c>
      <c r="AF118" s="22" t="str">
        <f t="shared" si="28"/>
        <v/>
      </c>
      <c r="AI118" t="s">
        <v>90</v>
      </c>
      <c r="AO118">
        <f t="shared" ca="1" si="34"/>
        <v>0.77906467219073372</v>
      </c>
      <c r="AP118" t="str">
        <f t="shared" ca="1" si="35"/>
        <v>pics\\Finik_6.jpg</v>
      </c>
      <c r="AR118" t="str">
        <f t="shared" si="37"/>
        <v/>
      </c>
      <c r="AS118" t="str">
        <f t="shared" si="29"/>
        <v/>
      </c>
      <c r="AT118">
        <f t="shared" ca="1" si="30"/>
        <v>0.60043094166038435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</row>
    <row r="119" spans="1:54" x14ac:dyDescent="0.2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2193</v>
      </c>
      <c r="AD119" t="str">
        <f t="shared" ca="1" si="33"/>
        <v>pics\\dis2.jpg</v>
      </c>
      <c r="AE119" s="22" t="str">
        <f t="array" aca="1" ref="AE119" ca="1">IF(G119="экспл",INDEX(total_visual_stym!$C$146:$C$209,(RANK(total_visual_stym!E199,total_visual_stym!$E$146:$E$209))),0)</f>
        <v>pics\\dis2.jpg</v>
      </c>
      <c r="AF119" s="22" t="str">
        <f t="shared" si="28"/>
        <v/>
      </c>
      <c r="AI119" t="s">
        <v>91</v>
      </c>
      <c r="AO119">
        <f t="shared" ca="1" si="34"/>
        <v>0.71457114160238</v>
      </c>
      <c r="AP119" t="str">
        <f t="shared" ca="1" si="35"/>
        <v>pics\\Goroh_2.jpg</v>
      </c>
      <c r="AR119" t="str">
        <f t="shared" si="37"/>
        <v/>
      </c>
      <c r="AS119" t="str">
        <f t="shared" si="29"/>
        <v/>
      </c>
      <c r="AT119">
        <f t="shared" ca="1" si="30"/>
        <v>0.398453757534317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</row>
    <row r="120" spans="1:54" x14ac:dyDescent="0.2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2199</v>
      </c>
      <c r="AD120" t="str">
        <f t="shared" ca="1" si="33"/>
        <v>pics\\dis56.jpg</v>
      </c>
      <c r="AE120" s="22" t="str">
        <f t="array" aca="1" ref="AE120" ca="1">IF(G120="экспл",INDEX(total_visual_stym!$C$146:$C$209,(RANK(total_visual_stym!E200,total_visual_stym!$E$146:$E$209))),0)</f>
        <v>pics\\dis56.jpg</v>
      </c>
      <c r="AF120" s="22" t="str">
        <f t="shared" si="28"/>
        <v/>
      </c>
      <c r="AI120" t="s">
        <v>92</v>
      </c>
      <c r="AO120">
        <f t="shared" ca="1" si="34"/>
        <v>7.7678697403630315E-3</v>
      </c>
      <c r="AP120" t="str">
        <f t="shared" ca="1" si="35"/>
        <v>pics\\Tomat_8.jpg</v>
      </c>
      <c r="AR120" t="str">
        <f t="shared" si="37"/>
        <v/>
      </c>
      <c r="AS120" t="str">
        <f t="shared" si="29"/>
        <v/>
      </c>
      <c r="AT120">
        <f t="shared" ca="1" si="30"/>
        <v>0.8027094403835684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</row>
    <row r="121" spans="1:54" x14ac:dyDescent="0.2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2204</v>
      </c>
      <c r="AD121" t="str">
        <f t="shared" ca="1" si="33"/>
        <v>pics\\dis52.jpg</v>
      </c>
      <c r="AE121" s="22" t="str">
        <f t="array" aca="1" ref="AE121" ca="1">IF(G121="экспл",INDEX(total_visual_stym!$C$146:$C$209,(RANK(total_visual_stym!E201,total_visual_stym!$E$146:$E$209))),0)</f>
        <v>pics\\dis52.jpg</v>
      </c>
      <c r="AF121" s="22" t="str">
        <f t="shared" si="28"/>
        <v/>
      </c>
      <c r="AI121" t="s">
        <v>93</v>
      </c>
      <c r="AO121">
        <f t="shared" ca="1" si="34"/>
        <v>0.5671547345723007</v>
      </c>
      <c r="AP121" t="str">
        <f t="shared" ca="1" si="35"/>
        <v>pics\\Kokos_3.jpg</v>
      </c>
      <c r="AR121" t="str">
        <f>IF(AH121="sound\\Ogorod",AP49,"")</f>
        <v/>
      </c>
      <c r="AS121" t="str">
        <f t="shared" si="29"/>
        <v/>
      </c>
      <c r="AT121">
        <f t="shared" ca="1" si="30"/>
        <v>0.46886615723508973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</row>
    <row r="122" spans="1:54" x14ac:dyDescent="0.2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2033</v>
      </c>
      <c r="AD122" t="str">
        <f t="shared" ca="1" si="33"/>
        <v>pics\\Limon_1.jpg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pics\\Limon_1.jpg</v>
      </c>
      <c r="AI122" t="s">
        <v>124</v>
      </c>
      <c r="AO122">
        <f t="shared" ca="1" si="34"/>
        <v>0.50370361023447829</v>
      </c>
      <c r="AP122" t="str">
        <f t="shared" ca="1" si="35"/>
        <v>pics\\Limon_1.jpg</v>
      </c>
      <c r="AR122" t="str">
        <f t="shared" ref="AR122:AR129" si="38">IF(AH122="sound\\Ogorod",AP50,"")</f>
        <v/>
      </c>
      <c r="AS122" t="str">
        <f t="shared" ca="1" si="29"/>
        <v>pics\\Limon_1.jpg</v>
      </c>
      <c r="AT122">
        <f t="shared" ca="1" si="30"/>
        <v>0.9098736059585607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</row>
    <row r="123" spans="1:54" x14ac:dyDescent="0.2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2020</v>
      </c>
      <c r="AD123" t="str">
        <f t="shared" ca="1" si="33"/>
        <v>pics\\Goroh_4.jpg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pics\\Goroh_4.jpg</v>
      </c>
      <c r="AI123" t="s">
        <v>125</v>
      </c>
      <c r="AO123">
        <f t="shared" ca="1" si="34"/>
        <v>0.66523113660700373</v>
      </c>
      <c r="AP123" t="str">
        <f t="shared" ca="1" si="35"/>
        <v>pics\\Goroh_4.jpg</v>
      </c>
      <c r="AR123" t="str">
        <f t="shared" si="38"/>
        <v/>
      </c>
      <c r="AS123" t="str">
        <f t="shared" ca="1" si="29"/>
        <v>pics\\Goroh_4.jpg</v>
      </c>
      <c r="AT123">
        <f t="shared" ca="1" si="30"/>
        <v>0.39587431437951459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</row>
    <row r="124" spans="1:54" x14ac:dyDescent="0.2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2044</v>
      </c>
      <c r="AD124" t="str">
        <f t="shared" ca="1" si="33"/>
        <v>pics\\Peper_4.jpg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pics\\Peper_4.jpg</v>
      </c>
      <c r="AI124" t="s">
        <v>126</v>
      </c>
      <c r="AO124">
        <f t="shared" ca="1" si="34"/>
        <v>0.31376772716248069</v>
      </c>
      <c r="AP124" t="str">
        <f t="shared" ca="1" si="35"/>
        <v>pics\\Peper_4.jpg</v>
      </c>
      <c r="AR124" t="str">
        <f t="shared" si="38"/>
        <v/>
      </c>
      <c r="AS124" t="str">
        <f t="shared" ca="1" si="29"/>
        <v>pics\\Peper_4.jpg</v>
      </c>
      <c r="AT124">
        <f t="shared" ca="1" si="30"/>
        <v>0.97889758369576596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</row>
    <row r="125" spans="1:54" x14ac:dyDescent="0.2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2048</v>
      </c>
      <c r="AD125" t="str">
        <f t="shared" ca="1" si="33"/>
        <v>pics\\Peper_8.jpg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pics\\Peper_8.jpg</v>
      </c>
      <c r="AI125" t="s">
        <v>127</v>
      </c>
      <c r="AO125">
        <f t="shared" ca="1" si="34"/>
        <v>0.26541386711370663</v>
      </c>
      <c r="AP125" t="str">
        <f t="shared" ca="1" si="35"/>
        <v>pics\\Peper_8.jpg</v>
      </c>
      <c r="AR125" t="str">
        <f t="shared" si="38"/>
        <v/>
      </c>
      <c r="AS125" t="str">
        <f t="shared" ca="1" si="29"/>
        <v>pics\\Peper_8.jpg</v>
      </c>
      <c r="AT125">
        <f t="shared" ca="1" si="30"/>
        <v>0.80429876812855416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</row>
    <row r="126" spans="1:54" x14ac:dyDescent="0.2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2013</v>
      </c>
      <c r="AD126" t="str">
        <f t="shared" ca="1" si="33"/>
        <v>pics\\Finik_5.jpg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pics\\Finik_5.jpg</v>
      </c>
      <c r="AI126" t="s">
        <v>128</v>
      </c>
      <c r="AO126">
        <f t="shared" ca="1" si="34"/>
        <v>0.80140378438555715</v>
      </c>
      <c r="AP126" t="str">
        <f t="shared" ca="1" si="35"/>
        <v>pics\\Finik_5.jpg</v>
      </c>
      <c r="AR126" t="str">
        <f t="shared" si="38"/>
        <v/>
      </c>
      <c r="AS126" t="str">
        <f t="shared" ca="1" si="29"/>
        <v>pics\\Finik_5.jpg</v>
      </c>
      <c r="AT126">
        <f t="shared" ca="1" si="30"/>
        <v>0.24006185600455821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</row>
    <row r="127" spans="1:54" x14ac:dyDescent="0.2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2024</v>
      </c>
      <c r="AD127" t="str">
        <f t="shared" ca="1" si="33"/>
        <v>pics\\Goroh_8.jpg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pics\\Goroh_8.jpg</v>
      </c>
      <c r="AI127" t="s">
        <v>129</v>
      </c>
      <c r="AO127">
        <f t="shared" ca="1" si="34"/>
        <v>0.5892394644641068</v>
      </c>
      <c r="AP127" t="str">
        <f t="shared" ca="1" si="35"/>
        <v>pics\\Goroh_8.jpg</v>
      </c>
      <c r="AR127" t="str">
        <f t="shared" si="38"/>
        <v/>
      </c>
      <c r="AS127" t="str">
        <f t="shared" ca="1" si="29"/>
        <v>pics\\Goroh_8.jpg</v>
      </c>
      <c r="AT127">
        <f t="shared" ca="1" si="30"/>
        <v>2.2401727328024146E-2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</row>
    <row r="128" spans="1:54" x14ac:dyDescent="0.2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2061</v>
      </c>
      <c r="AD128" t="str">
        <f t="shared" ca="1" si="33"/>
        <v>pics\\Tomat_5.jpg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pics\\Tomat_5.jpg</v>
      </c>
      <c r="AI128" t="s">
        <v>130</v>
      </c>
      <c r="AO128">
        <f t="shared" ca="1" si="34"/>
        <v>4.0855682838923379E-2</v>
      </c>
      <c r="AP128" t="str">
        <f t="shared" ca="1" si="35"/>
        <v>pics\\Tomat_5.jpg</v>
      </c>
      <c r="AR128" t="str">
        <f t="shared" si="38"/>
        <v/>
      </c>
      <c r="AS128" t="str">
        <f t="shared" ca="1" si="29"/>
        <v>pics\\Tomat_5.jpg</v>
      </c>
      <c r="AT128">
        <f t="shared" ca="1" si="30"/>
        <v>2.227131466755361E-2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</row>
    <row r="129" spans="1:54" x14ac:dyDescent="0.2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2054</v>
      </c>
      <c r="AD129" t="str">
        <f t="shared" ca="1" si="33"/>
        <v>pics\\Redis_6.jpg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pics\\Redis_6.jpg</v>
      </c>
      <c r="AI129" t="s">
        <v>131</v>
      </c>
      <c r="AO129">
        <f t="shared" ca="1" si="34"/>
        <v>0.15193634913210685</v>
      </c>
      <c r="AP129" t="str">
        <f t="shared" ca="1" si="35"/>
        <v>pics\\Redis_6.jpg</v>
      </c>
      <c r="AR129" t="str">
        <f t="shared" si="38"/>
        <v/>
      </c>
      <c r="AS129" t="str">
        <f t="shared" ca="1" si="29"/>
        <v>pics\\Redis_6.jpg</v>
      </c>
      <c r="AT129">
        <f t="shared" ca="1" si="30"/>
        <v>0.50472807452999968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</row>
    <row r="130" spans="1:54" x14ac:dyDescent="0.2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4" x14ac:dyDescent="0.2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4" x14ac:dyDescent="0.2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4" x14ac:dyDescent="0.2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4" x14ac:dyDescent="0.2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4" x14ac:dyDescent="0.2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4" x14ac:dyDescent="0.2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4" x14ac:dyDescent="0.2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4" x14ac:dyDescent="0.2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4" x14ac:dyDescent="0.2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4" x14ac:dyDescent="0.2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4" x14ac:dyDescent="0.2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4" x14ac:dyDescent="0.2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4" x14ac:dyDescent="0.2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4" x14ac:dyDescent="0.2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2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2">
      <c r="AE146" s="22"/>
      <c r="AF146" s="22"/>
      <c r="AY146" s="23"/>
      <c r="AZ146" s="23"/>
      <c r="BA146" s="23"/>
    </row>
    <row r="157" spans="31:53" x14ac:dyDescent="0.2">
      <c r="AE157" s="22"/>
      <c r="AF157" s="22"/>
      <c r="AY157" s="23"/>
      <c r="AZ157" s="23"/>
      <c r="BA157" s="23"/>
    </row>
    <row r="158" spans="31:53" x14ac:dyDescent="0.2">
      <c r="AE158" s="22"/>
      <c r="AF158" s="22"/>
      <c r="AY158" s="23"/>
      <c r="AZ158" s="23"/>
      <c r="BA158" s="23"/>
    </row>
    <row r="159" spans="31:53" x14ac:dyDescent="0.2">
      <c r="AE159" s="22"/>
      <c r="AF159" s="22"/>
      <c r="AY159" s="23"/>
      <c r="AZ159" s="23"/>
      <c r="BA159" s="23"/>
    </row>
    <row r="160" spans="31:53" x14ac:dyDescent="0.2">
      <c r="AE160" s="22"/>
      <c r="AF160" s="22"/>
      <c r="AY160" s="23"/>
      <c r="AZ160" s="23"/>
      <c r="BA160" s="23"/>
    </row>
    <row r="161" spans="31:53" x14ac:dyDescent="0.2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topLeftCell="A259" zoomScale="74" zoomScaleNormal="74" workbookViewId="0">
      <selection activeCell="BQ296" sqref="BQ296"/>
    </sheetView>
  </sheetViews>
  <sheetFormatPr baseColWidth="10" defaultColWidth="8.83203125" defaultRowHeight="15" x14ac:dyDescent="0.2"/>
  <cols>
    <col min="1" max="1" width="16" customWidth="1"/>
    <col min="2" max="2" width="25.5" customWidth="1"/>
    <col min="5" max="68" width="0.83203125" customWidth="1"/>
    <col min="71" max="71" width="17.1640625" customWidth="1"/>
  </cols>
  <sheetData>
    <row r="1" spans="1:6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2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2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2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2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2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2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2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2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2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2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2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2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2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2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2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2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2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2">
      <c r="B19" t="s">
        <v>696</v>
      </c>
      <c r="C19">
        <v>297</v>
      </c>
      <c r="D19">
        <v>116</v>
      </c>
      <c r="BQ19" t="s">
        <v>942</v>
      </c>
    </row>
    <row r="20" spans="1:69" x14ac:dyDescent="0.2">
      <c r="B20" t="s">
        <v>697</v>
      </c>
      <c r="C20">
        <v>298</v>
      </c>
      <c r="D20">
        <v>117</v>
      </c>
      <c r="BQ20" t="s">
        <v>943</v>
      </c>
    </row>
    <row r="21" spans="1:69" x14ac:dyDescent="0.2">
      <c r="B21" t="s">
        <v>698</v>
      </c>
      <c r="C21">
        <v>299</v>
      </c>
      <c r="D21">
        <v>118</v>
      </c>
      <c r="BQ21" t="s">
        <v>944</v>
      </c>
    </row>
    <row r="22" spans="1:69" x14ac:dyDescent="0.2">
      <c r="B22" t="s">
        <v>699</v>
      </c>
      <c r="C22">
        <v>300</v>
      </c>
      <c r="D22">
        <v>119</v>
      </c>
      <c r="BQ22" t="s">
        <v>945</v>
      </c>
    </row>
    <row r="23" spans="1:69" x14ac:dyDescent="0.2">
      <c r="B23" t="s">
        <v>386</v>
      </c>
      <c r="C23">
        <v>29</v>
      </c>
      <c r="D23" s="8">
        <v>804</v>
      </c>
      <c r="BQ23" t="s">
        <v>886</v>
      </c>
    </row>
    <row r="24" spans="1:69" x14ac:dyDescent="0.2">
      <c r="B24" s="11" t="s">
        <v>389</v>
      </c>
      <c r="C24">
        <v>30</v>
      </c>
      <c r="D24" s="8">
        <v>804</v>
      </c>
      <c r="BQ24" t="s">
        <v>887</v>
      </c>
    </row>
    <row r="25" spans="1:69" x14ac:dyDescent="0.2">
      <c r="B25" t="s">
        <v>408</v>
      </c>
      <c r="C25">
        <v>31</v>
      </c>
      <c r="D25">
        <v>804</v>
      </c>
      <c r="BQ25" t="s">
        <v>907</v>
      </c>
    </row>
    <row r="26" spans="1:69" x14ac:dyDescent="0.2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2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2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2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2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2">
      <c r="B31" t="s">
        <v>396</v>
      </c>
      <c r="C31">
        <v>41</v>
      </c>
      <c r="D31">
        <v>804</v>
      </c>
      <c r="BQ31" t="s">
        <v>913</v>
      </c>
    </row>
    <row r="32" spans="1:69" x14ac:dyDescent="0.2">
      <c r="B32" t="s">
        <v>397</v>
      </c>
      <c r="C32">
        <v>42</v>
      </c>
      <c r="D32">
        <v>804</v>
      </c>
      <c r="BQ32" t="s">
        <v>914</v>
      </c>
    </row>
    <row r="33" spans="2:69" x14ac:dyDescent="0.2">
      <c r="B33" s="11" t="s">
        <v>380</v>
      </c>
      <c r="C33">
        <v>43</v>
      </c>
      <c r="D33">
        <v>804</v>
      </c>
      <c r="BQ33" t="s">
        <v>915</v>
      </c>
    </row>
    <row r="34" spans="2:69" x14ac:dyDescent="0.2">
      <c r="B34" t="s">
        <v>500</v>
      </c>
      <c r="C34">
        <v>44</v>
      </c>
      <c r="D34">
        <v>804</v>
      </c>
      <c r="BQ34" t="s">
        <v>916</v>
      </c>
    </row>
    <row r="35" spans="2:69" x14ac:dyDescent="0.2">
      <c r="B35" t="s">
        <v>382</v>
      </c>
      <c r="C35">
        <v>45</v>
      </c>
      <c r="D35">
        <v>804</v>
      </c>
      <c r="BQ35" t="s">
        <v>917</v>
      </c>
    </row>
    <row r="36" spans="2:69" x14ac:dyDescent="0.2">
      <c r="B36" s="11" t="s">
        <v>414</v>
      </c>
      <c r="C36">
        <v>46</v>
      </c>
      <c r="D36">
        <v>804</v>
      </c>
      <c r="BQ36" t="s">
        <v>918</v>
      </c>
    </row>
    <row r="37" spans="2:69" x14ac:dyDescent="0.2">
      <c r="B37" t="s">
        <v>392</v>
      </c>
      <c r="C37">
        <v>47</v>
      </c>
      <c r="D37">
        <v>804</v>
      </c>
      <c r="BQ37" t="s">
        <v>919</v>
      </c>
    </row>
    <row r="38" spans="2:69" x14ac:dyDescent="0.2">
      <c r="B38" t="s">
        <v>399</v>
      </c>
      <c r="C38">
        <v>48</v>
      </c>
      <c r="D38">
        <v>804</v>
      </c>
      <c r="BQ38" t="s">
        <v>920</v>
      </c>
    </row>
    <row r="39" spans="2:69" x14ac:dyDescent="0.2">
      <c r="B39" t="s">
        <v>410</v>
      </c>
      <c r="C39">
        <v>49</v>
      </c>
      <c r="D39">
        <v>804</v>
      </c>
      <c r="BQ39" t="s">
        <v>921</v>
      </c>
    </row>
    <row r="40" spans="2:69" x14ac:dyDescent="0.2">
      <c r="B40" t="s">
        <v>431</v>
      </c>
      <c r="C40">
        <v>50</v>
      </c>
      <c r="D40">
        <v>804</v>
      </c>
      <c r="BQ40" t="s">
        <v>922</v>
      </c>
    </row>
    <row r="41" spans="2:69" x14ac:dyDescent="0.2">
      <c r="B41" t="s">
        <v>385</v>
      </c>
      <c r="C41">
        <v>51</v>
      </c>
      <c r="D41">
        <v>804</v>
      </c>
      <c r="BQ41" t="s">
        <v>923</v>
      </c>
    </row>
    <row r="42" spans="2:69" x14ac:dyDescent="0.2">
      <c r="B42" t="s">
        <v>412</v>
      </c>
      <c r="C42">
        <v>52</v>
      </c>
      <c r="D42">
        <v>804</v>
      </c>
      <c r="BQ42" t="s">
        <v>924</v>
      </c>
    </row>
    <row r="43" spans="2:69" x14ac:dyDescent="0.2">
      <c r="B43" s="11" t="s">
        <v>394</v>
      </c>
      <c r="C43">
        <v>53</v>
      </c>
      <c r="D43">
        <v>804</v>
      </c>
      <c r="BQ43" t="s">
        <v>925</v>
      </c>
    </row>
    <row r="44" spans="2:69" x14ac:dyDescent="0.2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2">
      <c r="B45" t="s">
        <v>377</v>
      </c>
      <c r="C45">
        <v>55</v>
      </c>
      <c r="D45">
        <v>804</v>
      </c>
      <c r="BQ45" t="s">
        <v>927</v>
      </c>
    </row>
    <row r="46" spans="2:69" x14ac:dyDescent="0.2">
      <c r="B46" s="11" t="s">
        <v>403</v>
      </c>
      <c r="C46">
        <v>56</v>
      </c>
      <c r="D46">
        <v>804</v>
      </c>
      <c r="BQ46" t="s">
        <v>928</v>
      </c>
    </row>
    <row r="47" spans="2:69" x14ac:dyDescent="0.2">
      <c r="B47" s="11" t="s">
        <v>388</v>
      </c>
      <c r="C47">
        <v>57</v>
      </c>
      <c r="D47">
        <v>804</v>
      </c>
      <c r="BQ47" t="s">
        <v>929</v>
      </c>
    </row>
    <row r="48" spans="2:69" x14ac:dyDescent="0.2">
      <c r="B48" t="s">
        <v>501</v>
      </c>
      <c r="C48">
        <v>58</v>
      </c>
      <c r="D48">
        <v>804</v>
      </c>
      <c r="BQ48" t="s">
        <v>930</v>
      </c>
    </row>
    <row r="49" spans="2:69" x14ac:dyDescent="0.2">
      <c r="B49" t="s">
        <v>395</v>
      </c>
      <c r="C49">
        <v>59</v>
      </c>
      <c r="D49">
        <v>804</v>
      </c>
      <c r="BQ49" t="s">
        <v>931</v>
      </c>
    </row>
    <row r="50" spans="2:69" x14ac:dyDescent="0.2">
      <c r="B50" t="s">
        <v>378</v>
      </c>
      <c r="C50">
        <v>60</v>
      </c>
      <c r="D50">
        <v>804</v>
      </c>
      <c r="BQ50" t="s">
        <v>932</v>
      </c>
    </row>
    <row r="51" spans="2:69" x14ac:dyDescent="0.2">
      <c r="B51" t="s">
        <v>398</v>
      </c>
      <c r="C51">
        <v>61</v>
      </c>
      <c r="D51">
        <v>804</v>
      </c>
      <c r="BQ51" t="s">
        <v>933</v>
      </c>
    </row>
    <row r="52" spans="2:69" x14ac:dyDescent="0.2">
      <c r="B52" t="s">
        <v>393</v>
      </c>
      <c r="C52">
        <v>62</v>
      </c>
      <c r="D52">
        <v>804</v>
      </c>
      <c r="BQ52" t="s">
        <v>934</v>
      </c>
    </row>
    <row r="53" spans="2:69" x14ac:dyDescent="0.2">
      <c r="B53" s="11" t="s">
        <v>387</v>
      </c>
      <c r="C53">
        <v>63</v>
      </c>
      <c r="D53">
        <v>804</v>
      </c>
      <c r="BQ53" t="s">
        <v>935</v>
      </c>
    </row>
    <row r="54" spans="2:69" x14ac:dyDescent="0.2">
      <c r="B54" t="s">
        <v>381</v>
      </c>
      <c r="C54">
        <v>64</v>
      </c>
      <c r="D54">
        <v>804</v>
      </c>
      <c r="BQ54" t="s">
        <v>936</v>
      </c>
    </row>
    <row r="55" spans="2:69" x14ac:dyDescent="0.2">
      <c r="B55" s="11" t="s">
        <v>375</v>
      </c>
      <c r="C55">
        <v>65</v>
      </c>
      <c r="D55">
        <v>804</v>
      </c>
      <c r="BQ55" t="s">
        <v>937</v>
      </c>
    </row>
    <row r="56" spans="2:69" x14ac:dyDescent="0.2">
      <c r="B56" t="s">
        <v>404</v>
      </c>
      <c r="C56">
        <v>66</v>
      </c>
      <c r="D56">
        <v>804</v>
      </c>
      <c r="BQ56" t="s">
        <v>1002</v>
      </c>
    </row>
    <row r="57" spans="2:69" x14ac:dyDescent="0.2">
      <c r="B57" t="s">
        <v>429</v>
      </c>
      <c r="C57">
        <v>67</v>
      </c>
      <c r="D57">
        <v>804</v>
      </c>
      <c r="BQ57" t="s">
        <v>946</v>
      </c>
    </row>
    <row r="58" spans="2:69" x14ac:dyDescent="0.2">
      <c r="B58" t="s">
        <v>432</v>
      </c>
      <c r="C58">
        <v>68</v>
      </c>
      <c r="D58">
        <v>804</v>
      </c>
      <c r="BQ58" t="s">
        <v>988</v>
      </c>
    </row>
    <row r="59" spans="2:69" x14ac:dyDescent="0.2">
      <c r="B59" t="s">
        <v>417</v>
      </c>
      <c r="C59">
        <v>69</v>
      </c>
      <c r="D59">
        <v>804</v>
      </c>
      <c r="BQ59" t="s">
        <v>989</v>
      </c>
    </row>
    <row r="60" spans="2:69" x14ac:dyDescent="0.2">
      <c r="B60" s="11" t="s">
        <v>420</v>
      </c>
      <c r="C60">
        <v>70</v>
      </c>
      <c r="D60">
        <v>804</v>
      </c>
      <c r="BQ60" t="s">
        <v>990</v>
      </c>
    </row>
    <row r="61" spans="2:69" x14ac:dyDescent="0.2">
      <c r="B61" t="s">
        <v>390</v>
      </c>
      <c r="C61">
        <v>71</v>
      </c>
      <c r="D61">
        <v>804</v>
      </c>
      <c r="BQ61" t="s">
        <v>947</v>
      </c>
    </row>
    <row r="62" spans="2:69" x14ac:dyDescent="0.2">
      <c r="B62" t="s">
        <v>406</v>
      </c>
      <c r="C62">
        <v>72</v>
      </c>
      <c r="D62">
        <v>804</v>
      </c>
      <c r="BQ62" t="s">
        <v>948</v>
      </c>
    </row>
    <row r="63" spans="2:69" x14ac:dyDescent="0.2">
      <c r="B63" s="11" t="s">
        <v>424</v>
      </c>
      <c r="C63">
        <v>73</v>
      </c>
      <c r="D63">
        <v>804</v>
      </c>
      <c r="BQ63" t="s">
        <v>991</v>
      </c>
    </row>
    <row r="64" spans="2:69" x14ac:dyDescent="0.2">
      <c r="B64" t="s">
        <v>409</v>
      </c>
      <c r="C64">
        <v>74</v>
      </c>
      <c r="D64">
        <v>804</v>
      </c>
      <c r="BQ64" t="s">
        <v>992</v>
      </c>
    </row>
    <row r="65" spans="2:69" x14ac:dyDescent="0.2">
      <c r="B65" t="s">
        <v>418</v>
      </c>
      <c r="C65">
        <v>75</v>
      </c>
      <c r="D65">
        <v>804</v>
      </c>
      <c r="BQ65" t="s">
        <v>949</v>
      </c>
    </row>
    <row r="66" spans="2:69" x14ac:dyDescent="0.2">
      <c r="B66" t="s">
        <v>426</v>
      </c>
      <c r="C66">
        <v>76</v>
      </c>
      <c r="D66">
        <v>804</v>
      </c>
      <c r="BQ66" t="s">
        <v>950</v>
      </c>
    </row>
    <row r="67" spans="2:69" x14ac:dyDescent="0.2">
      <c r="B67" t="s">
        <v>423</v>
      </c>
      <c r="C67">
        <v>77</v>
      </c>
      <c r="D67">
        <v>804</v>
      </c>
      <c r="BQ67" t="s">
        <v>951</v>
      </c>
    </row>
    <row r="68" spans="2:69" x14ac:dyDescent="0.2">
      <c r="B68" t="s">
        <v>391</v>
      </c>
      <c r="C68">
        <v>78</v>
      </c>
      <c r="D68">
        <v>804</v>
      </c>
      <c r="BQ68" t="s">
        <v>993</v>
      </c>
    </row>
    <row r="69" spans="2:69" x14ac:dyDescent="0.2">
      <c r="B69" s="11" t="s">
        <v>383</v>
      </c>
      <c r="C69">
        <v>79</v>
      </c>
      <c r="D69">
        <v>804</v>
      </c>
      <c r="BQ69" t="s">
        <v>994</v>
      </c>
    </row>
    <row r="70" spans="2:69" x14ac:dyDescent="0.2">
      <c r="B70" t="s">
        <v>427</v>
      </c>
      <c r="C70">
        <v>80</v>
      </c>
      <c r="D70">
        <v>804</v>
      </c>
      <c r="BQ70" t="s">
        <v>952</v>
      </c>
    </row>
    <row r="71" spans="2:69" x14ac:dyDescent="0.2">
      <c r="B71" s="11" t="s">
        <v>430</v>
      </c>
      <c r="C71">
        <v>81</v>
      </c>
      <c r="D71">
        <v>804</v>
      </c>
      <c r="BQ71" t="s">
        <v>953</v>
      </c>
    </row>
    <row r="72" spans="2:69" x14ac:dyDescent="0.2">
      <c r="B72" t="s">
        <v>425</v>
      </c>
      <c r="C72">
        <v>82</v>
      </c>
      <c r="D72">
        <v>804</v>
      </c>
      <c r="BQ72" t="s">
        <v>954</v>
      </c>
    </row>
    <row r="73" spans="2:69" x14ac:dyDescent="0.2">
      <c r="B73" t="s">
        <v>502</v>
      </c>
      <c r="C73">
        <v>83</v>
      </c>
      <c r="D73">
        <v>804</v>
      </c>
      <c r="BQ73" t="s">
        <v>995</v>
      </c>
    </row>
    <row r="74" spans="2:69" x14ac:dyDescent="0.2">
      <c r="B74" t="s">
        <v>376</v>
      </c>
      <c r="C74">
        <v>84</v>
      </c>
      <c r="D74">
        <v>804</v>
      </c>
      <c r="BQ74" t="s">
        <v>996</v>
      </c>
    </row>
    <row r="75" spans="2:69" x14ac:dyDescent="0.2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2">
      <c r="B76" s="11" t="s">
        <v>411</v>
      </c>
      <c r="C76">
        <v>86</v>
      </c>
      <c r="D76">
        <v>804</v>
      </c>
      <c r="BQ76" t="s">
        <v>1157</v>
      </c>
    </row>
    <row r="77" spans="2:69" x14ac:dyDescent="0.2">
      <c r="B77" t="s">
        <v>379</v>
      </c>
      <c r="C77">
        <v>87</v>
      </c>
      <c r="D77">
        <v>804</v>
      </c>
      <c r="BQ77" t="s">
        <v>1158</v>
      </c>
    </row>
    <row r="78" spans="2:69" x14ac:dyDescent="0.2">
      <c r="B78" t="s">
        <v>400</v>
      </c>
      <c r="C78">
        <v>88</v>
      </c>
      <c r="D78">
        <v>804</v>
      </c>
      <c r="BQ78" t="s">
        <v>1159</v>
      </c>
    </row>
    <row r="79" spans="2:69" x14ac:dyDescent="0.2">
      <c r="B79" s="11" t="s">
        <v>503</v>
      </c>
      <c r="C79">
        <v>89</v>
      </c>
      <c r="D79">
        <v>804</v>
      </c>
      <c r="BQ79" t="s">
        <v>902</v>
      </c>
    </row>
    <row r="80" spans="2:69" x14ac:dyDescent="0.2">
      <c r="B80" t="s">
        <v>422</v>
      </c>
      <c r="C80">
        <v>90</v>
      </c>
      <c r="D80">
        <v>804</v>
      </c>
      <c r="BQ80" t="s">
        <v>903</v>
      </c>
    </row>
    <row r="81" spans="2:69" x14ac:dyDescent="0.2">
      <c r="B81" t="s">
        <v>405</v>
      </c>
      <c r="C81">
        <v>91</v>
      </c>
      <c r="D81">
        <v>804</v>
      </c>
      <c r="BQ81" t="s">
        <v>1156</v>
      </c>
    </row>
    <row r="82" spans="2:69" x14ac:dyDescent="0.2">
      <c r="B82" t="s">
        <v>419</v>
      </c>
      <c r="C82">
        <v>92</v>
      </c>
      <c r="D82">
        <v>804</v>
      </c>
      <c r="BQ82" t="s">
        <v>904</v>
      </c>
    </row>
    <row r="83" spans="2:69" x14ac:dyDescent="0.2">
      <c r="B83" t="s">
        <v>407</v>
      </c>
      <c r="C83">
        <v>93</v>
      </c>
      <c r="D83">
        <v>804</v>
      </c>
      <c r="BQ83" t="s">
        <v>905</v>
      </c>
    </row>
    <row r="84" spans="2:69" x14ac:dyDescent="0.2">
      <c r="B84" s="11" t="s">
        <v>416</v>
      </c>
      <c r="C84">
        <v>94</v>
      </c>
      <c r="D84">
        <v>804</v>
      </c>
      <c r="BQ84" t="s">
        <v>906</v>
      </c>
    </row>
    <row r="85" spans="2:69" x14ac:dyDescent="0.2">
      <c r="B85" t="s">
        <v>413</v>
      </c>
      <c r="C85">
        <v>95</v>
      </c>
      <c r="D85">
        <v>804</v>
      </c>
      <c r="BQ85" t="s">
        <v>939</v>
      </c>
    </row>
    <row r="86" spans="2:69" x14ac:dyDescent="0.2">
      <c r="B86" t="s">
        <v>384</v>
      </c>
      <c r="C86">
        <v>96</v>
      </c>
      <c r="D86">
        <v>804</v>
      </c>
      <c r="BQ86" t="s">
        <v>940</v>
      </c>
    </row>
    <row r="87" spans="2:69" x14ac:dyDescent="0.2">
      <c r="B87" t="s">
        <v>473</v>
      </c>
      <c r="C87">
        <v>97</v>
      </c>
      <c r="D87">
        <v>804</v>
      </c>
      <c r="BQ87" t="s">
        <v>941</v>
      </c>
    </row>
    <row r="88" spans="2:69" x14ac:dyDescent="0.2">
      <c r="B88" s="11" t="s">
        <v>511</v>
      </c>
      <c r="C88">
        <v>98</v>
      </c>
      <c r="D88">
        <v>804</v>
      </c>
      <c r="BQ88" t="s">
        <v>956</v>
      </c>
    </row>
    <row r="89" spans="2:69" x14ac:dyDescent="0.2">
      <c r="B89" t="s">
        <v>445</v>
      </c>
      <c r="C89">
        <v>99</v>
      </c>
      <c r="D89">
        <v>804</v>
      </c>
      <c r="BQ89" t="s">
        <v>957</v>
      </c>
    </row>
    <row r="90" spans="2:69" x14ac:dyDescent="0.2">
      <c r="B90" t="s">
        <v>470</v>
      </c>
      <c r="C90">
        <v>100</v>
      </c>
      <c r="D90">
        <v>804</v>
      </c>
      <c r="BQ90" t="s">
        <v>997</v>
      </c>
    </row>
    <row r="91" spans="2:69" x14ac:dyDescent="0.2">
      <c r="B91" t="s">
        <v>461</v>
      </c>
      <c r="C91">
        <v>101</v>
      </c>
      <c r="D91">
        <v>804</v>
      </c>
      <c r="BQ91" t="s">
        <v>958</v>
      </c>
    </row>
    <row r="92" spans="2:69" x14ac:dyDescent="0.2">
      <c r="B92" t="s">
        <v>489</v>
      </c>
      <c r="C92">
        <v>102</v>
      </c>
      <c r="D92">
        <v>804</v>
      </c>
      <c r="BQ92" t="s">
        <v>998</v>
      </c>
    </row>
    <row r="93" spans="2:69" x14ac:dyDescent="0.2">
      <c r="B93" s="11" t="s">
        <v>479</v>
      </c>
      <c r="C93">
        <v>103</v>
      </c>
      <c r="D93">
        <v>804</v>
      </c>
      <c r="BQ93" t="s">
        <v>999</v>
      </c>
    </row>
    <row r="94" spans="2:69" x14ac:dyDescent="0.2">
      <c r="B94" t="s">
        <v>455</v>
      </c>
      <c r="C94">
        <v>104</v>
      </c>
      <c r="D94">
        <v>804</v>
      </c>
      <c r="BQ94" t="s">
        <v>959</v>
      </c>
    </row>
    <row r="95" spans="2:69" x14ac:dyDescent="0.2">
      <c r="B95" s="11" t="s">
        <v>504</v>
      </c>
      <c r="C95">
        <v>105</v>
      </c>
      <c r="D95">
        <v>804</v>
      </c>
      <c r="BQ95" t="s">
        <v>960</v>
      </c>
    </row>
    <row r="96" spans="2:69" x14ac:dyDescent="0.2">
      <c r="B96" t="s">
        <v>481</v>
      </c>
      <c r="C96">
        <v>106</v>
      </c>
      <c r="D96">
        <v>804</v>
      </c>
      <c r="BQ96" t="s">
        <v>1000</v>
      </c>
    </row>
    <row r="97" spans="2:69" x14ac:dyDescent="0.2">
      <c r="B97" t="s">
        <v>458</v>
      </c>
      <c r="C97">
        <v>107</v>
      </c>
      <c r="D97">
        <v>804</v>
      </c>
      <c r="BQ97" t="s">
        <v>1001</v>
      </c>
    </row>
    <row r="98" spans="2:69" x14ac:dyDescent="0.2">
      <c r="B98" t="s">
        <v>468</v>
      </c>
      <c r="C98">
        <v>108</v>
      </c>
      <c r="D98">
        <v>804</v>
      </c>
      <c r="BQ98" t="s">
        <v>961</v>
      </c>
    </row>
    <row r="99" spans="2:69" x14ac:dyDescent="0.2">
      <c r="B99" t="s">
        <v>463</v>
      </c>
      <c r="C99">
        <v>109</v>
      </c>
      <c r="D99">
        <v>804</v>
      </c>
      <c r="BQ99" t="s">
        <v>938</v>
      </c>
    </row>
    <row r="100" spans="2:69" x14ac:dyDescent="0.2">
      <c r="B100" t="s">
        <v>490</v>
      </c>
      <c r="C100">
        <v>110</v>
      </c>
      <c r="D100">
        <v>804</v>
      </c>
      <c r="BQ100" t="s">
        <v>962</v>
      </c>
    </row>
    <row r="101" spans="2:69" x14ac:dyDescent="0.2">
      <c r="B101" s="11" t="s">
        <v>472</v>
      </c>
      <c r="C101">
        <v>111</v>
      </c>
      <c r="D101">
        <v>804</v>
      </c>
      <c r="BQ101" t="s">
        <v>963</v>
      </c>
    </row>
    <row r="102" spans="2:69" x14ac:dyDescent="0.2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2">
      <c r="B103" t="s">
        <v>488</v>
      </c>
      <c r="C103">
        <v>113</v>
      </c>
      <c r="D103">
        <v>804</v>
      </c>
      <c r="BQ103" t="s">
        <v>964</v>
      </c>
    </row>
    <row r="104" spans="2:69" x14ac:dyDescent="0.2">
      <c r="B104" s="11" t="s">
        <v>475</v>
      </c>
      <c r="C104">
        <v>114</v>
      </c>
      <c r="D104">
        <v>804</v>
      </c>
      <c r="BQ104" t="s">
        <v>965</v>
      </c>
    </row>
    <row r="105" spans="2:69" x14ac:dyDescent="0.2">
      <c r="B105" t="s">
        <v>442</v>
      </c>
      <c r="C105">
        <v>115</v>
      </c>
      <c r="D105">
        <v>804</v>
      </c>
      <c r="BQ105" t="s">
        <v>966</v>
      </c>
    </row>
    <row r="106" spans="2:69" x14ac:dyDescent="0.2">
      <c r="B106" t="s">
        <v>444</v>
      </c>
      <c r="C106">
        <v>116</v>
      </c>
      <c r="D106">
        <v>804</v>
      </c>
      <c r="BQ106" t="s">
        <v>967</v>
      </c>
    </row>
    <row r="107" spans="2:69" x14ac:dyDescent="0.2">
      <c r="B107" t="s">
        <v>453</v>
      </c>
      <c r="C107">
        <v>117</v>
      </c>
      <c r="D107">
        <v>804</v>
      </c>
      <c r="BQ107" t="s">
        <v>1004</v>
      </c>
    </row>
    <row r="108" spans="2:69" x14ac:dyDescent="0.2">
      <c r="B108" t="s">
        <v>454</v>
      </c>
      <c r="C108">
        <v>118</v>
      </c>
      <c r="D108">
        <v>804</v>
      </c>
      <c r="BQ108" t="s">
        <v>1005</v>
      </c>
    </row>
    <row r="109" spans="2:69" x14ac:dyDescent="0.2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2">
      <c r="B110" t="s">
        <v>512</v>
      </c>
      <c r="C110">
        <v>120</v>
      </c>
      <c r="D110">
        <v>804</v>
      </c>
      <c r="BQ110" t="s">
        <v>1007</v>
      </c>
    </row>
    <row r="111" spans="2:69" x14ac:dyDescent="0.2">
      <c r="B111" t="s">
        <v>493</v>
      </c>
      <c r="C111">
        <v>121</v>
      </c>
      <c r="D111">
        <v>804</v>
      </c>
      <c r="BQ111" t="s">
        <v>1008</v>
      </c>
    </row>
    <row r="112" spans="2:69" x14ac:dyDescent="0.2">
      <c r="B112" t="s">
        <v>486</v>
      </c>
      <c r="C112">
        <v>122</v>
      </c>
      <c r="D112">
        <v>804</v>
      </c>
      <c r="BQ112" t="s">
        <v>968</v>
      </c>
    </row>
    <row r="113" spans="2:69" x14ac:dyDescent="0.2">
      <c r="B113" s="11" t="s">
        <v>505</v>
      </c>
      <c r="C113">
        <v>123</v>
      </c>
      <c r="D113">
        <v>804</v>
      </c>
      <c r="BQ113" t="s">
        <v>969</v>
      </c>
    </row>
    <row r="114" spans="2:69" x14ac:dyDescent="0.2">
      <c r="B114" t="s">
        <v>447</v>
      </c>
      <c r="C114">
        <v>124</v>
      </c>
      <c r="D114">
        <v>804</v>
      </c>
      <c r="BQ114" t="s">
        <v>970</v>
      </c>
    </row>
    <row r="115" spans="2:69" x14ac:dyDescent="0.2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2">
      <c r="B116" t="s">
        <v>492</v>
      </c>
      <c r="C116">
        <v>126</v>
      </c>
      <c r="D116">
        <v>804</v>
      </c>
      <c r="BQ116" t="s">
        <v>1010</v>
      </c>
    </row>
    <row r="117" spans="2:69" x14ac:dyDescent="0.2">
      <c r="B117" t="s">
        <v>459</v>
      </c>
      <c r="C117">
        <v>127</v>
      </c>
      <c r="D117">
        <v>804</v>
      </c>
      <c r="BQ117" t="s">
        <v>971</v>
      </c>
    </row>
    <row r="118" spans="2:69" x14ac:dyDescent="0.2">
      <c r="B118" t="s">
        <v>467</v>
      </c>
      <c r="C118">
        <v>128</v>
      </c>
      <c r="D118">
        <v>804</v>
      </c>
      <c r="BQ118" t="s">
        <v>1011</v>
      </c>
    </row>
    <row r="119" spans="2:69" x14ac:dyDescent="0.2">
      <c r="B119" s="11" t="s">
        <v>506</v>
      </c>
      <c r="C119">
        <v>129</v>
      </c>
      <c r="D119">
        <v>804</v>
      </c>
      <c r="BQ119" t="s">
        <v>972</v>
      </c>
    </row>
    <row r="120" spans="2:69" x14ac:dyDescent="0.2">
      <c r="B120" t="s">
        <v>476</v>
      </c>
      <c r="C120">
        <v>130</v>
      </c>
      <c r="D120">
        <v>804</v>
      </c>
      <c r="BQ120" t="s">
        <v>1012</v>
      </c>
    </row>
    <row r="121" spans="2:69" x14ac:dyDescent="0.2">
      <c r="B121" t="s">
        <v>449</v>
      </c>
      <c r="C121">
        <v>131</v>
      </c>
      <c r="D121">
        <v>804</v>
      </c>
      <c r="BQ121" t="s">
        <v>1013</v>
      </c>
    </row>
    <row r="122" spans="2:69" x14ac:dyDescent="0.2">
      <c r="B122" t="s">
        <v>450</v>
      </c>
      <c r="C122">
        <v>132</v>
      </c>
      <c r="D122">
        <v>804</v>
      </c>
      <c r="BQ122" t="s">
        <v>973</v>
      </c>
    </row>
    <row r="123" spans="2:69" x14ac:dyDescent="0.2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2">
      <c r="B124" t="s">
        <v>471</v>
      </c>
      <c r="C124">
        <v>134</v>
      </c>
      <c r="D124">
        <v>804</v>
      </c>
      <c r="BQ124" t="s">
        <v>1015</v>
      </c>
    </row>
    <row r="125" spans="2:69" x14ac:dyDescent="0.2">
      <c r="B125" t="s">
        <v>507</v>
      </c>
      <c r="C125">
        <v>135</v>
      </c>
      <c r="D125">
        <v>804</v>
      </c>
      <c r="BQ125" t="s">
        <v>974</v>
      </c>
    </row>
    <row r="126" spans="2:69" x14ac:dyDescent="0.2">
      <c r="B126" t="s">
        <v>465</v>
      </c>
      <c r="C126">
        <v>136</v>
      </c>
      <c r="D126">
        <v>804</v>
      </c>
      <c r="BQ126" t="s">
        <v>975</v>
      </c>
    </row>
    <row r="127" spans="2:69" x14ac:dyDescent="0.2">
      <c r="B127" t="s">
        <v>508</v>
      </c>
      <c r="C127">
        <v>137</v>
      </c>
      <c r="D127">
        <v>804</v>
      </c>
      <c r="BQ127" t="s">
        <v>976</v>
      </c>
    </row>
    <row r="128" spans="2:69" x14ac:dyDescent="0.2">
      <c r="B128" s="11" t="s">
        <v>462</v>
      </c>
      <c r="C128">
        <v>138</v>
      </c>
      <c r="D128">
        <v>804</v>
      </c>
      <c r="BQ128" t="s">
        <v>977</v>
      </c>
    </row>
    <row r="129" spans="2:69" x14ac:dyDescent="0.2">
      <c r="B129" t="s">
        <v>491</v>
      </c>
      <c r="C129">
        <v>139</v>
      </c>
      <c r="D129">
        <v>804</v>
      </c>
      <c r="BQ129" t="s">
        <v>978</v>
      </c>
    </row>
    <row r="130" spans="2:69" x14ac:dyDescent="0.2">
      <c r="B130" t="s">
        <v>509</v>
      </c>
      <c r="C130">
        <v>140</v>
      </c>
      <c r="D130">
        <v>804</v>
      </c>
      <c r="BQ130" t="s">
        <v>1016</v>
      </c>
    </row>
    <row r="131" spans="2:69" x14ac:dyDescent="0.2">
      <c r="B131" t="s">
        <v>448</v>
      </c>
      <c r="C131">
        <v>141</v>
      </c>
      <c r="D131">
        <v>804</v>
      </c>
      <c r="BQ131" t="s">
        <v>1017</v>
      </c>
    </row>
    <row r="132" spans="2:69" x14ac:dyDescent="0.2">
      <c r="B132" t="s">
        <v>474</v>
      </c>
      <c r="C132">
        <v>142</v>
      </c>
      <c r="D132">
        <v>804</v>
      </c>
      <c r="BQ132" t="s">
        <v>1018</v>
      </c>
    </row>
    <row r="133" spans="2:69" x14ac:dyDescent="0.2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2">
      <c r="B134" t="s">
        <v>510</v>
      </c>
      <c r="C134">
        <v>144</v>
      </c>
      <c r="D134">
        <v>804</v>
      </c>
      <c r="BQ134" t="s">
        <v>979</v>
      </c>
    </row>
    <row r="135" spans="2:69" x14ac:dyDescent="0.2">
      <c r="B135" t="s">
        <v>466</v>
      </c>
      <c r="C135">
        <v>145</v>
      </c>
      <c r="D135">
        <v>804</v>
      </c>
      <c r="BQ135" t="s">
        <v>980</v>
      </c>
    </row>
    <row r="136" spans="2:69" x14ac:dyDescent="0.2">
      <c r="B136" t="s">
        <v>460</v>
      </c>
      <c r="C136">
        <v>146</v>
      </c>
      <c r="D136">
        <v>804</v>
      </c>
      <c r="BQ136" t="s">
        <v>1020</v>
      </c>
    </row>
    <row r="137" spans="2:69" x14ac:dyDescent="0.2">
      <c r="B137" s="11" t="s">
        <v>513</v>
      </c>
      <c r="C137">
        <v>147</v>
      </c>
      <c r="D137">
        <v>804</v>
      </c>
      <c r="BQ137" t="s">
        <v>981</v>
      </c>
    </row>
    <row r="138" spans="2:69" x14ac:dyDescent="0.2">
      <c r="B138" t="s">
        <v>487</v>
      </c>
      <c r="C138">
        <v>148</v>
      </c>
      <c r="D138">
        <v>804</v>
      </c>
      <c r="BQ138" t="s">
        <v>1021</v>
      </c>
    </row>
    <row r="139" spans="2:69" x14ac:dyDescent="0.2">
      <c r="B139" t="s">
        <v>478</v>
      </c>
      <c r="C139">
        <v>149</v>
      </c>
      <c r="D139">
        <v>804</v>
      </c>
      <c r="BQ139" t="s">
        <v>982</v>
      </c>
    </row>
    <row r="140" spans="2:69" x14ac:dyDescent="0.2">
      <c r="B140" t="s">
        <v>464</v>
      </c>
      <c r="C140">
        <v>150</v>
      </c>
      <c r="D140">
        <v>804</v>
      </c>
      <c r="BQ140" t="s">
        <v>983</v>
      </c>
    </row>
    <row r="141" spans="2:69" x14ac:dyDescent="0.2">
      <c r="B141" t="s">
        <v>494</v>
      </c>
      <c r="C141">
        <v>151</v>
      </c>
      <c r="D141">
        <v>804</v>
      </c>
      <c r="BQ141" t="s">
        <v>1022</v>
      </c>
    </row>
    <row r="142" spans="2:69" x14ac:dyDescent="0.2">
      <c r="B142" t="s">
        <v>485</v>
      </c>
      <c r="C142">
        <v>152</v>
      </c>
      <c r="D142">
        <v>804</v>
      </c>
      <c r="BQ142" t="s">
        <v>1023</v>
      </c>
    </row>
    <row r="143" spans="2:69" x14ac:dyDescent="0.2">
      <c r="B143" t="s">
        <v>484</v>
      </c>
      <c r="C143">
        <v>153</v>
      </c>
      <c r="D143">
        <v>804</v>
      </c>
      <c r="BQ143" t="s">
        <v>984</v>
      </c>
    </row>
    <row r="144" spans="2:69" x14ac:dyDescent="0.2">
      <c r="B144" t="s">
        <v>451</v>
      </c>
      <c r="C144">
        <v>154</v>
      </c>
      <c r="D144">
        <v>804</v>
      </c>
      <c r="BQ144" t="s">
        <v>985</v>
      </c>
    </row>
    <row r="145" spans="2:69" x14ac:dyDescent="0.2">
      <c r="B145" t="s">
        <v>482</v>
      </c>
      <c r="C145">
        <v>155</v>
      </c>
      <c r="D145">
        <v>804</v>
      </c>
      <c r="BQ145" t="s">
        <v>1024</v>
      </c>
    </row>
    <row r="146" spans="2:69" x14ac:dyDescent="0.2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2">
      <c r="B147" t="s">
        <v>457</v>
      </c>
      <c r="C147">
        <v>157</v>
      </c>
      <c r="D147">
        <v>804</v>
      </c>
      <c r="BQ147" t="s">
        <v>986</v>
      </c>
    </row>
    <row r="148" spans="2:69" x14ac:dyDescent="0.2">
      <c r="B148" t="s">
        <v>483</v>
      </c>
      <c r="C148">
        <v>158</v>
      </c>
      <c r="D148">
        <v>804</v>
      </c>
      <c r="BQ148" t="s">
        <v>1026</v>
      </c>
    </row>
    <row r="149" spans="2:69" x14ac:dyDescent="0.2">
      <c r="B149" t="s">
        <v>495</v>
      </c>
      <c r="C149">
        <v>159</v>
      </c>
      <c r="D149">
        <v>804</v>
      </c>
      <c r="BQ149" t="s">
        <v>987</v>
      </c>
    </row>
    <row r="150" spans="2:69" x14ac:dyDescent="0.2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2">
      <c r="B151" t="s">
        <v>538</v>
      </c>
      <c r="C151">
        <v>161</v>
      </c>
      <c r="D151">
        <v>801</v>
      </c>
      <c r="BQ151" t="s">
        <v>1028</v>
      </c>
    </row>
    <row r="152" spans="2:69" x14ac:dyDescent="0.2">
      <c r="B152" t="s">
        <v>537</v>
      </c>
      <c r="C152">
        <v>162</v>
      </c>
      <c r="D152">
        <v>801</v>
      </c>
      <c r="BQ152" t="s">
        <v>1029</v>
      </c>
    </row>
    <row r="153" spans="2:69" x14ac:dyDescent="0.2">
      <c r="B153" t="s">
        <v>554</v>
      </c>
      <c r="C153">
        <v>163</v>
      </c>
      <c r="D153">
        <v>801</v>
      </c>
      <c r="BQ153" t="s">
        <v>1030</v>
      </c>
    </row>
    <row r="154" spans="2:69" x14ac:dyDescent="0.2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2">
      <c r="B155" t="s">
        <v>541</v>
      </c>
      <c r="C155">
        <v>165</v>
      </c>
      <c r="D155">
        <v>801</v>
      </c>
      <c r="BQ155" t="s">
        <v>1032</v>
      </c>
    </row>
    <row r="156" spans="2:69" x14ac:dyDescent="0.2">
      <c r="B156" t="s">
        <v>544</v>
      </c>
      <c r="C156">
        <v>166</v>
      </c>
      <c r="D156">
        <v>801</v>
      </c>
      <c r="BQ156" t="s">
        <v>1033</v>
      </c>
    </row>
    <row r="157" spans="2:69" x14ac:dyDescent="0.2">
      <c r="B157" t="s">
        <v>524</v>
      </c>
      <c r="C157">
        <v>167</v>
      </c>
      <c r="D157">
        <v>801</v>
      </c>
      <c r="BQ157" t="s">
        <v>1034</v>
      </c>
    </row>
    <row r="158" spans="2:69" x14ac:dyDescent="0.2">
      <c r="B158" t="s">
        <v>643</v>
      </c>
      <c r="C158">
        <v>168</v>
      </c>
      <c r="D158">
        <v>801</v>
      </c>
      <c r="BQ158" t="s">
        <v>1035</v>
      </c>
    </row>
    <row r="159" spans="2:69" x14ac:dyDescent="0.2">
      <c r="B159" t="s">
        <v>553</v>
      </c>
      <c r="C159">
        <v>169</v>
      </c>
      <c r="D159">
        <v>801</v>
      </c>
      <c r="BQ159" t="s">
        <v>1036</v>
      </c>
    </row>
    <row r="160" spans="2:69" x14ac:dyDescent="0.2">
      <c r="B160" t="s">
        <v>555</v>
      </c>
      <c r="C160">
        <v>170</v>
      </c>
      <c r="D160">
        <v>801</v>
      </c>
      <c r="BQ160" t="s">
        <v>1037</v>
      </c>
    </row>
    <row r="161" spans="2:69" x14ac:dyDescent="0.2">
      <c r="B161" t="s">
        <v>529</v>
      </c>
      <c r="C161">
        <v>171</v>
      </c>
      <c r="D161">
        <v>801</v>
      </c>
      <c r="BQ161" t="s">
        <v>1038</v>
      </c>
    </row>
    <row r="162" spans="2:69" x14ac:dyDescent="0.2">
      <c r="B162" t="s">
        <v>626</v>
      </c>
      <c r="C162">
        <v>172</v>
      </c>
      <c r="D162">
        <v>801</v>
      </c>
      <c r="BQ162" t="s">
        <v>1039</v>
      </c>
    </row>
    <row r="163" spans="2:69" x14ac:dyDescent="0.2">
      <c r="B163" t="s">
        <v>532</v>
      </c>
      <c r="C163">
        <v>173</v>
      </c>
      <c r="D163">
        <v>801</v>
      </c>
      <c r="BQ163" t="s">
        <v>1040</v>
      </c>
    </row>
    <row r="164" spans="2:69" x14ac:dyDescent="0.2">
      <c r="B164" t="s">
        <v>518</v>
      </c>
      <c r="C164">
        <v>174</v>
      </c>
      <c r="D164">
        <v>801</v>
      </c>
      <c r="BQ164" t="s">
        <v>1041</v>
      </c>
    </row>
    <row r="165" spans="2:69" x14ac:dyDescent="0.2">
      <c r="B165" t="s">
        <v>562</v>
      </c>
      <c r="C165">
        <v>175</v>
      </c>
      <c r="D165">
        <v>801</v>
      </c>
      <c r="BQ165" t="s">
        <v>1042</v>
      </c>
    </row>
    <row r="166" spans="2:69" x14ac:dyDescent="0.2">
      <c r="B166" t="s">
        <v>527</v>
      </c>
      <c r="C166">
        <v>176</v>
      </c>
      <c r="D166">
        <v>801</v>
      </c>
      <c r="BQ166" t="s">
        <v>1043</v>
      </c>
    </row>
    <row r="167" spans="2:69" x14ac:dyDescent="0.2">
      <c r="B167" t="s">
        <v>558</v>
      </c>
      <c r="C167">
        <v>177</v>
      </c>
      <c r="D167">
        <v>801</v>
      </c>
      <c r="BQ167" t="s">
        <v>1044</v>
      </c>
    </row>
    <row r="168" spans="2:69" x14ac:dyDescent="0.2">
      <c r="B168" t="s">
        <v>644</v>
      </c>
      <c r="C168">
        <v>178</v>
      </c>
      <c r="D168">
        <v>801</v>
      </c>
      <c r="BQ168" t="s">
        <v>1045</v>
      </c>
    </row>
    <row r="169" spans="2:69" x14ac:dyDescent="0.2">
      <c r="B169" t="s">
        <v>516</v>
      </c>
      <c r="C169">
        <v>179</v>
      </c>
      <c r="D169">
        <v>801</v>
      </c>
      <c r="BQ169" t="s">
        <v>1046</v>
      </c>
    </row>
    <row r="170" spans="2:69" x14ac:dyDescent="0.2">
      <c r="B170" t="s">
        <v>517</v>
      </c>
      <c r="C170">
        <v>180</v>
      </c>
      <c r="D170">
        <v>801</v>
      </c>
      <c r="BQ170" t="s">
        <v>1047</v>
      </c>
    </row>
    <row r="171" spans="2:69" x14ac:dyDescent="0.2">
      <c r="B171" t="s">
        <v>645</v>
      </c>
      <c r="C171">
        <v>181</v>
      </c>
      <c r="D171">
        <v>801</v>
      </c>
      <c r="BQ171" t="s">
        <v>1048</v>
      </c>
    </row>
    <row r="172" spans="2:69" x14ac:dyDescent="0.2">
      <c r="B172" t="s">
        <v>552</v>
      </c>
      <c r="C172">
        <v>182</v>
      </c>
      <c r="D172">
        <v>801</v>
      </c>
      <c r="BQ172" t="s">
        <v>1049</v>
      </c>
    </row>
    <row r="173" spans="2:69" x14ac:dyDescent="0.2">
      <c r="B173" t="s">
        <v>539</v>
      </c>
      <c r="C173">
        <v>183</v>
      </c>
      <c r="D173">
        <v>801</v>
      </c>
      <c r="BQ173" t="s">
        <v>1050</v>
      </c>
    </row>
    <row r="174" spans="2:69" x14ac:dyDescent="0.2">
      <c r="B174" t="s">
        <v>525</v>
      </c>
      <c r="C174">
        <v>184</v>
      </c>
      <c r="D174">
        <v>801</v>
      </c>
      <c r="BQ174" t="s">
        <v>1051</v>
      </c>
    </row>
    <row r="175" spans="2:69" x14ac:dyDescent="0.2">
      <c r="B175" t="s">
        <v>550</v>
      </c>
      <c r="C175">
        <v>185</v>
      </c>
      <c r="D175">
        <v>801</v>
      </c>
      <c r="BQ175" t="s">
        <v>1052</v>
      </c>
    </row>
    <row r="176" spans="2:69" x14ac:dyDescent="0.2">
      <c r="B176" t="s">
        <v>646</v>
      </c>
      <c r="C176">
        <v>186</v>
      </c>
      <c r="D176">
        <v>801</v>
      </c>
      <c r="BQ176" t="s">
        <v>1053</v>
      </c>
    </row>
    <row r="177" spans="2:69" x14ac:dyDescent="0.2">
      <c r="B177" t="s">
        <v>543</v>
      </c>
      <c r="C177">
        <v>187</v>
      </c>
      <c r="D177">
        <v>801</v>
      </c>
      <c r="BQ177" t="s">
        <v>1054</v>
      </c>
    </row>
    <row r="178" spans="2:69" x14ac:dyDescent="0.2">
      <c r="B178" t="s">
        <v>627</v>
      </c>
      <c r="C178">
        <v>188</v>
      </c>
      <c r="D178">
        <v>801</v>
      </c>
      <c r="BQ178" t="s">
        <v>1055</v>
      </c>
    </row>
    <row r="179" spans="2:69" x14ac:dyDescent="0.2">
      <c r="B179" t="s">
        <v>534</v>
      </c>
      <c r="C179">
        <v>189</v>
      </c>
      <c r="D179">
        <v>801</v>
      </c>
      <c r="BQ179" t="s">
        <v>1056</v>
      </c>
    </row>
    <row r="180" spans="2:69" x14ac:dyDescent="0.2">
      <c r="B180" t="s">
        <v>564</v>
      </c>
      <c r="C180">
        <v>190</v>
      </c>
      <c r="D180">
        <v>801</v>
      </c>
      <c r="BQ180" t="s">
        <v>1057</v>
      </c>
    </row>
    <row r="181" spans="2:69" x14ac:dyDescent="0.2">
      <c r="B181" t="s">
        <v>548</v>
      </c>
      <c r="C181">
        <v>191</v>
      </c>
      <c r="D181">
        <v>801</v>
      </c>
      <c r="BQ181" t="s">
        <v>1058</v>
      </c>
    </row>
    <row r="182" spans="2:69" x14ac:dyDescent="0.2">
      <c r="B182" t="s">
        <v>540</v>
      </c>
      <c r="C182">
        <v>192</v>
      </c>
      <c r="D182">
        <v>801</v>
      </c>
      <c r="BQ182" t="s">
        <v>1142</v>
      </c>
    </row>
    <row r="183" spans="2:69" x14ac:dyDescent="0.2">
      <c r="B183" t="s">
        <v>523</v>
      </c>
      <c r="C183">
        <v>193</v>
      </c>
      <c r="D183">
        <v>801</v>
      </c>
      <c r="BQ183" t="s">
        <v>1143</v>
      </c>
    </row>
    <row r="184" spans="2:69" x14ac:dyDescent="0.2">
      <c r="B184" t="s">
        <v>557</v>
      </c>
      <c r="C184">
        <v>194</v>
      </c>
      <c r="D184">
        <v>801</v>
      </c>
      <c r="BQ184" t="s">
        <v>1092</v>
      </c>
    </row>
    <row r="185" spans="2:69" x14ac:dyDescent="0.2">
      <c r="B185" t="s">
        <v>542</v>
      </c>
      <c r="C185">
        <v>195</v>
      </c>
      <c r="D185">
        <v>801</v>
      </c>
      <c r="BQ185" t="s">
        <v>1145</v>
      </c>
    </row>
    <row r="186" spans="2:69" x14ac:dyDescent="0.2">
      <c r="B186" t="s">
        <v>535</v>
      </c>
      <c r="C186">
        <v>196</v>
      </c>
      <c r="D186">
        <v>801</v>
      </c>
      <c r="BQ186" t="s">
        <v>1146</v>
      </c>
    </row>
    <row r="187" spans="2:69" x14ac:dyDescent="0.2">
      <c r="B187" t="s">
        <v>521</v>
      </c>
      <c r="C187">
        <v>197</v>
      </c>
      <c r="D187">
        <v>801</v>
      </c>
      <c r="BQ187" t="s">
        <v>1147</v>
      </c>
    </row>
    <row r="188" spans="2:69" x14ac:dyDescent="0.2">
      <c r="B188" t="s">
        <v>566</v>
      </c>
      <c r="C188">
        <v>198</v>
      </c>
      <c r="D188">
        <v>801</v>
      </c>
      <c r="BQ188" t="s">
        <v>1148</v>
      </c>
    </row>
    <row r="189" spans="2:69" x14ac:dyDescent="0.2">
      <c r="B189" t="s">
        <v>536</v>
      </c>
      <c r="C189">
        <v>199</v>
      </c>
      <c r="D189">
        <v>801</v>
      </c>
      <c r="BQ189" t="s">
        <v>1149</v>
      </c>
    </row>
    <row r="190" spans="2:69" x14ac:dyDescent="0.2">
      <c r="B190" t="s">
        <v>531</v>
      </c>
      <c r="C190">
        <v>200</v>
      </c>
      <c r="D190">
        <v>801</v>
      </c>
      <c r="BQ190" t="s">
        <v>1150</v>
      </c>
    </row>
    <row r="191" spans="2:69" x14ac:dyDescent="0.2">
      <c r="B191" t="s">
        <v>560</v>
      </c>
      <c r="C191">
        <v>201</v>
      </c>
      <c r="D191">
        <v>801</v>
      </c>
      <c r="BQ191" t="s">
        <v>1151</v>
      </c>
    </row>
    <row r="192" spans="2:69" x14ac:dyDescent="0.2">
      <c r="B192" t="s">
        <v>561</v>
      </c>
      <c r="C192">
        <v>202</v>
      </c>
      <c r="D192">
        <v>801</v>
      </c>
      <c r="BQ192" t="s">
        <v>1059</v>
      </c>
    </row>
    <row r="193" spans="2:69" x14ac:dyDescent="0.2">
      <c r="B193" t="s">
        <v>528</v>
      </c>
      <c r="C193">
        <v>203</v>
      </c>
      <c r="D193">
        <v>801</v>
      </c>
      <c r="BQ193" t="s">
        <v>1060</v>
      </c>
    </row>
    <row r="194" spans="2:69" x14ac:dyDescent="0.2">
      <c r="B194" t="s">
        <v>647</v>
      </c>
      <c r="C194">
        <v>204</v>
      </c>
      <c r="D194">
        <v>801</v>
      </c>
      <c r="BQ194" t="s">
        <v>1061</v>
      </c>
    </row>
    <row r="195" spans="2:69" x14ac:dyDescent="0.2">
      <c r="B195" t="s">
        <v>545</v>
      </c>
      <c r="C195">
        <v>205</v>
      </c>
      <c r="D195">
        <v>801</v>
      </c>
      <c r="BQ195" t="s">
        <v>1062</v>
      </c>
    </row>
    <row r="196" spans="2:69" x14ac:dyDescent="0.2">
      <c r="B196" t="s">
        <v>514</v>
      </c>
      <c r="C196">
        <v>206</v>
      </c>
      <c r="D196">
        <v>801</v>
      </c>
      <c r="BQ196" t="s">
        <v>1063</v>
      </c>
    </row>
    <row r="197" spans="2:69" x14ac:dyDescent="0.2">
      <c r="B197" t="s">
        <v>563</v>
      </c>
      <c r="C197">
        <v>207</v>
      </c>
      <c r="D197">
        <v>801</v>
      </c>
      <c r="BQ197" t="s">
        <v>1064</v>
      </c>
    </row>
    <row r="198" spans="2:69" x14ac:dyDescent="0.2">
      <c r="B198" t="s">
        <v>530</v>
      </c>
      <c r="C198">
        <v>208</v>
      </c>
      <c r="D198">
        <v>801</v>
      </c>
      <c r="BQ198" t="s">
        <v>1065</v>
      </c>
    </row>
    <row r="199" spans="2:69" x14ac:dyDescent="0.2">
      <c r="B199" t="s">
        <v>648</v>
      </c>
      <c r="C199">
        <v>209</v>
      </c>
      <c r="D199">
        <v>801</v>
      </c>
      <c r="BQ199" t="s">
        <v>1066</v>
      </c>
    </row>
    <row r="200" spans="2:69" x14ac:dyDescent="0.2">
      <c r="B200" t="s">
        <v>628</v>
      </c>
      <c r="C200">
        <v>210</v>
      </c>
      <c r="D200">
        <v>801</v>
      </c>
      <c r="BQ200" t="s">
        <v>1067</v>
      </c>
    </row>
    <row r="201" spans="2:69" x14ac:dyDescent="0.2">
      <c r="B201" t="s">
        <v>649</v>
      </c>
      <c r="C201">
        <v>211</v>
      </c>
      <c r="D201">
        <v>801</v>
      </c>
      <c r="BQ201" t="s">
        <v>1068</v>
      </c>
    </row>
    <row r="202" spans="2:69" x14ac:dyDescent="0.2">
      <c r="B202" t="s">
        <v>565</v>
      </c>
      <c r="C202">
        <v>212</v>
      </c>
      <c r="D202">
        <v>801</v>
      </c>
      <c r="BQ202" t="s">
        <v>1069</v>
      </c>
    </row>
    <row r="203" spans="2:69" x14ac:dyDescent="0.2">
      <c r="B203" t="s">
        <v>533</v>
      </c>
      <c r="C203">
        <v>213</v>
      </c>
      <c r="D203">
        <v>801</v>
      </c>
      <c r="BQ203" t="s">
        <v>1070</v>
      </c>
    </row>
    <row r="204" spans="2:69" x14ac:dyDescent="0.2">
      <c r="B204" t="s">
        <v>526</v>
      </c>
      <c r="C204">
        <v>214</v>
      </c>
      <c r="D204">
        <v>801</v>
      </c>
      <c r="BQ204" t="s">
        <v>1071</v>
      </c>
    </row>
    <row r="205" spans="2:69" x14ac:dyDescent="0.2">
      <c r="B205" t="s">
        <v>547</v>
      </c>
      <c r="C205">
        <v>215</v>
      </c>
      <c r="D205">
        <v>801</v>
      </c>
      <c r="BQ205" t="s">
        <v>1072</v>
      </c>
    </row>
    <row r="206" spans="2:69" x14ac:dyDescent="0.2">
      <c r="B206" t="s">
        <v>549</v>
      </c>
      <c r="C206">
        <v>216</v>
      </c>
      <c r="D206">
        <v>801</v>
      </c>
      <c r="BQ206" t="s">
        <v>1073</v>
      </c>
    </row>
    <row r="207" spans="2:69" x14ac:dyDescent="0.2">
      <c r="B207" t="s">
        <v>559</v>
      </c>
      <c r="C207">
        <v>217</v>
      </c>
      <c r="D207">
        <v>801</v>
      </c>
      <c r="BQ207" t="s">
        <v>1074</v>
      </c>
    </row>
    <row r="208" spans="2:69" x14ac:dyDescent="0.2">
      <c r="B208" t="s">
        <v>650</v>
      </c>
      <c r="C208">
        <v>218</v>
      </c>
      <c r="D208">
        <v>801</v>
      </c>
      <c r="BQ208" t="s">
        <v>1075</v>
      </c>
    </row>
    <row r="209" spans="2:69" x14ac:dyDescent="0.2">
      <c r="B209" t="s">
        <v>546</v>
      </c>
      <c r="C209">
        <v>219</v>
      </c>
      <c r="D209">
        <v>801</v>
      </c>
      <c r="BQ209" t="s">
        <v>1076</v>
      </c>
    </row>
    <row r="210" spans="2:69" x14ac:dyDescent="0.2">
      <c r="B210" t="s">
        <v>556</v>
      </c>
      <c r="C210">
        <v>220</v>
      </c>
      <c r="D210">
        <v>801</v>
      </c>
      <c r="BQ210" t="s">
        <v>1077</v>
      </c>
    </row>
    <row r="211" spans="2:69" x14ac:dyDescent="0.2">
      <c r="B211" t="s">
        <v>522</v>
      </c>
      <c r="C211">
        <v>221</v>
      </c>
      <c r="D211">
        <v>801</v>
      </c>
      <c r="BQ211" t="s">
        <v>1078</v>
      </c>
    </row>
    <row r="212" spans="2:69" x14ac:dyDescent="0.2">
      <c r="B212" t="s">
        <v>519</v>
      </c>
      <c r="C212">
        <v>222</v>
      </c>
      <c r="D212">
        <v>801</v>
      </c>
      <c r="BQ212" t="s">
        <v>1079</v>
      </c>
    </row>
    <row r="213" spans="2:69" x14ac:dyDescent="0.2">
      <c r="B213" t="s">
        <v>520</v>
      </c>
      <c r="C213">
        <v>223</v>
      </c>
      <c r="D213">
        <v>801</v>
      </c>
      <c r="BQ213" t="s">
        <v>1080</v>
      </c>
    </row>
    <row r="214" spans="2:69" x14ac:dyDescent="0.2">
      <c r="B214" t="s">
        <v>515</v>
      </c>
      <c r="C214">
        <v>224</v>
      </c>
      <c r="D214">
        <v>801</v>
      </c>
      <c r="BQ214" t="s">
        <v>1081</v>
      </c>
    </row>
    <row r="215" spans="2:69" x14ac:dyDescent="0.2">
      <c r="B215" t="s">
        <v>590</v>
      </c>
      <c r="C215">
        <v>225</v>
      </c>
      <c r="D215">
        <v>801</v>
      </c>
      <c r="BQ215" t="s">
        <v>1082</v>
      </c>
    </row>
    <row r="216" spans="2:69" x14ac:dyDescent="0.2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2">
      <c r="B217" t="s">
        <v>616</v>
      </c>
      <c r="C217">
        <v>227</v>
      </c>
      <c r="D217">
        <v>801</v>
      </c>
      <c r="BQ217" t="s">
        <v>1084</v>
      </c>
    </row>
    <row r="218" spans="2:69" x14ac:dyDescent="0.2">
      <c r="B218" t="s">
        <v>603</v>
      </c>
      <c r="C218">
        <v>228</v>
      </c>
      <c r="D218">
        <v>801</v>
      </c>
      <c r="BQ218" t="s">
        <v>1085</v>
      </c>
    </row>
    <row r="219" spans="2:69" x14ac:dyDescent="0.2">
      <c r="B219" t="s">
        <v>609</v>
      </c>
      <c r="C219">
        <v>229</v>
      </c>
      <c r="D219">
        <v>801</v>
      </c>
      <c r="BQ219" t="s">
        <v>1086</v>
      </c>
    </row>
    <row r="220" spans="2:69" x14ac:dyDescent="0.2">
      <c r="B220" t="s">
        <v>614</v>
      </c>
      <c r="C220">
        <v>230</v>
      </c>
      <c r="D220">
        <v>801</v>
      </c>
      <c r="BQ220" t="s">
        <v>1087</v>
      </c>
    </row>
    <row r="221" spans="2:69" x14ac:dyDescent="0.2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2">
      <c r="B222" t="s">
        <v>596</v>
      </c>
      <c r="C222">
        <v>232</v>
      </c>
      <c r="D222">
        <v>801</v>
      </c>
      <c r="BQ222" t="s">
        <v>1089</v>
      </c>
    </row>
    <row r="223" spans="2:69" x14ac:dyDescent="0.2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2">
      <c r="B224" t="s">
        <v>624</v>
      </c>
      <c r="C224">
        <v>234</v>
      </c>
      <c r="D224">
        <v>801</v>
      </c>
      <c r="BQ224" t="s">
        <v>1090</v>
      </c>
    </row>
    <row r="225" spans="2:69" x14ac:dyDescent="0.2">
      <c r="B225" t="s">
        <v>651</v>
      </c>
      <c r="C225">
        <v>235</v>
      </c>
      <c r="D225">
        <v>801</v>
      </c>
      <c r="BQ225" t="s">
        <v>1091</v>
      </c>
    </row>
    <row r="226" spans="2:69" x14ac:dyDescent="0.2">
      <c r="B226" t="s">
        <v>579</v>
      </c>
      <c r="C226">
        <v>236</v>
      </c>
      <c r="D226">
        <v>801</v>
      </c>
      <c r="BQ226" t="s">
        <v>1042</v>
      </c>
    </row>
    <row r="227" spans="2:69" x14ac:dyDescent="0.2">
      <c r="B227" t="s">
        <v>615</v>
      </c>
      <c r="C227">
        <v>237</v>
      </c>
      <c r="D227">
        <v>801</v>
      </c>
      <c r="BQ227" t="s">
        <v>1144</v>
      </c>
    </row>
    <row r="228" spans="2:69" x14ac:dyDescent="0.2">
      <c r="B228" t="s">
        <v>652</v>
      </c>
      <c r="C228">
        <v>238</v>
      </c>
      <c r="D228">
        <v>801</v>
      </c>
      <c r="BQ228" t="s">
        <v>1093</v>
      </c>
    </row>
    <row r="229" spans="2:69" x14ac:dyDescent="0.2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2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2">
      <c r="B231" t="s">
        <v>582</v>
      </c>
      <c r="C231">
        <v>241</v>
      </c>
      <c r="D231">
        <v>801</v>
      </c>
      <c r="BQ231" t="s">
        <v>1096</v>
      </c>
    </row>
    <row r="232" spans="2:69" x14ac:dyDescent="0.2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2">
      <c r="B233" t="s">
        <v>594</v>
      </c>
      <c r="C233">
        <v>243</v>
      </c>
      <c r="D233">
        <v>801</v>
      </c>
      <c r="BQ233" t="s">
        <v>1098</v>
      </c>
    </row>
    <row r="234" spans="2:69" x14ac:dyDescent="0.2">
      <c r="B234" t="s">
        <v>608</v>
      </c>
      <c r="C234">
        <v>244</v>
      </c>
      <c r="D234">
        <v>801</v>
      </c>
      <c r="BQ234" t="s">
        <v>1099</v>
      </c>
    </row>
    <row r="235" spans="2:69" x14ac:dyDescent="0.2">
      <c r="B235" t="s">
        <v>621</v>
      </c>
      <c r="C235">
        <v>245</v>
      </c>
      <c r="D235">
        <v>801</v>
      </c>
      <c r="BQ235" t="s">
        <v>1100</v>
      </c>
    </row>
    <row r="236" spans="2:69" x14ac:dyDescent="0.2">
      <c r="B236" t="s">
        <v>576</v>
      </c>
      <c r="C236">
        <v>246</v>
      </c>
      <c r="D236">
        <v>801</v>
      </c>
      <c r="BQ236" t="s">
        <v>1101</v>
      </c>
    </row>
    <row r="237" spans="2:69" x14ac:dyDescent="0.2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2">
      <c r="B238" t="s">
        <v>597</v>
      </c>
      <c r="C238">
        <v>248</v>
      </c>
      <c r="D238">
        <v>801</v>
      </c>
      <c r="BQ238" t="s">
        <v>1103</v>
      </c>
    </row>
    <row r="239" spans="2:69" x14ac:dyDescent="0.2">
      <c r="B239" t="s">
        <v>571</v>
      </c>
      <c r="C239">
        <v>249</v>
      </c>
      <c r="D239">
        <v>801</v>
      </c>
      <c r="BQ239" t="s">
        <v>1104</v>
      </c>
    </row>
    <row r="240" spans="2:69" x14ac:dyDescent="0.2">
      <c r="B240" t="s">
        <v>612</v>
      </c>
      <c r="C240">
        <v>250</v>
      </c>
      <c r="D240">
        <v>801</v>
      </c>
      <c r="BQ240" t="s">
        <v>1105</v>
      </c>
    </row>
    <row r="241" spans="2:69" x14ac:dyDescent="0.2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2">
      <c r="B242" t="s">
        <v>572</v>
      </c>
      <c r="C242">
        <v>252</v>
      </c>
      <c r="D242">
        <v>801</v>
      </c>
      <c r="BQ242" t="s">
        <v>1107</v>
      </c>
    </row>
    <row r="243" spans="2:69" x14ac:dyDescent="0.2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2">
      <c r="B244" t="s">
        <v>584</v>
      </c>
      <c r="C244">
        <v>254</v>
      </c>
      <c r="D244">
        <v>801</v>
      </c>
      <c r="BQ244" t="s">
        <v>1109</v>
      </c>
    </row>
    <row r="245" spans="2:69" x14ac:dyDescent="0.2">
      <c r="B245" t="s">
        <v>591</v>
      </c>
      <c r="C245">
        <v>255</v>
      </c>
      <c r="D245">
        <v>801</v>
      </c>
      <c r="BQ245" t="s">
        <v>1110</v>
      </c>
    </row>
    <row r="246" spans="2:69" x14ac:dyDescent="0.2">
      <c r="B246" t="s">
        <v>598</v>
      </c>
      <c r="C246">
        <v>256</v>
      </c>
      <c r="D246">
        <v>801</v>
      </c>
      <c r="BQ246" t="s">
        <v>1111</v>
      </c>
    </row>
    <row r="247" spans="2:69" x14ac:dyDescent="0.2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2">
      <c r="B248" t="s">
        <v>606</v>
      </c>
      <c r="C248">
        <v>258</v>
      </c>
      <c r="D248">
        <v>801</v>
      </c>
      <c r="BQ248" t="s">
        <v>1112</v>
      </c>
    </row>
    <row r="249" spans="2:69" x14ac:dyDescent="0.2">
      <c r="B249" t="s">
        <v>593</v>
      </c>
      <c r="C249">
        <v>259</v>
      </c>
      <c r="D249">
        <v>801</v>
      </c>
      <c r="BQ249" t="s">
        <v>1113</v>
      </c>
    </row>
    <row r="250" spans="2:69" x14ac:dyDescent="0.2">
      <c r="B250" t="s">
        <v>601</v>
      </c>
      <c r="C250">
        <v>260</v>
      </c>
      <c r="D250">
        <v>801</v>
      </c>
      <c r="BQ250" t="s">
        <v>1114</v>
      </c>
    </row>
    <row r="251" spans="2:69" x14ac:dyDescent="0.2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2">
      <c r="B252" t="s">
        <v>618</v>
      </c>
      <c r="C252">
        <v>262</v>
      </c>
      <c r="D252">
        <v>801</v>
      </c>
      <c r="BQ252" t="s">
        <v>1116</v>
      </c>
    </row>
    <row r="253" spans="2:69" x14ac:dyDescent="0.2">
      <c r="B253" t="s">
        <v>620</v>
      </c>
      <c r="C253">
        <v>263</v>
      </c>
      <c r="D253">
        <v>801</v>
      </c>
      <c r="BQ253" t="s">
        <v>1117</v>
      </c>
    </row>
    <row r="254" spans="2:69" x14ac:dyDescent="0.2">
      <c r="B254" t="s">
        <v>588</v>
      </c>
      <c r="C254">
        <v>264</v>
      </c>
      <c r="D254">
        <v>801</v>
      </c>
      <c r="BQ254" t="s">
        <v>1118</v>
      </c>
    </row>
    <row r="255" spans="2:69" x14ac:dyDescent="0.2">
      <c r="B255" t="s">
        <v>604</v>
      </c>
      <c r="C255">
        <v>265</v>
      </c>
      <c r="D255">
        <v>801</v>
      </c>
      <c r="BQ255" t="s">
        <v>1119</v>
      </c>
    </row>
    <row r="256" spans="2:69" x14ac:dyDescent="0.2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2">
      <c r="B257" t="s">
        <v>568</v>
      </c>
      <c r="C257">
        <v>267</v>
      </c>
      <c r="D257">
        <v>801</v>
      </c>
      <c r="BQ257" t="s">
        <v>1121</v>
      </c>
    </row>
    <row r="258" spans="2:69" x14ac:dyDescent="0.2">
      <c r="B258" t="s">
        <v>589</v>
      </c>
      <c r="C258">
        <v>268</v>
      </c>
      <c r="D258">
        <v>801</v>
      </c>
      <c r="BQ258" t="s">
        <v>1122</v>
      </c>
    </row>
    <row r="259" spans="2:69" x14ac:dyDescent="0.2">
      <c r="B259" t="s">
        <v>599</v>
      </c>
      <c r="C259">
        <v>269</v>
      </c>
      <c r="D259">
        <v>801</v>
      </c>
      <c r="BQ259" t="s">
        <v>1123</v>
      </c>
    </row>
    <row r="260" spans="2:69" x14ac:dyDescent="0.2">
      <c r="B260" t="s">
        <v>607</v>
      </c>
      <c r="C260">
        <v>270</v>
      </c>
      <c r="D260">
        <v>801</v>
      </c>
      <c r="BQ260" t="s">
        <v>1124</v>
      </c>
    </row>
    <row r="261" spans="2:69" x14ac:dyDescent="0.2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2">
      <c r="B262" t="s">
        <v>629</v>
      </c>
      <c r="C262">
        <v>272</v>
      </c>
      <c r="D262">
        <v>801</v>
      </c>
      <c r="BQ262" t="s">
        <v>1155</v>
      </c>
    </row>
    <row r="263" spans="2:69" x14ac:dyDescent="0.2">
      <c r="B263" t="s">
        <v>610</v>
      </c>
      <c r="C263">
        <v>273</v>
      </c>
      <c r="D263">
        <v>801</v>
      </c>
      <c r="BQ263" t="s">
        <v>1126</v>
      </c>
    </row>
    <row r="264" spans="2:69" x14ac:dyDescent="0.2">
      <c r="B264" t="s">
        <v>595</v>
      </c>
      <c r="C264">
        <v>274</v>
      </c>
      <c r="D264">
        <v>801</v>
      </c>
      <c r="BQ264" t="s">
        <v>1127</v>
      </c>
    </row>
    <row r="265" spans="2:69" x14ac:dyDescent="0.2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2">
      <c r="B266" t="s">
        <v>569</v>
      </c>
      <c r="C266">
        <v>276</v>
      </c>
      <c r="D266">
        <v>801</v>
      </c>
      <c r="BQ266" t="s">
        <v>1129</v>
      </c>
    </row>
    <row r="267" spans="2:69" x14ac:dyDescent="0.2">
      <c r="B267" t="s">
        <v>587</v>
      </c>
      <c r="C267">
        <v>277</v>
      </c>
      <c r="D267">
        <v>801</v>
      </c>
      <c r="BQ267" t="s">
        <v>1130</v>
      </c>
    </row>
    <row r="268" spans="2:69" x14ac:dyDescent="0.2">
      <c r="B268" t="s">
        <v>578</v>
      </c>
      <c r="C268">
        <v>278</v>
      </c>
      <c r="D268">
        <v>801</v>
      </c>
      <c r="BQ268" t="s">
        <v>1131</v>
      </c>
    </row>
    <row r="269" spans="2:69" x14ac:dyDescent="0.2">
      <c r="B269" t="s">
        <v>585</v>
      </c>
      <c r="C269">
        <v>279</v>
      </c>
      <c r="D269">
        <v>801</v>
      </c>
      <c r="BQ269" t="s">
        <v>1132</v>
      </c>
    </row>
    <row r="270" spans="2:69" x14ac:dyDescent="0.2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2">
      <c r="B271" t="s">
        <v>623</v>
      </c>
      <c r="C271">
        <v>281</v>
      </c>
      <c r="D271">
        <v>801</v>
      </c>
      <c r="BQ271" t="s">
        <v>1134</v>
      </c>
    </row>
    <row r="272" spans="2:69" x14ac:dyDescent="0.2">
      <c r="B272" t="s">
        <v>573</v>
      </c>
      <c r="C272">
        <v>282</v>
      </c>
      <c r="D272">
        <v>801</v>
      </c>
      <c r="BQ272" t="s">
        <v>1135</v>
      </c>
    </row>
    <row r="273" spans="2:69" x14ac:dyDescent="0.2">
      <c r="B273" t="s">
        <v>611</v>
      </c>
      <c r="C273">
        <v>283</v>
      </c>
      <c r="D273">
        <v>801</v>
      </c>
      <c r="BQ273" t="s">
        <v>1136</v>
      </c>
    </row>
    <row r="274" spans="2:69" x14ac:dyDescent="0.2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2">
      <c r="B275" t="s">
        <v>630</v>
      </c>
      <c r="C275">
        <v>285</v>
      </c>
      <c r="D275">
        <v>801</v>
      </c>
      <c r="BQ275" t="s">
        <v>1138</v>
      </c>
    </row>
    <row r="276" spans="2:69" x14ac:dyDescent="0.2">
      <c r="B276" t="s">
        <v>613</v>
      </c>
      <c r="C276">
        <v>286</v>
      </c>
      <c r="D276">
        <v>801</v>
      </c>
      <c r="BQ276" t="s">
        <v>1139</v>
      </c>
    </row>
    <row r="277" spans="2:69" x14ac:dyDescent="0.2">
      <c r="B277" t="s">
        <v>625</v>
      </c>
      <c r="C277">
        <v>287</v>
      </c>
      <c r="D277">
        <v>801</v>
      </c>
      <c r="BQ277" t="s">
        <v>1140</v>
      </c>
    </row>
    <row r="278" spans="2:69" x14ac:dyDescent="0.2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2">
      <c r="B279" t="s">
        <v>435</v>
      </c>
      <c r="C279">
        <v>289</v>
      </c>
      <c r="D279">
        <v>803</v>
      </c>
      <c r="BQ279" t="s">
        <v>871</v>
      </c>
    </row>
    <row r="280" spans="2:69" x14ac:dyDescent="0.2">
      <c r="B280" t="s">
        <v>434</v>
      </c>
      <c r="C280">
        <v>290</v>
      </c>
      <c r="D280">
        <v>803</v>
      </c>
      <c r="BQ280" t="s">
        <v>1161</v>
      </c>
    </row>
    <row r="281" spans="2:69" x14ac:dyDescent="0.2">
      <c r="B281" t="s">
        <v>436</v>
      </c>
      <c r="C281">
        <v>291</v>
      </c>
      <c r="D281">
        <v>803</v>
      </c>
      <c r="BQ281" t="s">
        <v>872</v>
      </c>
    </row>
    <row r="282" spans="2:69" x14ac:dyDescent="0.2">
      <c r="B282" t="s">
        <v>437</v>
      </c>
      <c r="C282">
        <v>292</v>
      </c>
      <c r="D282">
        <v>803</v>
      </c>
      <c r="BQ282" t="s">
        <v>873</v>
      </c>
    </row>
    <row r="283" spans="2:69" x14ac:dyDescent="0.2">
      <c r="B283" t="s">
        <v>438</v>
      </c>
      <c r="C283">
        <v>293</v>
      </c>
      <c r="D283">
        <v>803</v>
      </c>
      <c r="BQ283" t="s">
        <v>874</v>
      </c>
    </row>
    <row r="284" spans="2:69" x14ac:dyDescent="0.2">
      <c r="B284" t="s">
        <v>439</v>
      </c>
      <c r="C284">
        <v>294</v>
      </c>
      <c r="D284">
        <v>803</v>
      </c>
      <c r="BQ284" t="s">
        <v>875</v>
      </c>
    </row>
    <row r="285" spans="2:69" x14ac:dyDescent="0.2">
      <c r="B285" t="s">
        <v>441</v>
      </c>
      <c r="C285">
        <v>295</v>
      </c>
      <c r="D285">
        <v>803</v>
      </c>
      <c r="BQ285" t="s">
        <v>876</v>
      </c>
    </row>
    <row r="286" spans="2:69" x14ac:dyDescent="0.2">
      <c r="B286" t="s">
        <v>440</v>
      </c>
      <c r="C286">
        <v>296</v>
      </c>
      <c r="D286">
        <v>803</v>
      </c>
      <c r="BQ286" t="s">
        <v>877</v>
      </c>
    </row>
    <row r="287" spans="2:69" x14ac:dyDescent="0.2">
      <c r="B287" t="s">
        <v>631</v>
      </c>
      <c r="C287">
        <v>1233</v>
      </c>
      <c r="D287">
        <v>170</v>
      </c>
      <c r="BQ287" t="s">
        <v>878</v>
      </c>
    </row>
    <row r="288" spans="2:69" x14ac:dyDescent="0.2">
      <c r="B288" t="s">
        <v>632</v>
      </c>
      <c r="C288">
        <v>1234</v>
      </c>
      <c r="D288">
        <v>170</v>
      </c>
      <c r="BQ288" t="s">
        <v>879</v>
      </c>
    </row>
    <row r="289" spans="2:69" x14ac:dyDescent="0.2">
      <c r="B289" t="s">
        <v>633</v>
      </c>
      <c r="C289">
        <v>1235</v>
      </c>
      <c r="D289">
        <v>170</v>
      </c>
      <c r="BQ289" t="s">
        <v>880</v>
      </c>
    </row>
    <row r="290" spans="2:69" x14ac:dyDescent="0.2">
      <c r="B290" t="s">
        <v>634</v>
      </c>
      <c r="C290">
        <v>1236</v>
      </c>
      <c r="D290">
        <v>170</v>
      </c>
      <c r="BQ290" t="s">
        <v>881</v>
      </c>
    </row>
    <row r="291" spans="2:69" x14ac:dyDescent="0.2">
      <c r="B291" t="s">
        <v>635</v>
      </c>
      <c r="C291">
        <v>1237</v>
      </c>
      <c r="D291">
        <v>170</v>
      </c>
      <c r="BQ291" t="s">
        <v>882</v>
      </c>
    </row>
    <row r="292" spans="2:69" x14ac:dyDescent="0.2">
      <c r="B292" t="s">
        <v>637</v>
      </c>
      <c r="C292">
        <v>1238</v>
      </c>
      <c r="D292">
        <v>170</v>
      </c>
      <c r="BQ292" t="s">
        <v>883</v>
      </c>
    </row>
    <row r="293" spans="2:69" x14ac:dyDescent="0.2">
      <c r="B293" t="s">
        <v>336</v>
      </c>
      <c r="C293">
        <v>1239</v>
      </c>
      <c r="D293">
        <v>170</v>
      </c>
      <c r="BQ293" t="s">
        <v>884</v>
      </c>
    </row>
    <row r="294" spans="2:69" x14ac:dyDescent="0.2">
      <c r="B294" t="s">
        <v>636</v>
      </c>
      <c r="C294">
        <v>1240</v>
      </c>
      <c r="D294">
        <v>170</v>
      </c>
      <c r="BQ294" t="s">
        <v>885</v>
      </c>
    </row>
    <row r="295" spans="2:69" x14ac:dyDescent="0.2">
      <c r="B295" t="s">
        <v>638</v>
      </c>
      <c r="C295">
        <v>1306</v>
      </c>
      <c r="D295">
        <v>170</v>
      </c>
    </row>
    <row r="296" spans="2:69" x14ac:dyDescent="0.2">
      <c r="B296" t="s">
        <v>639</v>
      </c>
      <c r="C296">
        <v>1307</v>
      </c>
      <c r="D296">
        <v>170</v>
      </c>
    </row>
    <row r="297" spans="2:69" x14ac:dyDescent="0.2">
      <c r="B297" t="s">
        <v>640</v>
      </c>
      <c r="C297">
        <v>1308</v>
      </c>
      <c r="D297">
        <v>170</v>
      </c>
    </row>
    <row r="298" spans="2:69" x14ac:dyDescent="0.2">
      <c r="B298" t="s">
        <v>641</v>
      </c>
      <c r="C298">
        <v>1309</v>
      </c>
      <c r="D298">
        <v>170</v>
      </c>
    </row>
    <row r="299" spans="2:69" x14ac:dyDescent="0.2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baseColWidth="10" defaultColWidth="8.83203125" defaultRowHeight="15" x14ac:dyDescent="0.2"/>
  <sheetData>
    <row r="1" spans="1:2" x14ac:dyDescent="0.2">
      <c r="A1" t="s">
        <v>654</v>
      </c>
    </row>
    <row r="2" spans="1:2" x14ac:dyDescent="0.2">
      <c r="A2">
        <v>10</v>
      </c>
      <c r="B2" t="s">
        <v>655</v>
      </c>
    </row>
    <row r="3" spans="1:2" x14ac:dyDescent="0.2">
      <c r="A3">
        <v>11</v>
      </c>
      <c r="B3" t="s">
        <v>656</v>
      </c>
    </row>
    <row r="4" spans="1:2" x14ac:dyDescent="0.2">
      <c r="A4">
        <v>12</v>
      </c>
      <c r="B4" t="s">
        <v>657</v>
      </c>
    </row>
    <row r="5" spans="1:2" x14ac:dyDescent="0.2">
      <c r="A5">
        <v>13</v>
      </c>
      <c r="B5" t="s">
        <v>658</v>
      </c>
    </row>
    <row r="6" spans="1:2" x14ac:dyDescent="0.2">
      <c r="A6">
        <v>14</v>
      </c>
      <c r="B6" t="s">
        <v>659</v>
      </c>
    </row>
    <row r="7" spans="1:2" x14ac:dyDescent="0.2">
      <c r="A7">
        <v>15</v>
      </c>
      <c r="B7" t="s">
        <v>660</v>
      </c>
    </row>
    <row r="8" spans="1:2" x14ac:dyDescent="0.2">
      <c r="A8">
        <v>16</v>
      </c>
      <c r="B8" t="s">
        <v>661</v>
      </c>
    </row>
    <row r="9" spans="1:2" x14ac:dyDescent="0.2">
      <c r="A9">
        <v>17</v>
      </c>
      <c r="B9" t="s">
        <v>662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G209"/>
  <sheetViews>
    <sheetView topLeftCell="A55" workbookViewId="0">
      <selection activeCell="F15" sqref="F15"/>
    </sheetView>
  </sheetViews>
  <sheetFormatPr baseColWidth="10" defaultColWidth="8.83203125" defaultRowHeight="15" x14ac:dyDescent="0.2"/>
  <cols>
    <col min="1" max="1" width="11.1640625" customWidth="1"/>
    <col min="3" max="3" width="16.5" customWidth="1"/>
  </cols>
  <sheetData>
    <row r="1" spans="1:7" ht="16" thickBot="1" x14ac:dyDescent="0.2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2">
      <c r="A2" t="s">
        <v>3</v>
      </c>
      <c r="B2">
        <v>2001</v>
      </c>
      <c r="C2" t="s">
        <v>67</v>
      </c>
      <c r="D2">
        <v>200</v>
      </c>
      <c r="F2">
        <v>2001</v>
      </c>
    </row>
    <row r="3" spans="1:7" x14ac:dyDescent="0.2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</row>
    <row r="4" spans="1:7" x14ac:dyDescent="0.2">
      <c r="A4" t="s">
        <v>5</v>
      </c>
      <c r="B4">
        <v>2003</v>
      </c>
      <c r="C4" t="s">
        <v>69</v>
      </c>
      <c r="D4">
        <v>200</v>
      </c>
      <c r="F4">
        <v>2003</v>
      </c>
    </row>
    <row r="5" spans="1:7" x14ac:dyDescent="0.2">
      <c r="A5" t="s">
        <v>6</v>
      </c>
      <c r="B5">
        <v>2004</v>
      </c>
      <c r="C5" t="s">
        <v>70</v>
      </c>
      <c r="D5">
        <v>200</v>
      </c>
      <c r="F5">
        <v>2004</v>
      </c>
    </row>
    <row r="6" spans="1:7" ht="16" thickBot="1" x14ac:dyDescent="0.2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</row>
    <row r="7" spans="1:7" ht="16" thickBot="1" x14ac:dyDescent="0.2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s="2"/>
    </row>
    <row r="8" spans="1:7" x14ac:dyDescent="0.2">
      <c r="A8" t="s">
        <v>9</v>
      </c>
      <c r="B8">
        <v>2007</v>
      </c>
      <c r="C8" t="s">
        <v>73</v>
      </c>
      <c r="D8">
        <v>200</v>
      </c>
      <c r="F8">
        <v>2007</v>
      </c>
    </row>
    <row r="9" spans="1:7" x14ac:dyDescent="0.2">
      <c r="A9" t="s">
        <v>10</v>
      </c>
      <c r="B9">
        <v>2008</v>
      </c>
      <c r="C9" t="s">
        <v>74</v>
      </c>
      <c r="D9">
        <v>200</v>
      </c>
      <c r="F9">
        <v>2008</v>
      </c>
    </row>
    <row r="10" spans="1:7" x14ac:dyDescent="0.2">
      <c r="A10" t="s">
        <v>11</v>
      </c>
      <c r="B10">
        <v>2009</v>
      </c>
      <c r="C10" t="s">
        <v>76</v>
      </c>
      <c r="D10">
        <v>201</v>
      </c>
      <c r="F10">
        <v>2009</v>
      </c>
    </row>
    <row r="11" spans="1:7" x14ac:dyDescent="0.2">
      <c r="A11" t="s">
        <v>12</v>
      </c>
      <c r="B11">
        <v>2010</v>
      </c>
      <c r="C11" t="s">
        <v>77</v>
      </c>
      <c r="D11">
        <v>201</v>
      </c>
      <c r="F11">
        <v>2010</v>
      </c>
    </row>
    <row r="12" spans="1:7" x14ac:dyDescent="0.2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</row>
    <row r="13" spans="1:7" x14ac:dyDescent="0.2">
      <c r="A13" t="s">
        <v>14</v>
      </c>
      <c r="B13">
        <v>2012</v>
      </c>
      <c r="C13" t="s">
        <v>79</v>
      </c>
      <c r="D13">
        <v>201</v>
      </c>
      <c r="F13">
        <v>2012</v>
      </c>
    </row>
    <row r="14" spans="1:7" x14ac:dyDescent="0.2">
      <c r="A14" t="s">
        <v>15</v>
      </c>
      <c r="B14">
        <v>2013</v>
      </c>
      <c r="C14" t="s">
        <v>80</v>
      </c>
      <c r="D14">
        <v>201</v>
      </c>
      <c r="F14">
        <v>2013</v>
      </c>
    </row>
    <row r="15" spans="1:7" x14ac:dyDescent="0.2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</row>
    <row r="16" spans="1:7" x14ac:dyDescent="0.2">
      <c r="A16" t="s">
        <v>17</v>
      </c>
      <c r="B16">
        <v>2015</v>
      </c>
      <c r="C16" t="s">
        <v>82</v>
      </c>
      <c r="D16">
        <v>201</v>
      </c>
      <c r="F16">
        <v>2015</v>
      </c>
    </row>
    <row r="17" spans="1:6" x14ac:dyDescent="0.2">
      <c r="A17" t="s">
        <v>18</v>
      </c>
      <c r="B17">
        <v>2016</v>
      </c>
      <c r="C17" t="s">
        <v>83</v>
      </c>
      <c r="D17">
        <v>201</v>
      </c>
      <c r="F17">
        <v>2016</v>
      </c>
    </row>
    <row r="18" spans="1:6" x14ac:dyDescent="0.2">
      <c r="A18" t="s">
        <v>19</v>
      </c>
      <c r="B18">
        <v>2017</v>
      </c>
      <c r="C18" t="s">
        <v>84</v>
      </c>
      <c r="D18">
        <v>202</v>
      </c>
      <c r="F18">
        <v>2017</v>
      </c>
    </row>
    <row r="19" spans="1:6" x14ac:dyDescent="0.2">
      <c r="A19" t="s">
        <v>20</v>
      </c>
      <c r="B19">
        <v>2018</v>
      </c>
      <c r="C19" t="s">
        <v>85</v>
      </c>
      <c r="D19">
        <v>202</v>
      </c>
      <c r="F19">
        <v>2018</v>
      </c>
    </row>
    <row r="20" spans="1:6" x14ac:dyDescent="0.2">
      <c r="A20" t="s">
        <v>21</v>
      </c>
      <c r="B20">
        <v>2019</v>
      </c>
      <c r="C20" t="s">
        <v>94</v>
      </c>
      <c r="D20">
        <v>202</v>
      </c>
      <c r="F20">
        <v>2019</v>
      </c>
    </row>
    <row r="21" spans="1:6" x14ac:dyDescent="0.2">
      <c r="A21" t="s">
        <v>22</v>
      </c>
      <c r="B21">
        <v>2020</v>
      </c>
      <c r="C21" t="s">
        <v>95</v>
      </c>
      <c r="D21">
        <v>202</v>
      </c>
      <c r="F21">
        <v>2020</v>
      </c>
    </row>
    <row r="22" spans="1:6" x14ac:dyDescent="0.2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</row>
    <row r="23" spans="1:6" x14ac:dyDescent="0.2">
      <c r="A23" t="s">
        <v>24</v>
      </c>
      <c r="B23">
        <v>2022</v>
      </c>
      <c r="C23" t="s">
        <v>97</v>
      </c>
      <c r="D23">
        <v>202</v>
      </c>
      <c r="F23">
        <v>2022</v>
      </c>
    </row>
    <row r="24" spans="1:6" x14ac:dyDescent="0.2">
      <c r="A24" t="s">
        <v>25</v>
      </c>
      <c r="B24">
        <v>2023</v>
      </c>
      <c r="C24" t="s">
        <v>98</v>
      </c>
      <c r="D24">
        <v>202</v>
      </c>
      <c r="F24">
        <v>2023</v>
      </c>
    </row>
    <row r="25" spans="1:6" x14ac:dyDescent="0.2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</row>
    <row r="26" spans="1:6" x14ac:dyDescent="0.2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</row>
    <row r="27" spans="1:6" x14ac:dyDescent="0.2">
      <c r="A27" t="s">
        <v>28</v>
      </c>
      <c r="B27">
        <v>2026</v>
      </c>
      <c r="C27" t="s">
        <v>101</v>
      </c>
      <c r="D27">
        <v>203</v>
      </c>
      <c r="F27">
        <v>2026</v>
      </c>
    </row>
    <row r="28" spans="1:6" x14ac:dyDescent="0.2">
      <c r="A28" t="s">
        <v>29</v>
      </c>
      <c r="B28">
        <v>2027</v>
      </c>
      <c r="C28" t="s">
        <v>102</v>
      </c>
      <c r="D28">
        <v>203</v>
      </c>
      <c r="F28">
        <v>2027</v>
      </c>
    </row>
    <row r="29" spans="1:6" x14ac:dyDescent="0.2">
      <c r="A29" t="s">
        <v>30</v>
      </c>
      <c r="B29">
        <v>2028</v>
      </c>
      <c r="C29" t="s">
        <v>103</v>
      </c>
      <c r="D29">
        <v>203</v>
      </c>
      <c r="F29">
        <v>2028</v>
      </c>
    </row>
    <row r="30" spans="1:6" x14ac:dyDescent="0.2">
      <c r="A30" t="s">
        <v>31</v>
      </c>
      <c r="B30">
        <v>2029</v>
      </c>
      <c r="C30" t="s">
        <v>104</v>
      </c>
      <c r="D30">
        <v>203</v>
      </c>
      <c r="F30">
        <v>2029</v>
      </c>
    </row>
    <row r="31" spans="1:6" x14ac:dyDescent="0.2">
      <c r="A31" t="s">
        <v>32</v>
      </c>
      <c r="B31">
        <v>2030</v>
      </c>
      <c r="C31" t="s">
        <v>105</v>
      </c>
      <c r="D31">
        <v>203</v>
      </c>
      <c r="F31">
        <v>2030</v>
      </c>
    </row>
    <row r="32" spans="1:6" x14ac:dyDescent="0.2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</row>
    <row r="33" spans="1:6" x14ac:dyDescent="0.2">
      <c r="A33" t="s">
        <v>34</v>
      </c>
      <c r="B33">
        <v>2032</v>
      </c>
      <c r="C33" t="s">
        <v>107</v>
      </c>
      <c r="D33">
        <v>203</v>
      </c>
      <c r="F33">
        <v>2032</v>
      </c>
    </row>
    <row r="34" spans="1:6" x14ac:dyDescent="0.2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</row>
    <row r="35" spans="1:6" x14ac:dyDescent="0.2">
      <c r="A35" t="s">
        <v>36</v>
      </c>
      <c r="B35">
        <v>2034</v>
      </c>
      <c r="C35" t="s">
        <v>109</v>
      </c>
      <c r="D35">
        <v>204</v>
      </c>
      <c r="F35">
        <v>2034</v>
      </c>
    </row>
    <row r="36" spans="1:6" x14ac:dyDescent="0.2">
      <c r="A36" t="s">
        <v>37</v>
      </c>
      <c r="B36">
        <v>2035</v>
      </c>
      <c r="C36" t="s">
        <v>110</v>
      </c>
      <c r="D36">
        <v>204</v>
      </c>
      <c r="F36">
        <v>2035</v>
      </c>
    </row>
    <row r="37" spans="1:6" x14ac:dyDescent="0.2">
      <c r="A37" t="s">
        <v>38</v>
      </c>
      <c r="B37">
        <v>2036</v>
      </c>
      <c r="C37" t="s">
        <v>111</v>
      </c>
      <c r="D37">
        <v>204</v>
      </c>
      <c r="F37">
        <v>2036</v>
      </c>
    </row>
    <row r="38" spans="1:6" x14ac:dyDescent="0.2">
      <c r="A38" t="s">
        <v>39</v>
      </c>
      <c r="B38">
        <v>2037</v>
      </c>
      <c r="C38" t="s">
        <v>112</v>
      </c>
      <c r="D38">
        <v>204</v>
      </c>
      <c r="F38">
        <v>2037</v>
      </c>
    </row>
    <row r="39" spans="1:6" x14ac:dyDescent="0.2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</row>
    <row r="40" spans="1:6" x14ac:dyDescent="0.2">
      <c r="A40" t="s">
        <v>41</v>
      </c>
      <c r="B40">
        <v>2039</v>
      </c>
      <c r="C40" t="s">
        <v>114</v>
      </c>
      <c r="D40">
        <v>204</v>
      </c>
      <c r="F40">
        <v>2039</v>
      </c>
    </row>
    <row r="41" spans="1:6" x14ac:dyDescent="0.2">
      <c r="A41" t="s">
        <v>42</v>
      </c>
      <c r="B41">
        <v>2040</v>
      </c>
      <c r="C41" t="s">
        <v>115</v>
      </c>
      <c r="D41">
        <v>204</v>
      </c>
      <c r="F41">
        <v>2040</v>
      </c>
    </row>
    <row r="42" spans="1:6" x14ac:dyDescent="0.2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</row>
    <row r="43" spans="1:6" x14ac:dyDescent="0.2">
      <c r="A43" t="s">
        <v>44</v>
      </c>
      <c r="B43">
        <v>2042</v>
      </c>
      <c r="C43" t="s">
        <v>117</v>
      </c>
      <c r="D43">
        <v>205</v>
      </c>
      <c r="F43">
        <v>2042</v>
      </c>
    </row>
    <row r="44" spans="1:6" x14ac:dyDescent="0.2">
      <c r="A44" t="s">
        <v>45</v>
      </c>
      <c r="B44">
        <v>2043</v>
      </c>
      <c r="C44" t="s">
        <v>118</v>
      </c>
      <c r="D44">
        <v>205</v>
      </c>
      <c r="F44">
        <v>2043</v>
      </c>
    </row>
    <row r="45" spans="1:6" x14ac:dyDescent="0.2">
      <c r="A45" t="s">
        <v>46</v>
      </c>
      <c r="B45">
        <v>2044</v>
      </c>
      <c r="C45" t="s">
        <v>119</v>
      </c>
      <c r="D45">
        <v>205</v>
      </c>
      <c r="F45">
        <v>2044</v>
      </c>
    </row>
    <row r="46" spans="1:6" x14ac:dyDescent="0.2">
      <c r="A46" t="s">
        <v>47</v>
      </c>
      <c r="B46">
        <v>2045</v>
      </c>
      <c r="C46" t="s">
        <v>120</v>
      </c>
      <c r="D46">
        <v>205</v>
      </c>
      <c r="F46">
        <v>2045</v>
      </c>
    </row>
    <row r="47" spans="1:6" x14ac:dyDescent="0.2">
      <c r="A47" t="s">
        <v>48</v>
      </c>
      <c r="B47">
        <v>2046</v>
      </c>
      <c r="C47" t="s">
        <v>121</v>
      </c>
      <c r="D47">
        <v>205</v>
      </c>
      <c r="F47">
        <v>2046</v>
      </c>
    </row>
    <row r="48" spans="1:6" x14ac:dyDescent="0.2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</row>
    <row r="49" spans="1:6" x14ac:dyDescent="0.2">
      <c r="A49" t="s">
        <v>50</v>
      </c>
      <c r="B49">
        <v>2048</v>
      </c>
      <c r="C49" t="s">
        <v>123</v>
      </c>
      <c r="D49">
        <v>205</v>
      </c>
      <c r="F49">
        <v>2048</v>
      </c>
    </row>
    <row r="50" spans="1:6" x14ac:dyDescent="0.2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</row>
    <row r="51" spans="1:6" x14ac:dyDescent="0.2">
      <c r="A51" t="s">
        <v>52</v>
      </c>
      <c r="B51">
        <v>2050</v>
      </c>
      <c r="C51" t="s">
        <v>87</v>
      </c>
      <c r="D51">
        <v>206</v>
      </c>
      <c r="F51">
        <v>2050</v>
      </c>
    </row>
    <row r="52" spans="1:6" x14ac:dyDescent="0.2">
      <c r="A52" t="s">
        <v>53</v>
      </c>
      <c r="B52">
        <v>2051</v>
      </c>
      <c r="C52" t="s">
        <v>88</v>
      </c>
      <c r="D52">
        <v>206</v>
      </c>
      <c r="F52">
        <v>2051</v>
      </c>
    </row>
    <row r="53" spans="1:6" x14ac:dyDescent="0.2">
      <c r="A53" t="s">
        <v>54</v>
      </c>
      <c r="B53">
        <v>2052</v>
      </c>
      <c r="C53" t="s">
        <v>89</v>
      </c>
      <c r="D53">
        <v>206</v>
      </c>
      <c r="F53">
        <v>2052</v>
      </c>
    </row>
    <row r="54" spans="1:6" x14ac:dyDescent="0.2">
      <c r="A54" t="s">
        <v>55</v>
      </c>
      <c r="B54">
        <v>2053</v>
      </c>
      <c r="C54" t="s">
        <v>90</v>
      </c>
      <c r="D54">
        <v>206</v>
      </c>
      <c r="F54">
        <v>2053</v>
      </c>
    </row>
    <row r="55" spans="1:6" x14ac:dyDescent="0.2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</row>
    <row r="56" spans="1:6" x14ac:dyDescent="0.2">
      <c r="A56" t="s">
        <v>57</v>
      </c>
      <c r="B56">
        <v>2055</v>
      </c>
      <c r="C56" t="s">
        <v>92</v>
      </c>
      <c r="D56">
        <v>206</v>
      </c>
      <c r="F56">
        <v>2055</v>
      </c>
    </row>
    <row r="57" spans="1:6" x14ac:dyDescent="0.2">
      <c r="A57" t="s">
        <v>58</v>
      </c>
      <c r="B57">
        <v>2056</v>
      </c>
      <c r="C57" t="s">
        <v>93</v>
      </c>
      <c r="D57">
        <v>206</v>
      </c>
      <c r="F57">
        <v>2056</v>
      </c>
    </row>
    <row r="58" spans="1:6" x14ac:dyDescent="0.2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</row>
    <row r="59" spans="1:6" x14ac:dyDescent="0.2">
      <c r="A59" t="s">
        <v>60</v>
      </c>
      <c r="B59">
        <v>2058</v>
      </c>
      <c r="C59" t="s">
        <v>125</v>
      </c>
      <c r="D59">
        <v>207</v>
      </c>
      <c r="F59">
        <v>2058</v>
      </c>
    </row>
    <row r="60" spans="1:6" x14ac:dyDescent="0.2">
      <c r="A60" t="s">
        <v>61</v>
      </c>
      <c r="B60">
        <v>2059</v>
      </c>
      <c r="C60" t="s">
        <v>126</v>
      </c>
      <c r="D60">
        <v>207</v>
      </c>
      <c r="F60">
        <v>2059</v>
      </c>
    </row>
    <row r="61" spans="1:6" x14ac:dyDescent="0.2">
      <c r="A61" t="s">
        <v>62</v>
      </c>
      <c r="B61">
        <v>2060</v>
      </c>
      <c r="C61" t="s">
        <v>127</v>
      </c>
      <c r="D61">
        <v>207</v>
      </c>
      <c r="F61">
        <v>2060</v>
      </c>
    </row>
    <row r="62" spans="1:6" x14ac:dyDescent="0.2">
      <c r="A62" t="s">
        <v>63</v>
      </c>
      <c r="B62">
        <v>2061</v>
      </c>
      <c r="C62" t="s">
        <v>128</v>
      </c>
      <c r="D62">
        <v>207</v>
      </c>
      <c r="F62">
        <v>2061</v>
      </c>
    </row>
    <row r="63" spans="1:6" x14ac:dyDescent="0.2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</row>
    <row r="64" spans="1:6" x14ac:dyDescent="0.2">
      <c r="A64" t="s">
        <v>65</v>
      </c>
      <c r="B64">
        <v>2063</v>
      </c>
      <c r="C64" t="s">
        <v>130</v>
      </c>
      <c r="D64">
        <v>207</v>
      </c>
      <c r="F64">
        <v>2063</v>
      </c>
    </row>
    <row r="65" spans="1:6" x14ac:dyDescent="0.2">
      <c r="A65" t="s">
        <v>66</v>
      </c>
      <c r="B65">
        <v>2064</v>
      </c>
      <c r="C65" t="s">
        <v>131</v>
      </c>
      <c r="D65">
        <v>207</v>
      </c>
      <c r="F65">
        <v>2064</v>
      </c>
    </row>
    <row r="66" spans="1:6" x14ac:dyDescent="0.2">
      <c r="A66" t="s">
        <v>196</v>
      </c>
      <c r="B66">
        <v>2065</v>
      </c>
      <c r="C66" t="s">
        <v>186</v>
      </c>
      <c r="D66">
        <v>208</v>
      </c>
      <c r="F66">
        <v>2065</v>
      </c>
    </row>
    <row r="67" spans="1:6" x14ac:dyDescent="0.2">
      <c r="A67" t="s">
        <v>197</v>
      </c>
      <c r="B67">
        <v>2066</v>
      </c>
      <c r="C67" t="s">
        <v>182</v>
      </c>
      <c r="D67">
        <v>208</v>
      </c>
      <c r="F67">
        <v>2066</v>
      </c>
    </row>
    <row r="68" spans="1:6" x14ac:dyDescent="0.2">
      <c r="A68" t="s">
        <v>198</v>
      </c>
      <c r="B68">
        <v>2067</v>
      </c>
      <c r="C68" t="s">
        <v>183</v>
      </c>
      <c r="D68">
        <v>208</v>
      </c>
      <c r="F68">
        <v>2067</v>
      </c>
    </row>
    <row r="69" spans="1:6" x14ac:dyDescent="0.2">
      <c r="A69" t="s">
        <v>199</v>
      </c>
      <c r="B69">
        <v>2068</v>
      </c>
      <c r="C69" t="s">
        <v>188</v>
      </c>
      <c r="D69">
        <v>208</v>
      </c>
      <c r="F69">
        <v>2068</v>
      </c>
    </row>
    <row r="70" spans="1:6" x14ac:dyDescent="0.2">
      <c r="A70" t="s">
        <v>200</v>
      </c>
      <c r="B70">
        <v>2069</v>
      </c>
      <c r="C70" t="s">
        <v>189</v>
      </c>
      <c r="D70">
        <v>208</v>
      </c>
      <c r="F70">
        <v>2069</v>
      </c>
    </row>
    <row r="71" spans="1:6" x14ac:dyDescent="0.2">
      <c r="A71" t="s">
        <v>201</v>
      </c>
      <c r="B71">
        <v>2070</v>
      </c>
      <c r="C71" t="s">
        <v>194</v>
      </c>
      <c r="D71">
        <v>208</v>
      </c>
      <c r="F71">
        <v>2070</v>
      </c>
    </row>
    <row r="72" spans="1:6" x14ac:dyDescent="0.2">
      <c r="A72" t="s">
        <v>202</v>
      </c>
      <c r="B72">
        <v>2071</v>
      </c>
      <c r="C72" t="s">
        <v>193</v>
      </c>
      <c r="D72">
        <v>208</v>
      </c>
      <c r="F72">
        <v>2071</v>
      </c>
    </row>
    <row r="73" spans="1:6" x14ac:dyDescent="0.2">
      <c r="A73" t="s">
        <v>203</v>
      </c>
      <c r="B73">
        <v>2072</v>
      </c>
      <c r="C73" t="s">
        <v>136</v>
      </c>
      <c r="D73">
        <v>208</v>
      </c>
      <c r="F73">
        <v>2072</v>
      </c>
    </row>
    <row r="74" spans="1:6" x14ac:dyDescent="0.2">
      <c r="A74" t="s">
        <v>204</v>
      </c>
      <c r="B74">
        <v>2073</v>
      </c>
      <c r="C74" t="s">
        <v>151</v>
      </c>
      <c r="D74">
        <v>209</v>
      </c>
      <c r="F74">
        <v>2073</v>
      </c>
    </row>
    <row r="75" spans="1:6" x14ac:dyDescent="0.2">
      <c r="A75" t="s">
        <v>205</v>
      </c>
      <c r="B75">
        <v>2074</v>
      </c>
      <c r="C75" t="s">
        <v>158</v>
      </c>
      <c r="D75">
        <v>209</v>
      </c>
      <c r="F75">
        <v>2074</v>
      </c>
    </row>
    <row r="76" spans="1:6" x14ac:dyDescent="0.2">
      <c r="A76" t="s">
        <v>206</v>
      </c>
      <c r="B76">
        <v>2075</v>
      </c>
      <c r="C76" t="s">
        <v>163</v>
      </c>
      <c r="D76">
        <v>209</v>
      </c>
      <c r="F76">
        <v>2075</v>
      </c>
    </row>
    <row r="77" spans="1:6" x14ac:dyDescent="0.2">
      <c r="A77" t="s">
        <v>207</v>
      </c>
      <c r="B77">
        <v>2076</v>
      </c>
      <c r="C77" t="s">
        <v>147</v>
      </c>
      <c r="D77">
        <v>209</v>
      </c>
      <c r="F77">
        <v>2076</v>
      </c>
    </row>
    <row r="78" spans="1:6" x14ac:dyDescent="0.2">
      <c r="A78" t="s">
        <v>208</v>
      </c>
      <c r="B78">
        <v>2077</v>
      </c>
      <c r="C78" t="s">
        <v>149</v>
      </c>
      <c r="D78">
        <v>209</v>
      </c>
      <c r="F78">
        <v>2077</v>
      </c>
    </row>
    <row r="79" spans="1:6" x14ac:dyDescent="0.2">
      <c r="A79" t="s">
        <v>209</v>
      </c>
      <c r="B79">
        <v>2078</v>
      </c>
      <c r="C79" t="s">
        <v>145</v>
      </c>
      <c r="D79">
        <v>209</v>
      </c>
      <c r="F79">
        <v>2078</v>
      </c>
    </row>
    <row r="80" spans="1:6" x14ac:dyDescent="0.2">
      <c r="A80" t="s">
        <v>210</v>
      </c>
      <c r="B80">
        <v>2079</v>
      </c>
      <c r="C80" t="s">
        <v>142</v>
      </c>
      <c r="D80">
        <v>209</v>
      </c>
      <c r="F80">
        <v>2079</v>
      </c>
    </row>
    <row r="81" spans="1:6" x14ac:dyDescent="0.2">
      <c r="A81" t="s">
        <v>211</v>
      </c>
      <c r="B81">
        <v>2080</v>
      </c>
      <c r="C81" t="s">
        <v>175</v>
      </c>
      <c r="D81">
        <v>209</v>
      </c>
      <c r="F81">
        <v>2080</v>
      </c>
    </row>
    <row r="82" spans="1:6" x14ac:dyDescent="0.2">
      <c r="A82" t="s">
        <v>212</v>
      </c>
      <c r="B82">
        <v>2081</v>
      </c>
      <c r="C82" t="s">
        <v>148</v>
      </c>
      <c r="D82">
        <v>210</v>
      </c>
      <c r="F82">
        <v>2081</v>
      </c>
    </row>
    <row r="83" spans="1:6" x14ac:dyDescent="0.2">
      <c r="A83" t="s">
        <v>213</v>
      </c>
      <c r="B83">
        <v>2082</v>
      </c>
      <c r="C83" t="s">
        <v>143</v>
      </c>
      <c r="D83">
        <v>210</v>
      </c>
      <c r="F83">
        <v>2082</v>
      </c>
    </row>
    <row r="84" spans="1:6" x14ac:dyDescent="0.2">
      <c r="A84" t="s">
        <v>214</v>
      </c>
      <c r="B84">
        <v>2083</v>
      </c>
      <c r="C84" t="s">
        <v>144</v>
      </c>
      <c r="D84">
        <v>210</v>
      </c>
      <c r="F84">
        <v>2083</v>
      </c>
    </row>
    <row r="85" spans="1:6" x14ac:dyDescent="0.2">
      <c r="A85" t="s">
        <v>215</v>
      </c>
      <c r="B85">
        <v>2084</v>
      </c>
      <c r="C85" t="s">
        <v>153</v>
      </c>
      <c r="D85">
        <v>210</v>
      </c>
      <c r="F85">
        <v>2084</v>
      </c>
    </row>
    <row r="86" spans="1:6" x14ac:dyDescent="0.2">
      <c r="A86" t="s">
        <v>216</v>
      </c>
      <c r="B86">
        <v>2085</v>
      </c>
      <c r="C86" t="s">
        <v>155</v>
      </c>
      <c r="D86">
        <v>210</v>
      </c>
      <c r="F86">
        <v>2085</v>
      </c>
    </row>
    <row r="87" spans="1:6" x14ac:dyDescent="0.2">
      <c r="A87" t="s">
        <v>217</v>
      </c>
      <c r="B87">
        <v>2086</v>
      </c>
      <c r="C87" t="s">
        <v>161</v>
      </c>
      <c r="D87">
        <v>210</v>
      </c>
      <c r="F87">
        <v>2086</v>
      </c>
    </row>
    <row r="88" spans="1:6" x14ac:dyDescent="0.2">
      <c r="A88" t="s">
        <v>218</v>
      </c>
      <c r="B88">
        <v>2087</v>
      </c>
      <c r="C88" t="s">
        <v>160</v>
      </c>
      <c r="D88">
        <v>210</v>
      </c>
      <c r="F88">
        <v>2087</v>
      </c>
    </row>
    <row r="89" spans="1:6" x14ac:dyDescent="0.2">
      <c r="A89" t="s">
        <v>219</v>
      </c>
      <c r="B89">
        <v>2088</v>
      </c>
      <c r="C89" t="s">
        <v>170</v>
      </c>
      <c r="D89">
        <v>210</v>
      </c>
      <c r="F89">
        <v>2088</v>
      </c>
    </row>
    <row r="90" spans="1:6" x14ac:dyDescent="0.2">
      <c r="A90" t="s">
        <v>220</v>
      </c>
      <c r="B90">
        <v>2089</v>
      </c>
      <c r="C90" t="s">
        <v>178</v>
      </c>
      <c r="D90">
        <v>211</v>
      </c>
      <c r="F90">
        <v>2089</v>
      </c>
    </row>
    <row r="91" spans="1:6" x14ac:dyDescent="0.2">
      <c r="A91" t="s">
        <v>221</v>
      </c>
      <c r="B91">
        <v>2090</v>
      </c>
      <c r="C91" t="s">
        <v>174</v>
      </c>
      <c r="D91">
        <v>211</v>
      </c>
      <c r="F91">
        <v>2090</v>
      </c>
    </row>
    <row r="92" spans="1:6" x14ac:dyDescent="0.2">
      <c r="A92" t="s">
        <v>222</v>
      </c>
      <c r="B92">
        <v>2091</v>
      </c>
      <c r="C92" t="s">
        <v>177</v>
      </c>
      <c r="D92">
        <v>211</v>
      </c>
      <c r="F92">
        <v>2091</v>
      </c>
    </row>
    <row r="93" spans="1:6" x14ac:dyDescent="0.2">
      <c r="A93" t="s">
        <v>223</v>
      </c>
      <c r="B93">
        <v>2092</v>
      </c>
      <c r="C93" t="s">
        <v>164</v>
      </c>
      <c r="D93">
        <v>211</v>
      </c>
      <c r="F93">
        <v>2092</v>
      </c>
    </row>
    <row r="94" spans="1:6" x14ac:dyDescent="0.2">
      <c r="A94" t="s">
        <v>224</v>
      </c>
      <c r="B94">
        <v>2093</v>
      </c>
      <c r="C94" t="s">
        <v>168</v>
      </c>
      <c r="D94">
        <v>211</v>
      </c>
      <c r="F94">
        <v>2093</v>
      </c>
    </row>
    <row r="95" spans="1:6" x14ac:dyDescent="0.2">
      <c r="A95" t="s">
        <v>225</v>
      </c>
      <c r="B95">
        <v>2094</v>
      </c>
      <c r="C95" t="s">
        <v>173</v>
      </c>
      <c r="D95">
        <v>211</v>
      </c>
      <c r="F95">
        <v>2094</v>
      </c>
    </row>
    <row r="96" spans="1:6" x14ac:dyDescent="0.2">
      <c r="A96" t="s">
        <v>226</v>
      </c>
      <c r="B96">
        <v>2095</v>
      </c>
      <c r="C96" t="s">
        <v>169</v>
      </c>
      <c r="D96">
        <v>211</v>
      </c>
      <c r="F96">
        <v>2095</v>
      </c>
    </row>
    <row r="97" spans="1:6" x14ac:dyDescent="0.2">
      <c r="A97" t="s">
        <v>227</v>
      </c>
      <c r="B97">
        <v>2096</v>
      </c>
      <c r="C97" t="s">
        <v>157</v>
      </c>
      <c r="D97">
        <v>211</v>
      </c>
      <c r="F97">
        <v>2096</v>
      </c>
    </row>
    <row r="98" spans="1:6" x14ac:dyDescent="0.2">
      <c r="A98" t="s">
        <v>228</v>
      </c>
      <c r="B98">
        <v>2113</v>
      </c>
      <c r="C98" t="s">
        <v>176</v>
      </c>
      <c r="D98">
        <v>212</v>
      </c>
      <c r="F98">
        <v>2113</v>
      </c>
    </row>
    <row r="99" spans="1:6" x14ac:dyDescent="0.2">
      <c r="A99" t="s">
        <v>229</v>
      </c>
      <c r="B99">
        <v>2114</v>
      </c>
      <c r="C99" t="s">
        <v>180</v>
      </c>
      <c r="D99">
        <v>212</v>
      </c>
      <c r="F99">
        <v>2114</v>
      </c>
    </row>
    <row r="100" spans="1:6" x14ac:dyDescent="0.2">
      <c r="A100" t="s">
        <v>230</v>
      </c>
      <c r="B100">
        <v>2115</v>
      </c>
      <c r="C100" t="s">
        <v>179</v>
      </c>
      <c r="D100">
        <v>212</v>
      </c>
      <c r="F100">
        <v>2115</v>
      </c>
    </row>
    <row r="101" spans="1:6" x14ac:dyDescent="0.2">
      <c r="A101" t="s">
        <v>231</v>
      </c>
      <c r="B101">
        <v>2116</v>
      </c>
      <c r="C101" t="s">
        <v>172</v>
      </c>
      <c r="D101">
        <v>212</v>
      </c>
      <c r="F101">
        <v>2116</v>
      </c>
    </row>
    <row r="102" spans="1:6" x14ac:dyDescent="0.2">
      <c r="A102" t="s">
        <v>232</v>
      </c>
      <c r="B102">
        <v>2117</v>
      </c>
      <c r="C102" t="s">
        <v>171</v>
      </c>
      <c r="D102">
        <v>212</v>
      </c>
      <c r="F102">
        <v>2117</v>
      </c>
    </row>
    <row r="103" spans="1:6" x14ac:dyDescent="0.2">
      <c r="A103" t="s">
        <v>233</v>
      </c>
      <c r="B103">
        <v>2118</v>
      </c>
      <c r="C103" t="s">
        <v>166</v>
      </c>
      <c r="D103">
        <v>212</v>
      </c>
      <c r="F103">
        <v>2118</v>
      </c>
    </row>
    <row r="104" spans="1:6" x14ac:dyDescent="0.2">
      <c r="A104" t="s">
        <v>234</v>
      </c>
      <c r="B104">
        <v>2119</v>
      </c>
      <c r="C104" t="s">
        <v>167</v>
      </c>
      <c r="D104">
        <v>212</v>
      </c>
      <c r="F104">
        <v>2119</v>
      </c>
    </row>
    <row r="105" spans="1:6" x14ac:dyDescent="0.2">
      <c r="A105" t="s">
        <v>235</v>
      </c>
      <c r="B105">
        <v>2120</v>
      </c>
      <c r="C105" t="s">
        <v>154</v>
      </c>
      <c r="D105">
        <v>212</v>
      </c>
      <c r="F105">
        <v>2120</v>
      </c>
    </row>
    <row r="106" spans="1:6" x14ac:dyDescent="0.2">
      <c r="A106" t="s">
        <v>236</v>
      </c>
      <c r="B106">
        <v>2129</v>
      </c>
      <c r="C106" t="s">
        <v>141</v>
      </c>
      <c r="D106">
        <v>213</v>
      </c>
      <c r="F106">
        <v>2129</v>
      </c>
    </row>
    <row r="107" spans="1:6" x14ac:dyDescent="0.2">
      <c r="A107" t="s">
        <v>237</v>
      </c>
      <c r="B107">
        <v>2130</v>
      </c>
      <c r="C107" t="s">
        <v>146</v>
      </c>
      <c r="D107">
        <v>213</v>
      </c>
      <c r="F107">
        <v>2130</v>
      </c>
    </row>
    <row r="108" spans="1:6" x14ac:dyDescent="0.2">
      <c r="A108" t="s">
        <v>238</v>
      </c>
      <c r="B108">
        <v>2131</v>
      </c>
      <c r="C108" t="s">
        <v>150</v>
      </c>
      <c r="D108">
        <v>213</v>
      </c>
      <c r="F108">
        <v>2131</v>
      </c>
    </row>
    <row r="109" spans="1:6" x14ac:dyDescent="0.2">
      <c r="A109" t="s">
        <v>239</v>
      </c>
      <c r="B109">
        <v>2132</v>
      </c>
      <c r="C109" t="s">
        <v>159</v>
      </c>
      <c r="D109">
        <v>213</v>
      </c>
      <c r="F109">
        <v>2132</v>
      </c>
    </row>
    <row r="110" spans="1:6" x14ac:dyDescent="0.2">
      <c r="A110" t="s">
        <v>240</v>
      </c>
      <c r="B110">
        <v>2133</v>
      </c>
      <c r="C110" t="s">
        <v>162</v>
      </c>
      <c r="D110">
        <v>213</v>
      </c>
      <c r="F110">
        <v>2133</v>
      </c>
    </row>
    <row r="111" spans="1:6" x14ac:dyDescent="0.2">
      <c r="A111" t="s">
        <v>241</v>
      </c>
      <c r="B111">
        <v>2134</v>
      </c>
      <c r="C111" t="s">
        <v>156</v>
      </c>
      <c r="D111">
        <v>213</v>
      </c>
      <c r="F111">
        <v>2134</v>
      </c>
    </row>
    <row r="112" spans="1:6" x14ac:dyDescent="0.2">
      <c r="A112" t="s">
        <v>242</v>
      </c>
      <c r="B112">
        <v>2135</v>
      </c>
      <c r="C112" t="s">
        <v>152</v>
      </c>
      <c r="D112">
        <v>213</v>
      </c>
      <c r="F112">
        <v>2135</v>
      </c>
    </row>
    <row r="113" spans="1:6" x14ac:dyDescent="0.2">
      <c r="A113" t="s">
        <v>243</v>
      </c>
      <c r="B113">
        <v>2136</v>
      </c>
      <c r="C113" t="s">
        <v>165</v>
      </c>
      <c r="D113">
        <v>213</v>
      </c>
      <c r="F113">
        <v>2136</v>
      </c>
    </row>
    <row r="114" spans="1:6" x14ac:dyDescent="0.2">
      <c r="A114" t="s">
        <v>244</v>
      </c>
      <c r="B114">
        <v>2137</v>
      </c>
      <c r="C114" t="s">
        <v>185</v>
      </c>
      <c r="D114">
        <v>214</v>
      </c>
      <c r="F114">
        <v>2137</v>
      </c>
    </row>
    <row r="115" spans="1:6" x14ac:dyDescent="0.2">
      <c r="A115" t="s">
        <v>245</v>
      </c>
      <c r="B115">
        <v>2138</v>
      </c>
      <c r="C115" t="s">
        <v>181</v>
      </c>
      <c r="D115">
        <v>214</v>
      </c>
      <c r="F115">
        <v>2138</v>
      </c>
    </row>
    <row r="116" spans="1:6" x14ac:dyDescent="0.2">
      <c r="A116" t="s">
        <v>246</v>
      </c>
      <c r="B116">
        <v>2139</v>
      </c>
      <c r="C116" t="s">
        <v>184</v>
      </c>
      <c r="D116">
        <v>214</v>
      </c>
      <c r="F116">
        <v>2139</v>
      </c>
    </row>
    <row r="117" spans="1:6" x14ac:dyDescent="0.2">
      <c r="A117" t="s">
        <v>247</v>
      </c>
      <c r="B117">
        <v>2140</v>
      </c>
      <c r="C117" t="s">
        <v>187</v>
      </c>
      <c r="D117">
        <v>214</v>
      </c>
      <c r="F117">
        <v>2140</v>
      </c>
    </row>
    <row r="118" spans="1:6" x14ac:dyDescent="0.2">
      <c r="A118" t="s">
        <v>248</v>
      </c>
      <c r="B118">
        <v>2141</v>
      </c>
      <c r="C118" t="s">
        <v>190</v>
      </c>
      <c r="D118">
        <v>214</v>
      </c>
      <c r="F118">
        <v>2141</v>
      </c>
    </row>
    <row r="119" spans="1:6" x14ac:dyDescent="0.2">
      <c r="A119" t="s">
        <v>249</v>
      </c>
      <c r="B119">
        <v>2142</v>
      </c>
      <c r="C119" t="s">
        <v>195</v>
      </c>
      <c r="D119">
        <v>214</v>
      </c>
      <c r="F119">
        <v>2142</v>
      </c>
    </row>
    <row r="120" spans="1:6" x14ac:dyDescent="0.2">
      <c r="A120" t="s">
        <v>250</v>
      </c>
      <c r="B120">
        <v>2143</v>
      </c>
      <c r="C120" t="s">
        <v>191</v>
      </c>
      <c r="D120">
        <v>214</v>
      </c>
      <c r="F120">
        <v>2143</v>
      </c>
    </row>
    <row r="121" spans="1:6" x14ac:dyDescent="0.2">
      <c r="A121" t="s">
        <v>251</v>
      </c>
      <c r="B121">
        <v>2144</v>
      </c>
      <c r="C121" t="s">
        <v>134</v>
      </c>
      <c r="D121">
        <v>214</v>
      </c>
      <c r="F121">
        <v>2144</v>
      </c>
    </row>
    <row r="122" spans="1:6" x14ac:dyDescent="0.2">
      <c r="A122" t="s">
        <v>252</v>
      </c>
      <c r="B122">
        <v>2145</v>
      </c>
      <c r="C122" t="s">
        <v>140</v>
      </c>
      <c r="D122">
        <v>215</v>
      </c>
      <c r="F122">
        <v>2145</v>
      </c>
    </row>
    <row r="123" spans="1:6" x14ac:dyDescent="0.2">
      <c r="A123" t="s">
        <v>253</v>
      </c>
      <c r="B123">
        <v>2146</v>
      </c>
      <c r="C123" t="s">
        <v>138</v>
      </c>
      <c r="D123">
        <v>215</v>
      </c>
      <c r="F123">
        <v>2146</v>
      </c>
    </row>
    <row r="124" spans="1:6" x14ac:dyDescent="0.2">
      <c r="A124" t="s">
        <v>254</v>
      </c>
      <c r="B124">
        <v>2147</v>
      </c>
      <c r="C124" t="s">
        <v>139</v>
      </c>
      <c r="D124">
        <v>215</v>
      </c>
      <c r="F124">
        <v>2147</v>
      </c>
    </row>
    <row r="125" spans="1:6" x14ac:dyDescent="0.2">
      <c r="A125" t="s">
        <v>255</v>
      </c>
      <c r="B125">
        <v>2148</v>
      </c>
      <c r="C125" t="s">
        <v>132</v>
      </c>
      <c r="D125">
        <v>215</v>
      </c>
      <c r="F125">
        <v>2148</v>
      </c>
    </row>
    <row r="126" spans="1:6" x14ac:dyDescent="0.2">
      <c r="A126" t="s">
        <v>256</v>
      </c>
      <c r="B126">
        <v>2149</v>
      </c>
      <c r="C126" t="s">
        <v>133</v>
      </c>
      <c r="D126">
        <v>215</v>
      </c>
      <c r="F126">
        <v>2149</v>
      </c>
    </row>
    <row r="127" spans="1:6" x14ac:dyDescent="0.2">
      <c r="A127" t="s">
        <v>257</v>
      </c>
      <c r="B127">
        <v>2150</v>
      </c>
      <c r="C127" t="s">
        <v>137</v>
      </c>
      <c r="D127">
        <v>215</v>
      </c>
      <c r="F127">
        <v>2150</v>
      </c>
    </row>
    <row r="128" spans="1:6" x14ac:dyDescent="0.2">
      <c r="A128" t="s">
        <v>258</v>
      </c>
      <c r="B128">
        <v>2151</v>
      </c>
      <c r="C128" t="s">
        <v>135</v>
      </c>
      <c r="D128">
        <v>215</v>
      </c>
      <c r="F128">
        <v>2151</v>
      </c>
    </row>
    <row r="129" spans="1:6" x14ac:dyDescent="0.2">
      <c r="A129" t="s">
        <v>259</v>
      </c>
      <c r="B129">
        <v>2152</v>
      </c>
      <c r="C129" t="s">
        <v>192</v>
      </c>
      <c r="D129">
        <v>215</v>
      </c>
      <c r="F129">
        <v>2152</v>
      </c>
    </row>
    <row r="130" spans="1:6" x14ac:dyDescent="0.2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6" x14ac:dyDescent="0.2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6" x14ac:dyDescent="0.2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6" x14ac:dyDescent="0.2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6" x14ac:dyDescent="0.2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6" x14ac:dyDescent="0.2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6" x14ac:dyDescent="0.2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6" x14ac:dyDescent="0.2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6" x14ac:dyDescent="0.2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6" x14ac:dyDescent="0.2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6" x14ac:dyDescent="0.2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6" x14ac:dyDescent="0.2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6" x14ac:dyDescent="0.2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6" x14ac:dyDescent="0.2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6" x14ac:dyDescent="0.2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2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2">
      <c r="A146" t="s">
        <v>805</v>
      </c>
      <c r="B146">
        <v>2169</v>
      </c>
      <c r="C146" t="s">
        <v>741</v>
      </c>
      <c r="D146">
        <v>250</v>
      </c>
      <c r="E146">
        <f ca="1">RAND()</f>
        <v>0.57044995057909564</v>
      </c>
      <c r="F146">
        <v>2169</v>
      </c>
    </row>
    <row r="147" spans="1:6" x14ac:dyDescent="0.2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0">RAND()</f>
        <v>0.35919617721929842</v>
      </c>
      <c r="F147">
        <v>2170</v>
      </c>
    </row>
    <row r="148" spans="1:6" x14ac:dyDescent="0.2">
      <c r="A148" t="s">
        <v>807</v>
      </c>
      <c r="B148">
        <v>2171</v>
      </c>
      <c r="C148" t="s">
        <v>743</v>
      </c>
      <c r="D148">
        <v>250</v>
      </c>
      <c r="E148">
        <f t="shared" ca="1" si="0"/>
        <v>0.17662194739575809</v>
      </c>
      <c r="F148">
        <v>2171</v>
      </c>
    </row>
    <row r="149" spans="1:6" x14ac:dyDescent="0.2">
      <c r="A149" t="s">
        <v>808</v>
      </c>
      <c r="B149">
        <v>2172</v>
      </c>
      <c r="C149" t="s">
        <v>744</v>
      </c>
      <c r="D149">
        <v>250</v>
      </c>
      <c r="E149">
        <f t="shared" ca="1" si="0"/>
        <v>0.71010894302260852</v>
      </c>
      <c r="F149">
        <v>2172</v>
      </c>
    </row>
    <row r="150" spans="1:6" x14ac:dyDescent="0.2">
      <c r="A150" t="s">
        <v>809</v>
      </c>
      <c r="B150">
        <v>2173</v>
      </c>
      <c r="C150" t="s">
        <v>745</v>
      </c>
      <c r="D150">
        <v>250</v>
      </c>
      <c r="E150">
        <f t="shared" ca="1" si="0"/>
        <v>0.92822685618460576</v>
      </c>
      <c r="F150">
        <v>2173</v>
      </c>
    </row>
    <row r="151" spans="1:6" x14ac:dyDescent="0.2">
      <c r="A151" t="s">
        <v>810</v>
      </c>
      <c r="B151">
        <v>2174</v>
      </c>
      <c r="C151" t="s">
        <v>746</v>
      </c>
      <c r="D151">
        <v>250</v>
      </c>
      <c r="E151">
        <f t="shared" ca="1" si="0"/>
        <v>0.65950186963784407</v>
      </c>
      <c r="F151">
        <v>2174</v>
      </c>
    </row>
    <row r="152" spans="1:6" x14ac:dyDescent="0.2">
      <c r="A152" t="s">
        <v>811</v>
      </c>
      <c r="B152">
        <v>2175</v>
      </c>
      <c r="C152" t="s">
        <v>747</v>
      </c>
      <c r="D152">
        <v>250</v>
      </c>
      <c r="E152">
        <f t="shared" ca="1" si="0"/>
        <v>0.70639741136467538</v>
      </c>
      <c r="F152">
        <v>2175</v>
      </c>
    </row>
    <row r="153" spans="1:6" x14ac:dyDescent="0.2">
      <c r="A153" t="s">
        <v>812</v>
      </c>
      <c r="B153">
        <v>2176</v>
      </c>
      <c r="C153" t="s">
        <v>748</v>
      </c>
      <c r="D153">
        <v>250</v>
      </c>
      <c r="E153">
        <f t="shared" ca="1" si="0"/>
        <v>0.91736740311683651</v>
      </c>
      <c r="F153">
        <v>2176</v>
      </c>
    </row>
    <row r="154" spans="1:6" x14ac:dyDescent="0.2">
      <c r="A154" t="s">
        <v>813</v>
      </c>
      <c r="B154">
        <v>2177</v>
      </c>
      <c r="C154" t="s">
        <v>749</v>
      </c>
      <c r="D154">
        <v>250</v>
      </c>
      <c r="E154">
        <f t="shared" ca="1" si="0"/>
        <v>0.800511790688611</v>
      </c>
      <c r="F154">
        <v>2177</v>
      </c>
    </row>
    <row r="155" spans="1:6" x14ac:dyDescent="0.2">
      <c r="A155" t="s">
        <v>814</v>
      </c>
      <c r="B155">
        <v>2178</v>
      </c>
      <c r="C155" t="s">
        <v>750</v>
      </c>
      <c r="D155">
        <v>250</v>
      </c>
      <c r="E155">
        <f t="shared" ca="1" si="0"/>
        <v>0.74715680736260071</v>
      </c>
      <c r="F155">
        <v>2178</v>
      </c>
    </row>
    <row r="156" spans="1:6" x14ac:dyDescent="0.2">
      <c r="A156" t="s">
        <v>815</v>
      </c>
      <c r="B156">
        <v>2179</v>
      </c>
      <c r="C156" t="s">
        <v>751</v>
      </c>
      <c r="D156">
        <v>250</v>
      </c>
      <c r="E156">
        <f t="shared" ca="1" si="0"/>
        <v>0.22052071645883231</v>
      </c>
      <c r="F156">
        <v>2179</v>
      </c>
    </row>
    <row r="157" spans="1:6" x14ac:dyDescent="0.2">
      <c r="A157" t="s">
        <v>816</v>
      </c>
      <c r="B157">
        <v>2180</v>
      </c>
      <c r="C157" t="s">
        <v>752</v>
      </c>
      <c r="D157">
        <v>250</v>
      </c>
      <c r="E157">
        <f t="shared" ca="1" si="0"/>
        <v>0.92784339446932385</v>
      </c>
      <c r="F157">
        <v>2180</v>
      </c>
    </row>
    <row r="158" spans="1:6" x14ac:dyDescent="0.2">
      <c r="A158" t="s">
        <v>817</v>
      </c>
      <c r="B158">
        <v>2181</v>
      </c>
      <c r="C158" t="s">
        <v>753</v>
      </c>
      <c r="D158">
        <v>250</v>
      </c>
      <c r="E158">
        <f t="shared" ca="1" si="0"/>
        <v>0.52822559302877781</v>
      </c>
      <c r="F158">
        <v>2181</v>
      </c>
    </row>
    <row r="159" spans="1:6" x14ac:dyDescent="0.2">
      <c r="A159" t="s">
        <v>818</v>
      </c>
      <c r="B159">
        <v>2182</v>
      </c>
      <c r="C159" t="s">
        <v>754</v>
      </c>
      <c r="D159">
        <v>250</v>
      </c>
      <c r="E159">
        <f t="shared" ca="1" si="0"/>
        <v>0.48264221580467237</v>
      </c>
      <c r="F159">
        <v>2182</v>
      </c>
    </row>
    <row r="160" spans="1:6" x14ac:dyDescent="0.2">
      <c r="A160" t="s">
        <v>819</v>
      </c>
      <c r="B160">
        <v>2183</v>
      </c>
      <c r="C160" t="s">
        <v>755</v>
      </c>
      <c r="D160">
        <v>250</v>
      </c>
      <c r="E160">
        <f t="shared" ca="1" si="0"/>
        <v>0.86117365901674403</v>
      </c>
      <c r="F160">
        <v>2183</v>
      </c>
    </row>
    <row r="161" spans="1:6" x14ac:dyDescent="0.2">
      <c r="A161" t="s">
        <v>820</v>
      </c>
      <c r="B161">
        <v>2184</v>
      </c>
      <c r="C161" t="s">
        <v>756</v>
      </c>
      <c r="D161">
        <v>250</v>
      </c>
      <c r="E161">
        <f t="shared" ca="1" si="0"/>
        <v>0.96928149444995915</v>
      </c>
      <c r="F161">
        <v>2184</v>
      </c>
    </row>
    <row r="162" spans="1:6" x14ac:dyDescent="0.2">
      <c r="A162" t="s">
        <v>821</v>
      </c>
      <c r="B162">
        <v>2185</v>
      </c>
      <c r="C162" t="s">
        <v>757</v>
      </c>
      <c r="D162">
        <v>250</v>
      </c>
      <c r="E162">
        <f t="shared" ca="1" si="0"/>
        <v>5.5760525900385605E-2</v>
      </c>
      <c r="F162">
        <v>2185</v>
      </c>
    </row>
    <row r="163" spans="1:6" x14ac:dyDescent="0.2">
      <c r="A163" t="s">
        <v>822</v>
      </c>
      <c r="B163">
        <v>2186</v>
      </c>
      <c r="C163" t="s">
        <v>758</v>
      </c>
      <c r="D163">
        <v>250</v>
      </c>
      <c r="E163">
        <f t="shared" ca="1" si="0"/>
        <v>0.70278290216548955</v>
      </c>
      <c r="F163">
        <v>2186</v>
      </c>
    </row>
    <row r="164" spans="1:6" x14ac:dyDescent="0.2">
      <c r="A164" t="s">
        <v>823</v>
      </c>
      <c r="B164">
        <v>2187</v>
      </c>
      <c r="C164" t="s">
        <v>759</v>
      </c>
      <c r="D164">
        <v>250</v>
      </c>
      <c r="E164">
        <f t="shared" ca="1" si="0"/>
        <v>0.21345017909855557</v>
      </c>
      <c r="F164">
        <v>2187</v>
      </c>
    </row>
    <row r="165" spans="1:6" x14ac:dyDescent="0.2">
      <c r="A165" t="s">
        <v>824</v>
      </c>
      <c r="B165">
        <v>2188</v>
      </c>
      <c r="C165" t="s">
        <v>760</v>
      </c>
      <c r="D165">
        <v>250</v>
      </c>
      <c r="E165">
        <f t="shared" ca="1" si="0"/>
        <v>0.93198920137852725</v>
      </c>
      <c r="F165">
        <v>2188</v>
      </c>
    </row>
    <row r="166" spans="1:6" x14ac:dyDescent="0.2">
      <c r="A166" t="s">
        <v>825</v>
      </c>
      <c r="B166">
        <v>2189</v>
      </c>
      <c r="C166" t="s">
        <v>761</v>
      </c>
      <c r="D166">
        <v>250</v>
      </c>
      <c r="E166">
        <f t="shared" ca="1" si="0"/>
        <v>0.10939207939946505</v>
      </c>
      <c r="F166">
        <v>2189</v>
      </c>
    </row>
    <row r="167" spans="1:6" x14ac:dyDescent="0.2">
      <c r="A167" t="s">
        <v>826</v>
      </c>
      <c r="B167">
        <v>2190</v>
      </c>
      <c r="C167" t="s">
        <v>762</v>
      </c>
      <c r="D167">
        <v>250</v>
      </c>
      <c r="E167">
        <f t="shared" ca="1" si="0"/>
        <v>0.36356593121360026</v>
      </c>
      <c r="F167">
        <v>2190</v>
      </c>
    </row>
    <row r="168" spans="1:6" x14ac:dyDescent="0.2">
      <c r="A168" t="s">
        <v>827</v>
      </c>
      <c r="B168">
        <v>2191</v>
      </c>
      <c r="C168" t="s">
        <v>763</v>
      </c>
      <c r="D168">
        <v>250</v>
      </c>
      <c r="E168">
        <f t="shared" ca="1" si="0"/>
        <v>0.15796663015970014</v>
      </c>
      <c r="F168">
        <v>2191</v>
      </c>
    </row>
    <row r="169" spans="1:6" x14ac:dyDescent="0.2">
      <c r="A169" t="s">
        <v>828</v>
      </c>
      <c r="B169">
        <v>2192</v>
      </c>
      <c r="C169" t="s">
        <v>764</v>
      </c>
      <c r="D169">
        <v>250</v>
      </c>
      <c r="E169">
        <f t="shared" ca="1" si="0"/>
        <v>0.50489644900770103</v>
      </c>
      <c r="F169">
        <v>2192</v>
      </c>
    </row>
    <row r="170" spans="1:6" x14ac:dyDescent="0.2">
      <c r="A170" t="s">
        <v>829</v>
      </c>
      <c r="B170">
        <v>2193</v>
      </c>
      <c r="C170" t="s">
        <v>765</v>
      </c>
      <c r="D170">
        <v>250</v>
      </c>
      <c r="E170">
        <f t="shared" ca="1" si="0"/>
        <v>0.89774758292077983</v>
      </c>
      <c r="F170">
        <v>2193</v>
      </c>
    </row>
    <row r="171" spans="1:6" x14ac:dyDescent="0.2">
      <c r="A171" t="s">
        <v>830</v>
      </c>
      <c r="B171">
        <v>2194</v>
      </c>
      <c r="C171" t="s">
        <v>766</v>
      </c>
      <c r="D171">
        <v>250</v>
      </c>
      <c r="E171">
        <f t="shared" ca="1" si="0"/>
        <v>0.42647764123894794</v>
      </c>
      <c r="F171">
        <v>2194</v>
      </c>
    </row>
    <row r="172" spans="1:6" x14ac:dyDescent="0.2">
      <c r="A172" t="s">
        <v>831</v>
      </c>
      <c r="B172">
        <v>2195</v>
      </c>
      <c r="C172" t="s">
        <v>767</v>
      </c>
      <c r="D172">
        <v>250</v>
      </c>
      <c r="E172">
        <f t="shared" ca="1" si="0"/>
        <v>0.63825195313962457</v>
      </c>
      <c r="F172">
        <v>2195</v>
      </c>
    </row>
    <row r="173" spans="1:6" x14ac:dyDescent="0.2">
      <c r="A173" t="s">
        <v>832</v>
      </c>
      <c r="B173">
        <v>2196</v>
      </c>
      <c r="C173" t="s">
        <v>768</v>
      </c>
      <c r="D173">
        <v>250</v>
      </c>
      <c r="E173">
        <f t="shared" ca="1" si="0"/>
        <v>0.39691164664776168</v>
      </c>
      <c r="F173">
        <v>2196</v>
      </c>
    </row>
    <row r="174" spans="1:6" x14ac:dyDescent="0.2">
      <c r="A174" t="s">
        <v>833</v>
      </c>
      <c r="B174">
        <v>2197</v>
      </c>
      <c r="C174" t="s">
        <v>769</v>
      </c>
      <c r="D174">
        <v>250</v>
      </c>
      <c r="E174">
        <f t="shared" ca="1" si="0"/>
        <v>0.82004774730136276</v>
      </c>
      <c r="F174">
        <v>2197</v>
      </c>
    </row>
    <row r="175" spans="1:6" x14ac:dyDescent="0.2">
      <c r="A175" t="s">
        <v>834</v>
      </c>
      <c r="B175">
        <v>2198</v>
      </c>
      <c r="C175" t="s">
        <v>770</v>
      </c>
      <c r="D175">
        <v>250</v>
      </c>
      <c r="E175">
        <f t="shared" ca="1" si="0"/>
        <v>0.26376641829627989</v>
      </c>
      <c r="F175">
        <v>2198</v>
      </c>
    </row>
    <row r="176" spans="1:6" x14ac:dyDescent="0.2">
      <c r="A176" t="s">
        <v>835</v>
      </c>
      <c r="B176">
        <v>2199</v>
      </c>
      <c r="C176" t="s">
        <v>771</v>
      </c>
      <c r="D176">
        <v>250</v>
      </c>
      <c r="E176">
        <f t="shared" ca="1" si="0"/>
        <v>0.25123410927879763</v>
      </c>
      <c r="F176">
        <v>2199</v>
      </c>
    </row>
    <row r="177" spans="1:6" x14ac:dyDescent="0.2">
      <c r="A177" t="s">
        <v>836</v>
      </c>
      <c r="B177">
        <v>2200</v>
      </c>
      <c r="C177" t="s">
        <v>772</v>
      </c>
      <c r="D177">
        <v>250</v>
      </c>
      <c r="E177">
        <f t="shared" ca="1" si="0"/>
        <v>9.8966375602487666E-2</v>
      </c>
      <c r="F177">
        <v>2200</v>
      </c>
    </row>
    <row r="178" spans="1:6" x14ac:dyDescent="0.2">
      <c r="A178" t="s">
        <v>837</v>
      </c>
      <c r="B178">
        <v>2201</v>
      </c>
      <c r="C178" t="s">
        <v>773</v>
      </c>
      <c r="D178">
        <v>250</v>
      </c>
      <c r="E178">
        <f t="shared" ca="1" si="0"/>
        <v>0.8681944593389882</v>
      </c>
      <c r="F178">
        <v>2201</v>
      </c>
    </row>
    <row r="179" spans="1:6" x14ac:dyDescent="0.2">
      <c r="A179" t="s">
        <v>838</v>
      </c>
      <c r="B179">
        <v>2202</v>
      </c>
      <c r="C179" t="s">
        <v>774</v>
      </c>
      <c r="D179">
        <v>250</v>
      </c>
      <c r="E179">
        <f t="shared" ca="1" si="0"/>
        <v>0.95477167096540216</v>
      </c>
      <c r="F179">
        <v>2202</v>
      </c>
    </row>
    <row r="180" spans="1:6" x14ac:dyDescent="0.2">
      <c r="A180" t="s">
        <v>839</v>
      </c>
      <c r="B180">
        <v>2203</v>
      </c>
      <c r="C180" t="s">
        <v>775</v>
      </c>
      <c r="D180">
        <v>250</v>
      </c>
      <c r="E180">
        <f t="shared" ca="1" si="0"/>
        <v>0.16243172466133438</v>
      </c>
      <c r="F180">
        <v>2203</v>
      </c>
    </row>
    <row r="181" spans="1:6" x14ac:dyDescent="0.2">
      <c r="A181" t="s">
        <v>840</v>
      </c>
      <c r="B181">
        <v>2204</v>
      </c>
      <c r="C181" t="s">
        <v>776</v>
      </c>
      <c r="D181">
        <v>250</v>
      </c>
      <c r="E181">
        <f t="shared" ca="1" si="0"/>
        <v>0.54695326797244714</v>
      </c>
      <c r="F181">
        <v>2204</v>
      </c>
    </row>
    <row r="182" spans="1:6" x14ac:dyDescent="0.2">
      <c r="A182" t="s">
        <v>841</v>
      </c>
      <c r="B182">
        <v>2205</v>
      </c>
      <c r="C182" t="s">
        <v>777</v>
      </c>
      <c r="D182">
        <v>250</v>
      </c>
      <c r="E182">
        <f t="shared" ca="1" si="0"/>
        <v>0.69603467683035303</v>
      </c>
      <c r="F182">
        <v>2205</v>
      </c>
    </row>
    <row r="183" spans="1:6" x14ac:dyDescent="0.2">
      <c r="A183" t="s">
        <v>842</v>
      </c>
      <c r="B183">
        <v>2206</v>
      </c>
      <c r="C183" t="s">
        <v>778</v>
      </c>
      <c r="D183">
        <v>250</v>
      </c>
      <c r="E183">
        <f t="shared" ca="1" si="0"/>
        <v>8.4542640110681577E-2</v>
      </c>
      <c r="F183">
        <v>2206</v>
      </c>
    </row>
    <row r="184" spans="1:6" x14ac:dyDescent="0.2">
      <c r="A184" t="s">
        <v>843</v>
      </c>
      <c r="B184">
        <v>2207</v>
      </c>
      <c r="C184" t="s">
        <v>779</v>
      </c>
      <c r="D184">
        <v>250</v>
      </c>
      <c r="E184">
        <f t="shared" ca="1" si="0"/>
        <v>0.39663827875676672</v>
      </c>
      <c r="F184">
        <v>2207</v>
      </c>
    </row>
    <row r="185" spans="1:6" x14ac:dyDescent="0.2">
      <c r="A185" t="s">
        <v>844</v>
      </c>
      <c r="B185">
        <v>2208</v>
      </c>
      <c r="C185" t="s">
        <v>780</v>
      </c>
      <c r="D185">
        <v>250</v>
      </c>
      <c r="E185">
        <f t="shared" ca="1" si="0"/>
        <v>0.66912738532409044</v>
      </c>
      <c r="F185">
        <v>2208</v>
      </c>
    </row>
    <row r="186" spans="1:6" x14ac:dyDescent="0.2">
      <c r="A186" t="s">
        <v>845</v>
      </c>
      <c r="B186">
        <v>2209</v>
      </c>
      <c r="C186" t="s">
        <v>781</v>
      </c>
      <c r="D186">
        <v>250</v>
      </c>
      <c r="E186">
        <f t="shared" ca="1" si="0"/>
        <v>0.89300428510803331</v>
      </c>
      <c r="F186">
        <v>2209</v>
      </c>
    </row>
    <row r="187" spans="1:6" x14ac:dyDescent="0.2">
      <c r="A187" t="s">
        <v>846</v>
      </c>
      <c r="B187">
        <v>2210</v>
      </c>
      <c r="C187" t="s">
        <v>782</v>
      </c>
      <c r="D187">
        <v>250</v>
      </c>
      <c r="E187">
        <f t="shared" ca="1" si="0"/>
        <v>0.77130668030694916</v>
      </c>
      <c r="F187">
        <v>2210</v>
      </c>
    </row>
    <row r="188" spans="1:6" x14ac:dyDescent="0.2">
      <c r="A188" t="s">
        <v>847</v>
      </c>
      <c r="B188">
        <v>2211</v>
      </c>
      <c r="C188" t="s">
        <v>783</v>
      </c>
      <c r="D188">
        <v>250</v>
      </c>
      <c r="E188">
        <f t="shared" ca="1" si="0"/>
        <v>0.87102096208945057</v>
      </c>
      <c r="F188">
        <v>2211</v>
      </c>
    </row>
    <row r="189" spans="1:6" x14ac:dyDescent="0.2">
      <c r="A189" t="s">
        <v>848</v>
      </c>
      <c r="B189">
        <v>2212</v>
      </c>
      <c r="C189" t="s">
        <v>784</v>
      </c>
      <c r="D189">
        <v>250</v>
      </c>
      <c r="E189">
        <f t="shared" ca="1" si="0"/>
        <v>0.32307107307432426</v>
      </c>
      <c r="F189">
        <v>2212</v>
      </c>
    </row>
    <row r="190" spans="1:6" x14ac:dyDescent="0.2">
      <c r="A190" t="s">
        <v>849</v>
      </c>
      <c r="B190">
        <v>2213</v>
      </c>
      <c r="C190" t="s">
        <v>785</v>
      </c>
      <c r="D190">
        <v>250</v>
      </c>
      <c r="E190">
        <f t="shared" ca="1" si="0"/>
        <v>0.96301084936897441</v>
      </c>
      <c r="F190">
        <v>2213</v>
      </c>
    </row>
    <row r="191" spans="1:6" x14ac:dyDescent="0.2">
      <c r="A191" t="s">
        <v>850</v>
      </c>
      <c r="B191">
        <v>2214</v>
      </c>
      <c r="C191" t="s">
        <v>786</v>
      </c>
      <c r="D191">
        <v>250</v>
      </c>
      <c r="E191">
        <f t="shared" ca="1" si="0"/>
        <v>9.0678296159408256E-2</v>
      </c>
      <c r="F191">
        <v>2214</v>
      </c>
    </row>
    <row r="192" spans="1:6" x14ac:dyDescent="0.2">
      <c r="A192" t="s">
        <v>851</v>
      </c>
      <c r="B192">
        <v>2215</v>
      </c>
      <c r="C192" t="s">
        <v>787</v>
      </c>
      <c r="D192">
        <v>250</v>
      </c>
      <c r="E192">
        <f t="shared" ca="1" si="0"/>
        <v>0.96671738302213972</v>
      </c>
      <c r="F192">
        <v>2215</v>
      </c>
    </row>
    <row r="193" spans="1:6" x14ac:dyDescent="0.2">
      <c r="A193" t="s">
        <v>852</v>
      </c>
      <c r="B193">
        <v>2216</v>
      </c>
      <c r="C193" t="s">
        <v>788</v>
      </c>
      <c r="D193">
        <v>250</v>
      </c>
      <c r="E193">
        <f t="shared" ca="1" si="0"/>
        <v>0.48298562059214001</v>
      </c>
      <c r="F193">
        <v>2216</v>
      </c>
    </row>
    <row r="194" spans="1:6" x14ac:dyDescent="0.2">
      <c r="A194" t="s">
        <v>853</v>
      </c>
      <c r="B194">
        <v>2217</v>
      </c>
      <c r="C194" t="s">
        <v>789</v>
      </c>
      <c r="D194">
        <v>250</v>
      </c>
      <c r="E194">
        <f t="shared" ca="1" si="0"/>
        <v>2.586174532299601E-2</v>
      </c>
      <c r="F194">
        <v>2217</v>
      </c>
    </row>
    <row r="195" spans="1:6" x14ac:dyDescent="0.2">
      <c r="A195" t="s">
        <v>854</v>
      </c>
      <c r="B195">
        <v>2218</v>
      </c>
      <c r="C195" t="s">
        <v>790</v>
      </c>
      <c r="D195">
        <v>250</v>
      </c>
      <c r="E195">
        <f t="shared" ca="1" si="0"/>
        <v>0.19423749461985707</v>
      </c>
      <c r="F195">
        <v>2218</v>
      </c>
    </row>
    <row r="196" spans="1:6" x14ac:dyDescent="0.2">
      <c r="A196" t="s">
        <v>855</v>
      </c>
      <c r="B196">
        <v>2219</v>
      </c>
      <c r="C196" t="s">
        <v>791</v>
      </c>
      <c r="D196">
        <v>250</v>
      </c>
      <c r="E196">
        <f t="shared" ca="1" si="0"/>
        <v>0.68632097460217378</v>
      </c>
      <c r="F196">
        <v>2219</v>
      </c>
    </row>
    <row r="197" spans="1:6" x14ac:dyDescent="0.2">
      <c r="A197" t="s">
        <v>856</v>
      </c>
      <c r="B197">
        <v>2220</v>
      </c>
      <c r="C197" t="s">
        <v>792</v>
      </c>
      <c r="D197">
        <v>250</v>
      </c>
      <c r="E197">
        <f t="shared" ca="1" si="0"/>
        <v>0.22243597298497275</v>
      </c>
      <c r="F197">
        <v>2220</v>
      </c>
    </row>
    <row r="198" spans="1:6" x14ac:dyDescent="0.2">
      <c r="A198" t="s">
        <v>857</v>
      </c>
      <c r="B198">
        <v>2221</v>
      </c>
      <c r="C198" t="s">
        <v>793</v>
      </c>
      <c r="D198">
        <v>250</v>
      </c>
      <c r="E198">
        <f t="shared" ca="1" si="0"/>
        <v>0.68070658716587884</v>
      </c>
      <c r="F198">
        <v>2221</v>
      </c>
    </row>
    <row r="199" spans="1:6" x14ac:dyDescent="0.2">
      <c r="A199" t="s">
        <v>858</v>
      </c>
      <c r="B199">
        <v>2222</v>
      </c>
      <c r="C199" t="s">
        <v>794</v>
      </c>
      <c r="D199">
        <v>250</v>
      </c>
      <c r="E199">
        <f t="shared" ca="1" si="0"/>
        <v>0.67855009989444859</v>
      </c>
      <c r="F199">
        <v>2222</v>
      </c>
    </row>
    <row r="200" spans="1:6" x14ac:dyDescent="0.2">
      <c r="A200" t="s">
        <v>859</v>
      </c>
      <c r="B200">
        <v>2223</v>
      </c>
      <c r="C200" t="s">
        <v>795</v>
      </c>
      <c r="D200">
        <v>250</v>
      </c>
      <c r="E200">
        <f t="shared" ca="1" si="0"/>
        <v>0.5566102155448579</v>
      </c>
      <c r="F200">
        <v>2223</v>
      </c>
    </row>
    <row r="201" spans="1:6" x14ac:dyDescent="0.2">
      <c r="A201" t="s">
        <v>860</v>
      </c>
      <c r="B201">
        <v>2224</v>
      </c>
      <c r="C201" t="s">
        <v>796</v>
      </c>
      <c r="D201">
        <v>250</v>
      </c>
      <c r="E201">
        <f t="shared" ca="1" si="0"/>
        <v>0.49164080180348801</v>
      </c>
      <c r="F201">
        <v>2224</v>
      </c>
    </row>
    <row r="202" spans="1:6" x14ac:dyDescent="0.2">
      <c r="A202" t="s">
        <v>861</v>
      </c>
      <c r="B202">
        <v>2225</v>
      </c>
      <c r="C202" t="s">
        <v>797</v>
      </c>
      <c r="D202">
        <v>250</v>
      </c>
      <c r="E202">
        <f t="shared" ca="1" si="0"/>
        <v>0.1292120866942521</v>
      </c>
      <c r="F202">
        <v>2225</v>
      </c>
    </row>
    <row r="203" spans="1:6" x14ac:dyDescent="0.2">
      <c r="A203" t="s">
        <v>862</v>
      </c>
      <c r="B203">
        <v>2226</v>
      </c>
      <c r="C203" t="s">
        <v>798</v>
      </c>
      <c r="D203">
        <v>250</v>
      </c>
      <c r="E203">
        <f t="shared" ca="1" si="0"/>
        <v>0.41111045808145275</v>
      </c>
      <c r="F203">
        <v>2226</v>
      </c>
    </row>
    <row r="204" spans="1:6" x14ac:dyDescent="0.2">
      <c r="A204" t="s">
        <v>863</v>
      </c>
      <c r="B204">
        <v>2227</v>
      </c>
      <c r="C204" t="s">
        <v>799</v>
      </c>
      <c r="D204">
        <v>250</v>
      </c>
      <c r="E204">
        <f t="shared" ca="1" si="0"/>
        <v>0.65734521893969133</v>
      </c>
      <c r="F204">
        <v>2227</v>
      </c>
    </row>
    <row r="205" spans="1:6" x14ac:dyDescent="0.2">
      <c r="A205" t="s">
        <v>864</v>
      </c>
      <c r="B205">
        <v>2228</v>
      </c>
      <c r="C205" t="s">
        <v>800</v>
      </c>
      <c r="D205">
        <v>250</v>
      </c>
      <c r="E205">
        <f t="shared" ca="1" si="0"/>
        <v>0.45790488150339026</v>
      </c>
      <c r="F205">
        <v>2228</v>
      </c>
    </row>
    <row r="206" spans="1:6" x14ac:dyDescent="0.2">
      <c r="A206" t="s">
        <v>865</v>
      </c>
      <c r="B206">
        <v>2229</v>
      </c>
      <c r="C206" t="s">
        <v>801</v>
      </c>
      <c r="D206">
        <v>250</v>
      </c>
      <c r="E206">
        <f t="shared" ca="1" si="0"/>
        <v>0.48124688127725868</v>
      </c>
      <c r="F206">
        <v>2229</v>
      </c>
    </row>
    <row r="207" spans="1:6" x14ac:dyDescent="0.2">
      <c r="A207" t="s">
        <v>866</v>
      </c>
      <c r="B207">
        <v>2230</v>
      </c>
      <c r="C207" t="s">
        <v>802</v>
      </c>
      <c r="D207">
        <v>250</v>
      </c>
      <c r="E207">
        <f t="shared" ca="1" si="0"/>
        <v>7.7907497249205537E-2</v>
      </c>
      <c r="F207">
        <v>2230</v>
      </c>
    </row>
    <row r="208" spans="1:6" x14ac:dyDescent="0.2">
      <c r="A208" t="s">
        <v>867</v>
      </c>
      <c r="B208">
        <v>2231</v>
      </c>
      <c r="C208" t="s">
        <v>803</v>
      </c>
      <c r="D208">
        <v>250</v>
      </c>
      <c r="E208">
        <f t="shared" ca="1" si="0"/>
        <v>0.93471289251505341</v>
      </c>
      <c r="F208">
        <v>2231</v>
      </c>
    </row>
    <row r="209" spans="1:6" x14ac:dyDescent="0.2">
      <c r="A209" t="s">
        <v>868</v>
      </c>
      <c r="B209">
        <v>2232</v>
      </c>
      <c r="C209" t="s">
        <v>804</v>
      </c>
      <c r="D209">
        <v>250</v>
      </c>
      <c r="E209">
        <f t="shared" ca="1" si="0"/>
        <v>0.52768571294658806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baseColWidth="10" defaultColWidth="8.83203125" defaultRowHeight="15" x14ac:dyDescent="0.2"/>
  <cols>
    <col min="4" max="4" width="17.1640625" customWidth="1"/>
    <col min="5" max="6" width="9" customWidth="1"/>
    <col min="7" max="7" width="19.1640625" customWidth="1"/>
    <col min="8" max="8" width="22.5" customWidth="1"/>
    <col min="9" max="9" width="9" customWidth="1"/>
    <col min="12" max="12" width="31.33203125" customWidth="1"/>
    <col min="13" max="13" width="12.1640625" customWidth="1"/>
    <col min="14" max="14" width="11.5" customWidth="1"/>
  </cols>
  <sheetData>
    <row r="1" spans="1:14" s="8" customFormat="1" ht="17" thickBot="1" x14ac:dyDescent="0.2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2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2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2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2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2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2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2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2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2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2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2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2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2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2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2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2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2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2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2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2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2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2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2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2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2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2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2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2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2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2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2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2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2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2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2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2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2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2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2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2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2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2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2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2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2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2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2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2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2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2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2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2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2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2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2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2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2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2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2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2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2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2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2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2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2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2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2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2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2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2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2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2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2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2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2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2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2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2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2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2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2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2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2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2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2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2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2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2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2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2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2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2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2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2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2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2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2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2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2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2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2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2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2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2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2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2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2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2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2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2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2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2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2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2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2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2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2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2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2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2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2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2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2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2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2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topLeftCell="A51" workbookViewId="0">
      <selection activeCell="E84" sqref="E84"/>
    </sheetView>
  </sheetViews>
  <sheetFormatPr baseColWidth="10" defaultColWidth="8.83203125" defaultRowHeight="15" x14ac:dyDescent="0.2"/>
  <cols>
    <col min="3" max="3" width="12.1640625" customWidth="1"/>
    <col min="4" max="4" width="15.83203125" customWidth="1"/>
    <col min="8" max="8" width="25.5" customWidth="1"/>
    <col min="9" max="9" width="13.83203125" customWidth="1"/>
  </cols>
  <sheetData>
    <row r="1" spans="1:11" ht="16" thickBot="1" x14ac:dyDescent="0.2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2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2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2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2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2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2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2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2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2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2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2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2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2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2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2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2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2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2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2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2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2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2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2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2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2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2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2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2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2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2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2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2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2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2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2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2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2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2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2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2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2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2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2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2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2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2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2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2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2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2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2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2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2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2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2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2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2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2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2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2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2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2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2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2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2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2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2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2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2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2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2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2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2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2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2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2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2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2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2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2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2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2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2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2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2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2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2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2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2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2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2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2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2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2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2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2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2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2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2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2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2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2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2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2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2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2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2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2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2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2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2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2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2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2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2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2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2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2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2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2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2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2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2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2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2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2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2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2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baseColWidth="10" defaultColWidth="8.83203125" defaultRowHeight="15" x14ac:dyDescent="0.2"/>
  <sheetData>
    <row r="1" spans="1:1" x14ac:dyDescent="0.2">
      <c r="A1">
        <v>2002</v>
      </c>
    </row>
    <row r="2" spans="1:1" x14ac:dyDescent="0.2">
      <c r="A2">
        <v>2005</v>
      </c>
    </row>
    <row r="3" spans="1:1" x14ac:dyDescent="0.2">
      <c r="A3">
        <v>2011</v>
      </c>
    </row>
    <row r="4" spans="1:1" x14ac:dyDescent="0.2">
      <c r="A4">
        <v>2014</v>
      </c>
    </row>
    <row r="5" spans="1:1" x14ac:dyDescent="0.2">
      <c r="A5">
        <v>2021</v>
      </c>
    </row>
    <row r="6" spans="1:1" x14ac:dyDescent="0.2">
      <c r="A6">
        <v>2024</v>
      </c>
    </row>
    <row r="7" spans="1:1" x14ac:dyDescent="0.2">
      <c r="A7">
        <v>2025</v>
      </c>
    </row>
    <row r="8" spans="1:1" x14ac:dyDescent="0.2">
      <c r="A8">
        <v>2031</v>
      </c>
    </row>
    <row r="9" spans="1:1" x14ac:dyDescent="0.2">
      <c r="A9">
        <v>2033</v>
      </c>
    </row>
    <row r="10" spans="1:1" x14ac:dyDescent="0.2">
      <c r="A10">
        <v>2038</v>
      </c>
    </row>
    <row r="11" spans="1:1" x14ac:dyDescent="0.2">
      <c r="A11">
        <v>2041</v>
      </c>
    </row>
    <row r="12" spans="1:1" x14ac:dyDescent="0.2">
      <c r="A12">
        <v>2047</v>
      </c>
    </row>
    <row r="13" spans="1:1" x14ac:dyDescent="0.2">
      <c r="A13">
        <v>2049</v>
      </c>
    </row>
    <row r="14" spans="1:1" x14ac:dyDescent="0.2">
      <c r="A14">
        <v>2054</v>
      </c>
    </row>
    <row r="15" spans="1:1" x14ac:dyDescent="0.2">
      <c r="A15">
        <v>2057</v>
      </c>
    </row>
    <row r="16" spans="1:1" x14ac:dyDescent="0.2">
      <c r="A16">
        <v>2062</v>
      </c>
    </row>
    <row r="17" spans="1:1" x14ac:dyDescent="0.2">
      <c r="A17">
        <v>2066</v>
      </c>
    </row>
    <row r="18" spans="1:1" x14ac:dyDescent="0.2">
      <c r="A18">
        <v>2071</v>
      </c>
    </row>
    <row r="19" spans="1:1" x14ac:dyDescent="0.2">
      <c r="A19">
        <v>2073</v>
      </c>
    </row>
    <row r="20" spans="1:1" x14ac:dyDescent="0.2">
      <c r="A20">
        <v>2079</v>
      </c>
    </row>
    <row r="21" spans="1:1" x14ac:dyDescent="0.2">
      <c r="A21">
        <v>2082</v>
      </c>
    </row>
    <row r="22" spans="1:1" x14ac:dyDescent="0.2">
      <c r="A22">
        <v>2087</v>
      </c>
    </row>
    <row r="23" spans="1:1" x14ac:dyDescent="0.2">
      <c r="A23">
        <v>2091</v>
      </c>
    </row>
    <row r="24" spans="1:1" x14ac:dyDescent="0.2">
      <c r="A24">
        <v>2093</v>
      </c>
    </row>
    <row r="25" spans="1:1" x14ac:dyDescent="0.2">
      <c r="A25">
        <v>2113</v>
      </c>
    </row>
    <row r="26" spans="1:1" x14ac:dyDescent="0.2">
      <c r="A26">
        <v>2117</v>
      </c>
    </row>
    <row r="27" spans="1:1" x14ac:dyDescent="0.2">
      <c r="A27">
        <v>2130</v>
      </c>
    </row>
    <row r="28" spans="1:1" x14ac:dyDescent="0.2">
      <c r="A28">
        <v>2135</v>
      </c>
    </row>
    <row r="29" spans="1:1" x14ac:dyDescent="0.2">
      <c r="A29">
        <v>2139</v>
      </c>
    </row>
    <row r="30" spans="1:1" x14ac:dyDescent="0.2">
      <c r="A30">
        <v>2148</v>
      </c>
    </row>
    <row r="31" spans="1:1" x14ac:dyDescent="0.2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Seq1</vt:lpstr>
      <vt:lpstr>Seq2</vt:lpstr>
      <vt:lpstr>Seq3</vt:lpstr>
      <vt:lpstr>Seq4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Microsoft Office User</cp:lastModifiedBy>
  <dcterms:created xsi:type="dcterms:W3CDTF">2022-05-07T12:20:51Z</dcterms:created>
  <dcterms:modified xsi:type="dcterms:W3CDTF">2023-06-21T23:32:58Z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535040-0af2-483f-adc3-a132c21e3e2b_Enabled">
    <vt:lpwstr>true</vt:lpwstr>
  </property>
  <property fmtid="{D5CDD505-2E9C-101B-9397-08002B2CF9AE}" pid="3" name="MSIP_Label_2a535040-0af2-483f-adc3-a132c21e3e2b_SetDate">
    <vt:lpwstr>2023-06-20T21:37:50Z</vt:lpwstr>
  </property>
  <property fmtid="{D5CDD505-2E9C-101B-9397-08002B2CF9AE}" pid="4" name="MSIP_Label_2a535040-0af2-483f-adc3-a132c21e3e2b_Method">
    <vt:lpwstr>Standard</vt:lpwstr>
  </property>
  <property fmtid="{D5CDD505-2E9C-101B-9397-08002B2CF9AE}" pid="5" name="MSIP_Label_2a535040-0af2-483f-adc3-a132c21e3e2b_Name">
    <vt:lpwstr>EPAM_Confidential</vt:lpwstr>
  </property>
  <property fmtid="{D5CDD505-2E9C-101B-9397-08002B2CF9AE}" pid="6" name="MSIP_Label_2a535040-0af2-483f-adc3-a132c21e3e2b_SiteId">
    <vt:lpwstr>b41b72d0-4e9f-4c26-8a69-f949f367c91d</vt:lpwstr>
  </property>
  <property fmtid="{D5CDD505-2E9C-101B-9397-08002B2CF9AE}" pid="7" name="MSIP_Label_2a535040-0af2-483f-adc3-a132c21e3e2b_ActionId">
    <vt:lpwstr>63f78de8-b9ab-4f2f-a7d2-6311cbc562e4</vt:lpwstr>
  </property>
  <property fmtid="{D5CDD505-2E9C-101B-9397-08002B2CF9AE}" pid="8" name="MSIP_Label_2a535040-0af2-483f-adc3-a132c21e3e2b_ContentBits">
    <vt:lpwstr>0</vt:lpwstr>
  </property>
</Properties>
</file>