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27795" windowHeight="12030"/>
  </bookViews>
  <sheets>
    <sheet name="Tech Tree" sheetId="1" r:id="rId1"/>
  </sheets>
  <definedNames>
    <definedName name="_xlnm.Print_Area" localSheetId="0">'Tech Tree'!$A$1:$W$113</definedName>
  </definedNames>
  <calcPr calcId="145621"/>
</workbook>
</file>

<file path=xl/calcChain.xml><?xml version="1.0" encoding="utf-8"?>
<calcChain xmlns="http://schemas.openxmlformats.org/spreadsheetml/2006/main">
  <c r="J6" i="1" l="1"/>
  <c r="H6" i="1"/>
  <c r="D6" i="1"/>
  <c r="W29" i="1" l="1"/>
</calcChain>
</file>

<file path=xl/sharedStrings.xml><?xml version="1.0" encoding="utf-8"?>
<sst xmlns="http://schemas.openxmlformats.org/spreadsheetml/2006/main" count="616" uniqueCount="610">
  <si>
    <t>1957-1958</t>
  </si>
  <si>
    <t>1960-1963</t>
  </si>
  <si>
    <t>1964-1966</t>
  </si>
  <si>
    <t>1967-1971</t>
  </si>
  <si>
    <t>2005-2020</t>
  </si>
  <si>
    <t>2020-2050</t>
  </si>
  <si>
    <t>2050+</t>
  </si>
  <si>
    <t>First Satellite</t>
  </si>
  <si>
    <t>Expanding Horizons</t>
  </si>
  <si>
    <t>First Manned Missions, Interplanetary</t>
  </si>
  <si>
    <t>Advanced Manned Missions</t>
  </si>
  <si>
    <t>Moon Missions</t>
  </si>
  <si>
    <t>Space Stations, Exploration</t>
  </si>
  <si>
    <t>Shuttle Era</t>
  </si>
  <si>
    <t>Long-Term Habitation</t>
  </si>
  <si>
    <t>To Mars &amp; Beyond</t>
  </si>
  <si>
    <t>Near Future</t>
  </si>
  <si>
    <t>Look to the Stars</t>
  </si>
  <si>
    <t>Sounding Rockets</t>
  </si>
  <si>
    <t>Sputnik</t>
  </si>
  <si>
    <t>Luna, Returnable Science</t>
  </si>
  <si>
    <t>Mercury, Vostok</t>
  </si>
  <si>
    <t>Gemini, Soyuz</t>
  </si>
  <si>
    <t>Saturn V, Rover</t>
  </si>
  <si>
    <t>Skylab, Salyut, Pioneer</t>
  </si>
  <si>
    <t>Space Shuttle, Hubble</t>
  </si>
  <si>
    <t>Rovers, Asteroid Missions, ISS</t>
  </si>
  <si>
    <t>Falcon, SLS, ISRU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</si>
  <si>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</si>
  <si>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</si>
  <si>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</si>
  <si>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</si>
  <si>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</si>
  <si>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</si>
  <si>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</si>
  <si>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</si>
  <si>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</si>
  <si>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</si>
  <si>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LEVEL 11</t>
  </si>
  <si>
    <t>LEVEL 12</t>
  </si>
  <si>
    <t>LEVEL 13</t>
  </si>
  <si>
    <t>START</t>
  </si>
  <si>
    <t>BASIC ROCKETRY</t>
  </si>
  <si>
    <t>GENERAL ROCKETRY</t>
  </si>
  <si>
    <t>ADVANCED ROCKETRY</t>
  </si>
  <si>
    <t>HEAVY ROCKETRY</t>
  </si>
  <si>
    <t>PROPULSION SYSTEMS</t>
  </si>
  <si>
    <t>PRECISION PROPULSION</t>
  </si>
  <si>
    <t>HEAVIER ROCKETRY</t>
  </si>
  <si>
    <t>VERY HEAVY ROCKETRY</t>
  </si>
  <si>
    <t>NUCLEAR PROPULSION</t>
  </si>
  <si>
    <t>FUTURE ROCKETRY</t>
  </si>
  <si>
    <t>start</t>
  </si>
  <si>
    <t>basicRocketry</t>
  </si>
  <si>
    <t>generalRocketry</t>
  </si>
  <si>
    <t>advRocketry</t>
  </si>
  <si>
    <t>heavyRocketry</t>
  </si>
  <si>
    <t>propulsionSystems</t>
  </si>
  <si>
    <t>precisionPropulsion</t>
  </si>
  <si>
    <t>heavierRocketry</t>
  </si>
  <si>
    <t>veryHeavyRocketry</t>
  </si>
  <si>
    <t>ionPropulsion</t>
  </si>
  <si>
    <t>nuclearPropulsion</t>
  </si>
  <si>
    <t>RT-5 "Flea" Solid Fuel Booster</t>
  </si>
  <si>
    <t>LV-T30 "Reliant" Liquid Fuel Engine</t>
  </si>
  <si>
    <t>LV-T45 "Swivel" Liquid Fuel Engine</t>
  </si>
  <si>
    <t>LV-1R "Spider" Liquid Fuel Engine</t>
  </si>
  <si>
    <t>RE-I5 "Skipper" Liquid Fuel Engine</t>
  </si>
  <si>
    <t>RE-M3 "Mainsail" Liquid Engine</t>
  </si>
  <si>
    <t>LFB KR-1x2 "Twin-Boar" Liquid Fuel Engine</t>
  </si>
  <si>
    <t>S3 KS-25 "Vector" Liquid Fuel Engine</t>
  </si>
  <si>
    <t>S3 KS-25x4 "Mammoth" Liquid Fuel Engine</t>
  </si>
  <si>
    <t>LV-N "Nerv" Atomic Rocket Motor</t>
  </si>
  <si>
    <t>48-7S "Spark" Liquid Fuel Engine</t>
  </si>
  <si>
    <t>RT-10 "Hammer" Solid Fuel Booster</t>
  </si>
  <si>
    <t>LV-909 "Terrier" Liquid Fuel Engine</t>
  </si>
  <si>
    <t>RE-L10 "Poodle" Liquid Fuel Engine</t>
  </si>
  <si>
    <t>Mk-55 "Thud" Liquid Fuel Engine</t>
  </si>
  <si>
    <t>LV-1 "Ant" Liquid Fuel Engine</t>
  </si>
  <si>
    <t>Kerbodyne KR-2L+ "Rhino" Liquid Fuel Engine</t>
  </si>
  <si>
    <t>IX-6315 "Dawn" Electric Propulsion System</t>
  </si>
  <si>
    <t>BACC "Thumper" Solid Fuel Booster</t>
  </si>
  <si>
    <t>24-77 "Twitch" Liquid Fuel Engine</t>
  </si>
  <si>
    <t>O-10 "Puff" MonoPropellant Fuel Engine</t>
  </si>
  <si>
    <t>T-1 Toroidal Aerospike "Dart" Liquid Fuel Engine</t>
  </si>
  <si>
    <t>S1 SRB-KD25k "Kickback" Solid Fuel Booster</t>
  </si>
  <si>
    <t>JET ENGINES</t>
  </si>
  <si>
    <t>EARLY JET ENGINES</t>
  </si>
  <si>
    <t>BASIC JET ENGINES</t>
  </si>
  <si>
    <t>ADVANCED JET ENGINES</t>
  </si>
  <si>
    <t>SUPERSONIC FLIGHT</t>
  </si>
  <si>
    <t>HIGH ALTITUDE FLIGHT</t>
  </si>
  <si>
    <t>HYPERSONIC FLIGHT</t>
  </si>
  <si>
    <t>AEROSPACE TECH</t>
  </si>
  <si>
    <t>MODERN JET ENGINES</t>
  </si>
  <si>
    <t>EXPERIMENTAL JET ENGINES</t>
  </si>
  <si>
    <t>FUTURE JET ENGINES</t>
  </si>
  <si>
    <t>JetEngines</t>
  </si>
  <si>
    <t>EarlyJetEngines</t>
  </si>
  <si>
    <t>BasicJetEngines</t>
  </si>
  <si>
    <t>AdvancedJetEngines</t>
  </si>
  <si>
    <t>supersonicFlight</t>
  </si>
  <si>
    <t>highAltitudeFlight</t>
  </si>
  <si>
    <t>hypersonicFlight</t>
  </si>
  <si>
    <t>aerospaceTech</t>
  </si>
  <si>
    <t>ModernJetEngines</t>
  </si>
  <si>
    <t>ExperimentalJetEngines</t>
  </si>
  <si>
    <t>FutureJetEngines</t>
  </si>
  <si>
    <t>J-20 "Juno" Basic Jet Engine</t>
  </si>
  <si>
    <t>J-33 "Wheesley" Turbofan Engine</t>
  </si>
  <si>
    <t>J-404 "Panther" Afterburning Turbofan</t>
  </si>
  <si>
    <t>J-X4 "Whiplash" Turbo Ramjet Engine</t>
  </si>
  <si>
    <t>J-90 "Goliath" Turbofan Engine</t>
  </si>
  <si>
    <t>CR-7 R.A.P.I.E.R. Engine</t>
  </si>
  <si>
    <t>FUEL TANKS</t>
  </si>
  <si>
    <t>EARLY FUEL TANKS</t>
  </si>
  <si>
    <t>BASIC FUEL TANKS</t>
  </si>
  <si>
    <t>FUEL SYSTEMS</t>
  </si>
  <si>
    <t>ADV. FUEL SYSTEMS</t>
  </si>
  <si>
    <t>LARGE VOLUME CONTAINMENT</t>
  </si>
  <si>
    <t>HIGH-PERFORMANCE FUEL SYSTEMS</t>
  </si>
  <si>
    <t>PREMIUM FUEL TANKS</t>
  </si>
  <si>
    <t>EFFICIENT FUEL TANKS</t>
  </si>
  <si>
    <t>EXPERIMENTAL FUEL TANKS</t>
  </si>
  <si>
    <t>FUTURE FUEL TANKS</t>
  </si>
  <si>
    <t>FuelTanks</t>
  </si>
  <si>
    <t>EarlyFuelTanks</t>
  </si>
  <si>
    <t>BasicFuelTanks</t>
  </si>
  <si>
    <t>fuelSystems</t>
  </si>
  <si>
    <t>advFuelSystems</t>
  </si>
  <si>
    <t>largeVolumeContainment</t>
  </si>
  <si>
    <t>highPerformanceFuelSystems</t>
  </si>
  <si>
    <t>PremiumFuelTanks</t>
  </si>
  <si>
    <t>EfficientFuelTanks</t>
  </si>
  <si>
    <t>ExperimentalFuelTanks</t>
  </si>
  <si>
    <t>FutureFuelTanks</t>
  </si>
  <si>
    <t>Oscar-B Fuel Tank</t>
  </si>
  <si>
    <t>FL-T400 Fuel Tank</t>
  </si>
  <si>
    <t>Rockomax X200-8 Fuel Tank</t>
  </si>
  <si>
    <t>Rockomax X200-16 Fuel Tank</t>
  </si>
  <si>
    <t>ROUND-8 Toroidal Fuel Tank</t>
  </si>
  <si>
    <t>Kerbodyne S3-7200 Tank</t>
  </si>
  <si>
    <t>Mk2 Liquid Fuel Fuselage Short</t>
  </si>
  <si>
    <t>Mk2 Rocket Fuel Fuselage Short</t>
  </si>
  <si>
    <t>PB-X150 Xenon Container</t>
  </si>
  <si>
    <t>PBX750 Xenon Container</t>
  </si>
  <si>
    <t>FL-T100 Fuel Tank</t>
  </si>
  <si>
    <t>FL-T800 Fuel Tank</t>
  </si>
  <si>
    <t>Engine Nacelle</t>
  </si>
  <si>
    <t>C7 Brand Adapter - 2.5m to 1.25m</t>
  </si>
  <si>
    <t>Rockomax X200-32 Fuel Tank</t>
  </si>
  <si>
    <t>Kerbodyne S3-14400 Tank</t>
  </si>
  <si>
    <t>Mk2 Liquid Fuel Fuselage</t>
  </si>
  <si>
    <t>Mk2 Rocket Fuel Fuselage</t>
  </si>
  <si>
    <t>PB-X50R Xenon Container</t>
  </si>
  <si>
    <t>FL-T200 Fuel Tank</t>
  </si>
  <si>
    <t>Mk1 Liquid Fuel Fuselage</t>
  </si>
  <si>
    <t>Engine Pre-cooler</t>
  </si>
  <si>
    <t>Rockomax Jumbo-64 Fuel Tank</t>
  </si>
  <si>
    <t>Mk2 to 1.25m Adapter</t>
  </si>
  <si>
    <t>Mk2 Bicoupler</t>
  </si>
  <si>
    <t>Mk3 Rocket Fuel Fuselage Short</t>
  </si>
  <si>
    <t>Mk0 Liquid Fuel Fuselage</t>
  </si>
  <si>
    <t>NCS Adapter</t>
  </si>
  <si>
    <t>Kerbodyne S3-3600 Tank</t>
  </si>
  <si>
    <t>Mk2 to 1.25m Adapter Long</t>
  </si>
  <si>
    <t>Mk3 Liquid Fuel Fuselage Short</t>
  </si>
  <si>
    <t>Mk3 Rocket Fuel Fuselage</t>
  </si>
  <si>
    <t>C7 Brand Adapter Slanted - 2.5m to 1.25m</t>
  </si>
  <si>
    <t>2.5m to Mk2 Adapter</t>
  </si>
  <si>
    <t>Mk3 Liquid Fuel Fuselage</t>
  </si>
  <si>
    <t>Mk3 Rocket Fuel Fuselage Long</t>
  </si>
  <si>
    <t>Mk3 Liquid Fuel Fuselage Long</t>
  </si>
  <si>
    <t>Mk3 to Mk2 Adapter</t>
  </si>
  <si>
    <t>Mk3 to 2.5m Adapter</t>
  </si>
  <si>
    <t>Mk3 to 2.5m Adapter Slanted</t>
  </si>
  <si>
    <t>Mk3 to 3.75m Adapter</t>
  </si>
  <si>
    <t>STABILITY</t>
  </si>
  <si>
    <t>AVIATION</t>
  </si>
  <si>
    <t>AERODYNAMICS</t>
  </si>
  <si>
    <t>ADVANCED AERODYNAMICS</t>
  </si>
  <si>
    <t>HEAVY AERODYNAMICS</t>
  </si>
  <si>
    <t>VERY HEAVY AERODYNAMICS</t>
  </si>
  <si>
    <t>EXPERIMENTAL AERODYNAMICS</t>
  </si>
  <si>
    <t>PREMIUM AERODYNAMICS</t>
  </si>
  <si>
    <t>MODERN AERODYNAMICS</t>
  </si>
  <si>
    <t>FUTURE AERODYNAMICS</t>
  </si>
  <si>
    <t>stability</t>
  </si>
  <si>
    <t>aviation</t>
  </si>
  <si>
    <t>aerodynamicSystems</t>
  </si>
  <si>
    <t>advAerodynamics</t>
  </si>
  <si>
    <t>heavyAerodynamics</t>
  </si>
  <si>
    <t>VeryHeavyAerodynamics</t>
  </si>
  <si>
    <t>experimentalAerodynamics</t>
  </si>
  <si>
    <t>PremiumAerodynamics</t>
  </si>
  <si>
    <t>ModernAerodynamics</t>
  </si>
  <si>
    <t>FutureAerodynamics</t>
  </si>
  <si>
    <t>Small Circular Intake</t>
  </si>
  <si>
    <t>Circular Intake</t>
  </si>
  <si>
    <t>Mk1 Diverterless Supersonic Intake</t>
  </si>
  <si>
    <t>Adjustable Ramp Intake</t>
  </si>
  <si>
    <t>Shock Cone Intake</t>
  </si>
  <si>
    <t>AE-FF3 Airstream Protective Shell (3.75)</t>
  </si>
  <si>
    <t>Protective Rocket Nose Mk7</t>
  </si>
  <si>
    <t>Big-S Wing Strake</t>
  </si>
  <si>
    <t>XM-G50 Radial Air Intake</t>
  </si>
  <si>
    <t>AE-FF1 Airstream Protective Shell (1.25)</t>
  </si>
  <si>
    <t>Aerodynamic Nose Cone</t>
  </si>
  <si>
    <t>Adjustable Ramp Intake (Radial)</t>
  </si>
  <si>
    <t>AIRBRAKES</t>
  </si>
  <si>
    <t>Advanced Canard</t>
  </si>
  <si>
    <t>Big-S Delta Wing</t>
  </si>
  <si>
    <t>Small Nose Cone</t>
  </si>
  <si>
    <t>Advanced Nose Cone - Type A</t>
  </si>
  <si>
    <t>AE-FF2 Airstream Protective Shell (2.5)</t>
  </si>
  <si>
    <t>FAT-465 Aeroplane Main Wing</t>
  </si>
  <si>
    <t>Big-S Spaceplane Tail Fin</t>
  </si>
  <si>
    <t>Tail Connector A</t>
  </si>
  <si>
    <t>Advanced Nose Cone - Type B</t>
  </si>
  <si>
    <t>FAT-455 Aeroplane Tail Fin</t>
  </si>
  <si>
    <t>Big-S Elevon 1</t>
  </si>
  <si>
    <t>Tail Connector B</t>
  </si>
  <si>
    <t>FAT-445 Aeroplane Control Surface</t>
  </si>
  <si>
    <t>Big-S Elevon 2</t>
  </si>
  <si>
    <t>Basic Fin</t>
  </si>
  <si>
    <t>ENGINEERING 101</t>
  </si>
  <si>
    <t>GENERAL CONSTRUCTION</t>
  </si>
  <si>
    <t>ADVANCED CONSTRUCTION</t>
  </si>
  <si>
    <t>SPECIALIZED CONSTRUCTION</t>
  </si>
  <si>
    <t>PRECISION ENGINEERING</t>
  </si>
  <si>
    <t>ACTUATORS</t>
  </si>
  <si>
    <t>ADVANCED METALWORKS</t>
  </si>
  <si>
    <t>COMPOSITES</t>
  </si>
  <si>
    <t>NANOLATHING</t>
  </si>
  <si>
    <t>META-MATERIALS</t>
  </si>
  <si>
    <t>FUTURE ENGINEERING</t>
  </si>
  <si>
    <t>engineering101</t>
  </si>
  <si>
    <t>generalConstruction</t>
  </si>
  <si>
    <t>advConstruction</t>
  </si>
  <si>
    <t>specializedConstruction</t>
  </si>
  <si>
    <t>precisionEngineering</t>
  </si>
  <si>
    <t>actuators</t>
  </si>
  <si>
    <t>advMetalWorks</t>
  </si>
  <si>
    <t>composites</t>
  </si>
  <si>
    <t>nanolathing</t>
  </si>
  <si>
    <t>metaMaterials</t>
  </si>
  <si>
    <t>FutureEngineering</t>
  </si>
  <si>
    <t>TR-2V Stack Decoupler</t>
  </si>
  <si>
    <t>TR-18A Stack Decoupler</t>
  </si>
  <si>
    <t>TT-70 Radial Decoupler</t>
  </si>
  <si>
    <t>Rockomax Brand Decoupler</t>
  </si>
  <si>
    <t>TR-XL Stack Separator</t>
  </si>
  <si>
    <t>FTX-2 External Fuel Duct</t>
  </si>
  <si>
    <t>LY-99 Large Landing Gear</t>
  </si>
  <si>
    <t>Rockomax HubMax Multi-Point Connector</t>
  </si>
  <si>
    <t>Heat Shield (10m)</t>
  </si>
  <si>
    <t>Radial Holding Tank</t>
  </si>
  <si>
    <t>TR-2C Stack Separator</t>
  </si>
  <si>
    <t>TR-18D Stack Separator</t>
  </si>
  <si>
    <t>Small Hardpoint</t>
  </si>
  <si>
    <t>The Not-Rockomax Micronode</t>
  </si>
  <si>
    <t>Hydraulic Detachment Manifold</t>
  </si>
  <si>
    <t>TR-38-D</t>
  </si>
  <si>
    <t>Clamp-O-Tron Sr. Docking Port</t>
  </si>
  <si>
    <t>LY-99 Extra Large Landing Gear</t>
  </si>
  <si>
    <t>Advanced Grabbing Unit</t>
  </si>
  <si>
    <t>Small Holding Tank</t>
  </si>
  <si>
    <t>FL-A10 Adapter</t>
  </si>
  <si>
    <t>TT-38K Radial Decoupler</t>
  </si>
  <si>
    <t>Structural Pylon</t>
  </si>
  <si>
    <t>Rockomax Brand Adapter 02</t>
  </si>
  <si>
    <t>Kerbodyne ADTP-2-3</t>
  </si>
  <si>
    <t>LY-50 Medium Landing Gear</t>
  </si>
  <si>
    <t>Inline Clamp-O-Tron</t>
  </si>
  <si>
    <t>LT-2 Landing Strut</t>
  </si>
  <si>
    <t>TR-2L Ruggedized Vehicular Wheel</t>
  </si>
  <si>
    <t>Large Holding Tank</t>
  </si>
  <si>
    <t>EAS-4 Strut Connector</t>
  </si>
  <si>
    <t>TT16-A Launch Stability Enhancer</t>
  </si>
  <si>
    <t>Rockomax Brand Adapter</t>
  </si>
  <si>
    <t>TVR-2160C Mk2 Stack Quad-Coupler</t>
  </si>
  <si>
    <t>BZ-52 Radial Attachment Point</t>
  </si>
  <si>
    <t>LT-1 Landing Struts</t>
  </si>
  <si>
    <t>Mk2 Cargo Bay CRG-04</t>
  </si>
  <si>
    <t>Mk2 Clamp-O-Tron</t>
  </si>
  <si>
    <t>Cubic Octagonal Strut</t>
  </si>
  <si>
    <t>FL-A5 Adapter</t>
  </si>
  <si>
    <t>TVR-200 Stack Bi-Coupler</t>
  </si>
  <si>
    <t>TVR-200L Stack Bi-Adapter</t>
  </si>
  <si>
    <t>TVR-400L Stack Quad-Adapter</t>
  </si>
  <si>
    <t>Telus-LV Bay Mobility Enhancer</t>
  </si>
  <si>
    <t>Mk3 Cargo Bay CRG-25</t>
  </si>
  <si>
    <t>Mk2 Cargo Bay CRG-08</t>
  </si>
  <si>
    <t>LY-01 Fixed Landing Gear</t>
  </si>
  <si>
    <t>LY-10 Small Landing Gear</t>
  </si>
  <si>
    <t>TVR-1180C Mk1 Stack Tri-Coupler</t>
  </si>
  <si>
    <t>TVR-300L Stack Tri-Adapter</t>
  </si>
  <si>
    <t>Telus Mobility Enhancer</t>
  </si>
  <si>
    <t>Clamp-O-Tron Docking Port</t>
  </si>
  <si>
    <t>Mk3 Cargo Ramp</t>
  </si>
  <si>
    <t>Mk3 Cargo Bay CRG-100</t>
  </si>
  <si>
    <t>LY05 Steerable Landing Gear</t>
  </si>
  <si>
    <t>Service Bay (1.25)</t>
  </si>
  <si>
    <t>LT-05 Micro Landing Strut</t>
  </si>
  <si>
    <t>Clamp-O-Tron Jr.</t>
  </si>
  <si>
    <t>Clamp-O-Tron Shielded Docking Port</t>
  </si>
  <si>
    <t>Pagasus I Mobility Enhancer</t>
  </si>
  <si>
    <t>RoveMax Model XL3</t>
  </si>
  <si>
    <t>Service Bay (2.5)</t>
  </si>
  <si>
    <t>RoveMax Model M1</t>
  </si>
  <si>
    <t>RoveMax Model S2</t>
  </si>
  <si>
    <t>BASIC FLIGHT CONTROL</t>
  </si>
  <si>
    <t>EARLY FLIGHT CONTROL</t>
  </si>
  <si>
    <t>FLIGHT CONTROL</t>
  </si>
  <si>
    <t>ADVANCED FLIGHT CONTROL</t>
  </si>
  <si>
    <t>MINIATURIZATION</t>
  </si>
  <si>
    <t>SPECIALIZED CONTROL</t>
  </si>
  <si>
    <t>UNMANNED TECH</t>
  </si>
  <si>
    <t>ADVANCED UNMANNED TECH</t>
  </si>
  <si>
    <t>LARGE PROBES</t>
  </si>
  <si>
    <t>EXPERIMENTAL FLIGHT CONTROL</t>
  </si>
  <si>
    <t>FUTURE FLIGHT CONTROL</t>
  </si>
  <si>
    <t>BasicFlightControl</t>
  </si>
  <si>
    <t>EarlyFlightControl</t>
  </si>
  <si>
    <t>flightControl</t>
  </si>
  <si>
    <t>advFlightControl</t>
  </si>
  <si>
    <t>miniaturization</t>
  </si>
  <si>
    <t>specializedControl</t>
  </si>
  <si>
    <t>unmannedTech</t>
  </si>
  <si>
    <t>advUnmanned</t>
  </si>
  <si>
    <t>largeUnmanned</t>
  </si>
  <si>
    <t>ExperimentalFlightControl</t>
  </si>
  <si>
    <t>FutureFlightControl</t>
  </si>
  <si>
    <t>Stayputnik Mk. 1</t>
  </si>
  <si>
    <t>AV-R8 Winglet</t>
  </si>
  <si>
    <t>Probodobodyne OKTO</t>
  </si>
  <si>
    <t>Probodobodyne  HECS</t>
  </si>
  <si>
    <t>FL-R1 RCS Fuel Tank</t>
  </si>
  <si>
    <t>Probodobodyne RoveMate</t>
  </si>
  <si>
    <t>Probodobodyne OKTO2</t>
  </si>
  <si>
    <t>Probodobodyne HECS2</t>
  </si>
  <si>
    <t>Probodobodyne  QBE</t>
  </si>
  <si>
    <t>RC-L01 Remote Guidance Unity</t>
  </si>
  <si>
    <t>Stratus-V Roundified Monopropellant Tank</t>
  </si>
  <si>
    <t>FL-R10 RCS Fuel Tank</t>
  </si>
  <si>
    <t>Standard Canard</t>
  </si>
  <si>
    <t>RC-0015 Remote Guidance Unit</t>
  </si>
  <si>
    <t>Stratus-V Cylindrified Monopropellant Tank</t>
  </si>
  <si>
    <t>FL-R25 RCS Fuel Tank</t>
  </si>
  <si>
    <t>Advanced Inline Stabilizer</t>
  </si>
  <si>
    <t>Mk2 Monopropellant Tank</t>
  </si>
  <si>
    <t>Mk2 Drone Core</t>
  </si>
  <si>
    <t>Vernor Engine</t>
  </si>
  <si>
    <t>Small Inline Reaction Wheel</t>
  </si>
  <si>
    <t>RV-105 RCS Thruster Block</t>
  </si>
  <si>
    <t>Mk3 Monopropellant Tank</t>
  </si>
  <si>
    <t>CH-J3 Fly-By-Wire Avionics Hub</t>
  </si>
  <si>
    <t>AV-T1 Winglet</t>
  </si>
  <si>
    <t>Place-Anywhere 7 Linear RCS Port</t>
  </si>
  <si>
    <t>Advanced Raction Wheel Module, Large</t>
  </si>
  <si>
    <t>Delta Deluxe Winglet</t>
  </si>
  <si>
    <t>CREW SUPPORT</t>
  </si>
  <si>
    <t>SURVIVABILITY</t>
  </si>
  <si>
    <t>LANDING</t>
  </si>
  <si>
    <t>COMMAND MODULES</t>
  </si>
  <si>
    <t>ADVANCED LANDING</t>
  </si>
  <si>
    <t>HEAVY LANDING</t>
  </si>
  <si>
    <t>ADVANCED MOTORS</t>
  </si>
  <si>
    <t>EXPERIMENTAL MOTORS</t>
  </si>
  <si>
    <t>MODERN CREW SUPPORT</t>
  </si>
  <si>
    <t>EXPERIMENTAL CREW SUPPORT</t>
  </si>
  <si>
    <t>FUTURE CREW SUPPORT</t>
  </si>
  <si>
    <t>CrewSupport</t>
  </si>
  <si>
    <t>survivability</t>
  </si>
  <si>
    <t>landing</t>
  </si>
  <si>
    <t>commandModules</t>
  </si>
  <si>
    <t>advLanding</t>
  </si>
  <si>
    <t>heavyLanding</t>
  </si>
  <si>
    <t>advancedMotors</t>
  </si>
  <si>
    <t>experimentalMotors</t>
  </si>
  <si>
    <t>ModernCrewSupport</t>
  </si>
  <si>
    <t>ExperimentalCrewSupport</t>
  </si>
  <si>
    <t>FutureCrewSupport</t>
  </si>
  <si>
    <t>Mk1 Inline Cockpit</t>
  </si>
  <si>
    <t>Mk1 Cockpit</t>
  </si>
  <si>
    <t>Mk16 Parachute</t>
  </si>
  <si>
    <t>Mk1 Command Pod</t>
  </si>
  <si>
    <t>Mk1-2 Command Pod</t>
  </si>
  <si>
    <t>EAS-1 External Command Seat</t>
  </si>
  <si>
    <t>Mk2 Cockpit</t>
  </si>
  <si>
    <t>PPD-12 Cupola Module</t>
  </si>
  <si>
    <t>Mk2-R Radial-Mount Parachute</t>
  </si>
  <si>
    <t>Heat Shield (1.25)</t>
  </si>
  <si>
    <t>Mk1 Lander Can</t>
  </si>
  <si>
    <t>Mk2 Lander Can</t>
  </si>
  <si>
    <t>Mk2 Inline Cockpit</t>
  </si>
  <si>
    <t>Mk1 Crew Cabin</t>
  </si>
  <si>
    <t>Heat Shield (2.5)</t>
  </si>
  <si>
    <t>PPD-10 Hitchhiker Storage Container</t>
  </si>
  <si>
    <t>Mk3 Cockpit</t>
  </si>
  <si>
    <t>Mk12-R Radial-Mount Drogue Chute</t>
  </si>
  <si>
    <t>Heat Shield (3.75)</t>
  </si>
  <si>
    <t>Mk16-XL Parachute</t>
  </si>
  <si>
    <t>Mk2 Crew Cabin</t>
  </si>
  <si>
    <t>Mk25 Parachute</t>
  </si>
  <si>
    <t>Mk3 Passenger Module</t>
  </si>
  <si>
    <t>SCIENCE</t>
  </si>
  <si>
    <t>EARLY SCIENCE</t>
  </si>
  <si>
    <t>BASIC SCIENCE</t>
  </si>
  <si>
    <t>SPACE EXPLORATION</t>
  </si>
  <si>
    <t>ADVANCED EXPLORATION</t>
  </si>
  <si>
    <t>SCIENCE TECH</t>
  </si>
  <si>
    <t>FIELD SCIENCE</t>
  </si>
  <si>
    <t>ADVANCED SCIENCE TECH</t>
  </si>
  <si>
    <t>MODERN SCIENCE</t>
  </si>
  <si>
    <t>EXPERIMENTAL SCIENCE</t>
  </si>
  <si>
    <t>FUTURE SCIENCE</t>
  </si>
  <si>
    <t>science</t>
  </si>
  <si>
    <t>EarlyScience</t>
  </si>
  <si>
    <t>basicScience</t>
  </si>
  <si>
    <t>spaceExploration</t>
  </si>
  <si>
    <t>advExploration</t>
  </si>
  <si>
    <t>scienceTech</t>
  </si>
  <si>
    <t>fieldScience</t>
  </si>
  <si>
    <t>advScienceTech</t>
  </si>
  <si>
    <t>experimentalScience</t>
  </si>
  <si>
    <t>ExpScience</t>
  </si>
  <si>
    <t>FutureScience</t>
  </si>
  <si>
    <t>PresMat Barometer</t>
  </si>
  <si>
    <t>Surface Scanning Module</t>
  </si>
  <si>
    <t>Drill-O-Matic Mining Excavator</t>
  </si>
  <si>
    <t>2HOT Thermometer</t>
  </si>
  <si>
    <t>Mystery Goo Containment Unit</t>
  </si>
  <si>
    <t>SC-9001 Science Jr</t>
  </si>
  <si>
    <t>Double-C Seismic Accelerometer</t>
  </si>
  <si>
    <t>Mobile Processing Lab MPL-LG-2</t>
  </si>
  <si>
    <t>Atmospheric Fluid Spectro-Variometer</t>
  </si>
  <si>
    <t>M4435 Narrow-Band Scanner</t>
  </si>
  <si>
    <t>Drill-O-Matic Junior Mining Excavator</t>
  </si>
  <si>
    <t>Convert-O-Tron 250</t>
  </si>
  <si>
    <t>GRAVMAX Negative Gravioli Detector</t>
  </si>
  <si>
    <t>M700 Survey Scanner</t>
  </si>
  <si>
    <t>Convert-O-Tron 125</t>
  </si>
  <si>
    <t>ELECTRONICS</t>
  </si>
  <si>
    <t>EARLY ELECTRONICS</t>
  </si>
  <si>
    <t>BASIC ELECTRONICS</t>
  </si>
  <si>
    <t>ADVANCED ELECTRONICS</t>
  </si>
  <si>
    <t>EFFICIENT ELECTRONICS</t>
  </si>
  <si>
    <t>HIGH-POWER ELECTRONICS</t>
  </si>
  <si>
    <t>SPECIALIZED ELECTRONICS</t>
  </si>
  <si>
    <t>IMPROVED ELECTRONICS</t>
  </si>
  <si>
    <t>MODERN ELECTRONICS</t>
  </si>
  <si>
    <t>EXPERIMENTAL ELECTRONICS</t>
  </si>
  <si>
    <t>Elec</t>
  </si>
  <si>
    <t>EarlyElectronics</t>
  </si>
  <si>
    <t>electrics</t>
  </si>
  <si>
    <t>advElectrics</t>
  </si>
  <si>
    <t>electronics</t>
  </si>
  <si>
    <t>largeElectrics</t>
  </si>
  <si>
    <t>specializedElectrics</t>
  </si>
  <si>
    <t>automation</t>
  </si>
  <si>
    <t>experimentalElectrics</t>
  </si>
  <si>
    <t>ExperimentalElectronics</t>
  </si>
  <si>
    <t>Z-100 Rechargeable Battery Pack</t>
  </si>
  <si>
    <t>OX-STAT Photovoltaic Panels</t>
  </si>
  <si>
    <t>Z-400 Rechargeable Battery</t>
  </si>
  <si>
    <t>OX-STAT-XL Photovoltaic Panels</t>
  </si>
  <si>
    <t>Fuel Cell</t>
  </si>
  <si>
    <t>Fuel Cell Array</t>
  </si>
  <si>
    <t>Gigantor XL Solar Array</t>
  </si>
  <si>
    <t>SP-W 2x3 Photovoltaic Panels</t>
  </si>
  <si>
    <t>Thermal Control System (large)</t>
  </si>
  <si>
    <t>Communotron 16</t>
  </si>
  <si>
    <t>Z-200 Rechargeable Battery Bank</t>
  </si>
  <si>
    <t>Radiator Panel (small)</t>
  </si>
  <si>
    <t>Z-1k Rechargeable Battery Bank</t>
  </si>
  <si>
    <t>OX-4W 2x3 Photovoltaic Panels</t>
  </si>
  <si>
    <t>Thermal Control System (small)</t>
  </si>
  <si>
    <t>PB-NUK Radioisotope Thermoelectric Generator</t>
  </si>
  <si>
    <t>SP-L 1x6 Photovoltaic Panels</t>
  </si>
  <si>
    <t>Illuminator Mk1</t>
  </si>
  <si>
    <t>Comms DTS-M1</t>
  </si>
  <si>
    <t>Radiator Panel (Edge)</t>
  </si>
  <si>
    <t>OX-4L 1x6 Photovoltaic Panels</t>
  </si>
  <si>
    <t>Communotron HG-55</t>
  </si>
  <si>
    <t>Thermal Control System (medium)</t>
  </si>
  <si>
    <t>Illuminator Mk2</t>
  </si>
  <si>
    <t>Radiator Panel (Large)</t>
  </si>
  <si>
    <t>Z-4K Rechargeable Battery Bank</t>
  </si>
  <si>
    <t>Communotron 88-88</t>
  </si>
  <si>
    <t>WINGS</t>
  </si>
  <si>
    <t>Wing Connector Type A</t>
  </si>
  <si>
    <t>Wing Connector Type B</t>
  </si>
  <si>
    <t>Wing Connector Type C</t>
  </si>
  <si>
    <t>Wing Connector Type D</t>
  </si>
  <si>
    <t>Wing Connector Type E</t>
  </si>
  <si>
    <t>Delta Wing</t>
  </si>
  <si>
    <t>Small Delta Wing</t>
  </si>
  <si>
    <t>Wing Strake</t>
  </si>
  <si>
    <t>Structural Wing Type A</t>
  </si>
  <si>
    <t>Structural Wing Type B</t>
  </si>
  <si>
    <t>Structural Wing Type C</t>
  </si>
  <si>
    <t>Structural Wing Type D</t>
  </si>
  <si>
    <t>Swept Wing Type A</t>
  </si>
  <si>
    <t>Swept Wing Type B</t>
  </si>
  <si>
    <t>Swept Wings</t>
  </si>
  <si>
    <t>Elevon 1</t>
  </si>
  <si>
    <t>Elevon 2</t>
  </si>
  <si>
    <t>Elevon 3</t>
  </si>
  <si>
    <t>Elevon 4</t>
  </si>
  <si>
    <t>Elevon 5</t>
  </si>
  <si>
    <t>Tail Fin</t>
  </si>
  <si>
    <t>STRUCTURAL PIECES</t>
  </si>
  <si>
    <t>Octagonal Strut</t>
  </si>
  <si>
    <t>Modular Girder Adapter</t>
  </si>
  <si>
    <t>Modular Girder Segment</t>
  </si>
  <si>
    <t>Modular Girder Segment XL</t>
  </si>
  <si>
    <t>M-1x1 Structural Panel</t>
  </si>
  <si>
    <t>M-2x2 Structural Panel</t>
  </si>
  <si>
    <t>Structural Fuselage</t>
  </si>
  <si>
    <t>M-Beam 650 I-Beam</t>
  </si>
  <si>
    <t>M-Beam 200 I-Beam</t>
  </si>
  <si>
    <t>M-Beam 200 I-Beam Pocket Edition</t>
  </si>
  <si>
    <t>ENGINEERING</t>
  </si>
  <si>
    <t>FLIGHT CONTROL / PROBES</t>
  </si>
  <si>
    <t>ELECTRONICS &amp; COMMUNICATION</t>
  </si>
  <si>
    <t>LARGE AERODYNAMICS</t>
  </si>
  <si>
    <t>ExpAerodynamics</t>
  </si>
  <si>
    <t>Sepratron I</t>
  </si>
  <si>
    <t>Mk3 Engine Mount</t>
  </si>
  <si>
    <t>Mk3 Cargo Bay CRG-50</t>
  </si>
  <si>
    <t>Launch Escape System</t>
  </si>
  <si>
    <t>FutureRocketry</t>
  </si>
  <si>
    <t>MODERN ROCKETRY</t>
  </si>
  <si>
    <t>1972 - 1979</t>
  </si>
  <si>
    <t>1980 - 1993</t>
  </si>
  <si>
    <t>1994-2005</t>
  </si>
  <si>
    <t>5m</t>
  </si>
  <si>
    <t>3.75m</t>
  </si>
  <si>
    <t>2.5m</t>
  </si>
  <si>
    <t>7.5m</t>
  </si>
  <si>
    <t>LEVEL 14</t>
  </si>
  <si>
    <t>LEVEL 15</t>
  </si>
  <si>
    <t>FINISHER</t>
  </si>
  <si>
    <t>NEAR FUTURE ROCKETRY</t>
  </si>
  <si>
    <t>NEAR FUTURE JET ENGINES</t>
  </si>
  <si>
    <t>NEAR FUTURE FUEL TANKS</t>
  </si>
  <si>
    <t>NEAR FUTURE AERODYNAMICS</t>
  </si>
  <si>
    <t>NEAR FUTURE ENGINEERING</t>
  </si>
  <si>
    <t>NEAR FUTURE FLIGHT CONTROL</t>
  </si>
  <si>
    <t>NEAR FUTURE CREW SUPPORT</t>
  </si>
  <si>
    <t>NEAR FUTURE SCIENCE</t>
  </si>
  <si>
    <t>NEAR FUTURE ELECTRONICS</t>
  </si>
  <si>
    <t>NearFutureElectronics</t>
  </si>
  <si>
    <t>NearFutureScience</t>
  </si>
  <si>
    <t>NearFutureCrewSupport</t>
  </si>
  <si>
    <t>NearFutureFlightControl</t>
  </si>
  <si>
    <t>NearFutureEngineering</t>
  </si>
  <si>
    <t>NearFutureAerodynamics</t>
  </si>
  <si>
    <t>NearFutureFuelTanks</t>
  </si>
  <si>
    <t>NearFutureJetEngines</t>
  </si>
  <si>
    <t>NearFutureRocketry</t>
  </si>
  <si>
    <t>FAR FUTURE ROCKETRY</t>
  </si>
  <si>
    <t>DISTANT FUTURE ROCKETRY</t>
  </si>
  <si>
    <t>FarFutureRocketry</t>
  </si>
  <si>
    <t>FAR FUTURE JET ENGINES</t>
  </si>
  <si>
    <t>DISTANT FUTURE JET ENGINES</t>
  </si>
  <si>
    <t>FarFutureJetEngines</t>
  </si>
  <si>
    <t>FAR FUTURE FUEL TANKS</t>
  </si>
  <si>
    <t>DISTANT FUTURE FUEL TANKS</t>
  </si>
  <si>
    <t>FarFutureFuelTanks</t>
  </si>
  <si>
    <t>FAR FUTURE AERODYNAMICS</t>
  </si>
  <si>
    <t>DISTANT FUTURE AERODYNAMICS</t>
  </si>
  <si>
    <t>FarFutureAerodynamics</t>
  </si>
  <si>
    <t>FAR FUTURE ENGINEERING</t>
  </si>
  <si>
    <t>DISTANT FUTURE ENGINEERING</t>
  </si>
  <si>
    <t>FarFutureEngineering</t>
  </si>
  <si>
    <t>FAR FUTURE FLIGHT CONTROL</t>
  </si>
  <si>
    <t>DISTANT FUTURE FLIGHT CONTROL</t>
  </si>
  <si>
    <t>FarFutureFlightControl</t>
  </si>
  <si>
    <t>FAR FUTURE CREW SUPPORT</t>
  </si>
  <si>
    <t>DISTANT FUTURE CREW SUPPORT</t>
  </si>
  <si>
    <t>FarFutureCrewSupport</t>
  </si>
  <si>
    <t>FAR FUTURE SCIENCE</t>
  </si>
  <si>
    <t>DISTANT FUTURE SCIENCE</t>
  </si>
  <si>
    <t>FarFutureScience</t>
  </si>
  <si>
    <t>ULTRA FUTURE TECHNOLOGY</t>
  </si>
  <si>
    <t>UltraFutureTech</t>
  </si>
  <si>
    <t>FUTURE POWER GENERATION</t>
  </si>
  <si>
    <t>FuturePowerGen</t>
  </si>
  <si>
    <t>FAR FUTURE POWER GENERATION</t>
  </si>
  <si>
    <t>DISTANT FUTURE POWER GENERATION</t>
  </si>
  <si>
    <t>FarFuturePowerGeneration</t>
  </si>
  <si>
    <t>FUTURE PROPULSION POWER</t>
  </si>
  <si>
    <t>FAR FUTURE PROPULSION POWER</t>
  </si>
  <si>
    <t>DISTANT FUTURE PROPULSION POWER</t>
  </si>
  <si>
    <t>FuturePropulsion</t>
  </si>
  <si>
    <t>FarFuturePropulsion</t>
  </si>
  <si>
    <t>DistantFutureRocketry</t>
  </si>
  <si>
    <t>DistantFutureJetEngines</t>
  </si>
  <si>
    <t>DistantFutureFuelTanks</t>
  </si>
  <si>
    <t>DistantFutureAerodynamics</t>
  </si>
  <si>
    <t>DistantFutureEngineering</t>
  </si>
  <si>
    <t>DistantFutureFlightControl</t>
  </si>
  <si>
    <t>DistantFutureCrewSupport</t>
  </si>
  <si>
    <t>DistantFutureScience</t>
  </si>
  <si>
    <t>DistantFuturePowerGeneration</t>
  </si>
  <si>
    <t>DistantFuturePropulsion</t>
  </si>
  <si>
    <t>structuralPieces</t>
  </si>
  <si>
    <t>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</si>
</sst>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0"/>
  <sheetViews>
    <sheetView tabSelected="1" topLeftCell="D1" zoomScaleNormal="100" zoomScaleSheetLayoutView="25" workbookViewId="0">
      <pane ySplit="6" topLeftCell="A7" activePane="bottomLeft" state="frozen"/>
      <selection pane="bottomLeft" activeCell="M14" sqref="M14"/>
    </sheetView>
  </sheetViews>
  <sheetFormatPr defaultColWidth="9.140625" defaultRowHeight="15" x14ac:dyDescent="0.25"/>
  <cols>
    <col min="1" max="1" width="31.85546875" style="1" bestFit="1" customWidth="1"/>
    <col min="2" max="2" width="9.140625" style="1"/>
    <col min="3" max="3" width="36.85546875" style="1" bestFit="1" customWidth="1"/>
    <col min="4" max="4" width="9.140625" style="1"/>
    <col min="5" max="5" width="40.42578125" style="1" bestFit="1" customWidth="1"/>
    <col min="6" max="6" width="9.140625" style="1"/>
    <col min="7" max="7" width="40" style="1" bestFit="1" customWidth="1"/>
    <col min="8" max="8" width="9.140625" style="1"/>
    <col min="9" max="9" width="38.28515625" style="1" bestFit="1" customWidth="1"/>
    <col min="10" max="10" width="9.140625" style="1"/>
    <col min="11" max="11" width="40" style="1" bestFit="1" customWidth="1"/>
    <col min="12" max="12" width="9.140625" style="1"/>
    <col min="13" max="13" width="46.7109375" style="1" bestFit="1" customWidth="1"/>
    <col min="14" max="14" width="9.140625" style="1"/>
    <col min="15" max="15" width="41.85546875" style="1" bestFit="1" customWidth="1"/>
    <col min="16" max="16" width="9.140625" style="1"/>
    <col min="17" max="17" width="39.140625" style="1" bestFit="1" customWidth="1"/>
    <col min="18" max="18" width="9.140625" style="1"/>
    <col min="19" max="19" width="34.5703125" style="1" bestFit="1" customWidth="1"/>
    <col min="20" max="20" width="9.140625" style="1"/>
    <col min="21" max="21" width="34.5703125" style="1" bestFit="1" customWidth="1"/>
    <col min="22" max="22" width="9.140625" style="1"/>
    <col min="23" max="23" width="34.5703125" style="1" bestFit="1" customWidth="1"/>
    <col min="24" max="24" width="9.140625" style="1"/>
    <col min="25" max="25" width="33.28515625" style="1" customWidth="1"/>
    <col min="26" max="26" width="9.140625" style="1"/>
    <col min="27" max="27" width="33.28515625" style="1" customWidth="1"/>
    <col min="28" max="28" width="9.140625" style="1"/>
    <col min="29" max="29" width="33.28515625" style="1" customWidth="1"/>
    <col min="30" max="30" width="9.140625" style="1"/>
    <col min="31" max="31" width="29" style="1" customWidth="1"/>
    <col min="32" max="16384" width="9.140625" style="1"/>
  </cols>
  <sheetData>
    <row r="1" spans="1:31" x14ac:dyDescent="0.25">
      <c r="A1" s="1">
        <v>1956</v>
      </c>
      <c r="C1" s="1" t="s">
        <v>0</v>
      </c>
      <c r="E1" s="1">
        <v>1959</v>
      </c>
      <c r="G1" s="1" t="s">
        <v>1</v>
      </c>
      <c r="I1" s="1" t="s">
        <v>2</v>
      </c>
      <c r="K1" s="1" t="s">
        <v>3</v>
      </c>
      <c r="M1" s="1" t="s">
        <v>534</v>
      </c>
      <c r="O1" s="1" t="s">
        <v>535</v>
      </c>
      <c r="Q1" s="1" t="s">
        <v>536</v>
      </c>
      <c r="S1" s="1" t="s">
        <v>4</v>
      </c>
      <c r="U1" s="1" t="s">
        <v>5</v>
      </c>
      <c r="W1" s="1" t="s">
        <v>6</v>
      </c>
      <c r="Y1" s="1">
        <v>2100</v>
      </c>
      <c r="AA1" s="1">
        <v>2150</v>
      </c>
      <c r="AC1" s="1">
        <v>2200</v>
      </c>
    </row>
    <row r="2" spans="1:31" x14ac:dyDescent="0.25">
      <c r="C2" s="1" t="s">
        <v>7</v>
      </c>
      <c r="E2" s="1" t="s">
        <v>8</v>
      </c>
      <c r="G2" s="1" t="s">
        <v>9</v>
      </c>
      <c r="I2" s="1" t="s">
        <v>10</v>
      </c>
      <c r="K2" s="1" t="s">
        <v>11</v>
      </c>
      <c r="M2" s="1" t="s">
        <v>12</v>
      </c>
      <c r="O2" s="1" t="s">
        <v>13</v>
      </c>
      <c r="Q2" s="1" t="s">
        <v>14</v>
      </c>
      <c r="S2" s="1" t="s">
        <v>15</v>
      </c>
      <c r="U2" s="1" t="s">
        <v>16</v>
      </c>
      <c r="W2" s="1" t="s">
        <v>17</v>
      </c>
    </row>
    <row r="3" spans="1:31" x14ac:dyDescent="0.25">
      <c r="A3" s="1" t="s">
        <v>18</v>
      </c>
      <c r="C3" s="1" t="s">
        <v>19</v>
      </c>
      <c r="E3" s="1" t="s">
        <v>20</v>
      </c>
      <c r="G3" s="1" t="s">
        <v>21</v>
      </c>
      <c r="I3" s="1" t="s">
        <v>22</v>
      </c>
      <c r="K3" s="1" t="s">
        <v>23</v>
      </c>
      <c r="M3" s="1" t="s">
        <v>24</v>
      </c>
      <c r="O3" s="1" t="s">
        <v>25</v>
      </c>
      <c r="Q3" s="1" t="s">
        <v>26</v>
      </c>
      <c r="S3" s="1" t="s">
        <v>27</v>
      </c>
    </row>
    <row r="4" spans="1:31" x14ac:dyDescent="0.25">
      <c r="I4" s="11" t="s">
        <v>539</v>
      </c>
      <c r="M4" s="13" t="s">
        <v>538</v>
      </c>
      <c r="O4" s="11"/>
      <c r="Q4" s="11" t="s">
        <v>537</v>
      </c>
      <c r="U4" s="11" t="s">
        <v>540</v>
      </c>
    </row>
    <row r="5" spans="1:31" x14ac:dyDescent="0.25">
      <c r="A5" s="1" t="s">
        <v>28</v>
      </c>
      <c r="C5" s="1" t="s">
        <v>29</v>
      </c>
      <c r="E5" s="1" t="s">
        <v>30</v>
      </c>
      <c r="G5" s="1" t="s">
        <v>31</v>
      </c>
      <c r="I5" s="1" t="s">
        <v>32</v>
      </c>
      <c r="K5" s="1" t="s">
        <v>33</v>
      </c>
      <c r="M5" s="1" t="s">
        <v>34</v>
      </c>
      <c r="O5" s="1" t="s">
        <v>35</v>
      </c>
      <c r="Q5" s="1" t="s">
        <v>36</v>
      </c>
      <c r="S5" s="1" t="s">
        <v>37</v>
      </c>
      <c r="U5" s="1" t="s">
        <v>38</v>
      </c>
      <c r="W5" s="1" t="s">
        <v>39</v>
      </c>
      <c r="Y5" s="1" t="s">
        <v>40</v>
      </c>
      <c r="AA5" s="1" t="s">
        <v>541</v>
      </c>
      <c r="AC5" s="1" t="s">
        <v>542</v>
      </c>
      <c r="AE5" s="1" t="s">
        <v>543</v>
      </c>
    </row>
    <row r="6" spans="1:31" x14ac:dyDescent="0.25">
      <c r="A6" s="1">
        <v>0</v>
      </c>
      <c r="C6" s="1">
        <v>5</v>
      </c>
      <c r="D6" s="1">
        <f>C6/5</f>
        <v>1</v>
      </c>
      <c r="E6" s="1">
        <v>15</v>
      </c>
      <c r="F6" s="1">
        <v>5</v>
      </c>
      <c r="G6" s="1">
        <v>45</v>
      </c>
      <c r="H6" s="1">
        <f>G6/E6</f>
        <v>3</v>
      </c>
      <c r="I6" s="1">
        <v>90</v>
      </c>
      <c r="J6" s="1">
        <f>I6/G6</f>
        <v>2</v>
      </c>
      <c r="K6" s="1">
        <v>160</v>
      </c>
      <c r="L6" s="1">
        <v>160</v>
      </c>
      <c r="M6" s="1">
        <v>300</v>
      </c>
      <c r="N6" s="1">
        <v>300</v>
      </c>
      <c r="O6" s="1">
        <v>550</v>
      </c>
      <c r="P6" s="1">
        <v>500</v>
      </c>
      <c r="Q6" s="1">
        <v>1000</v>
      </c>
      <c r="R6" s="1">
        <v>700</v>
      </c>
      <c r="S6" s="1">
        <v>1500</v>
      </c>
      <c r="T6" s="1">
        <v>900</v>
      </c>
      <c r="U6" s="1">
        <v>2250</v>
      </c>
      <c r="V6" s="1">
        <v>1100</v>
      </c>
      <c r="W6" s="1">
        <v>4000</v>
      </c>
      <c r="X6" s="1">
        <v>1300</v>
      </c>
      <c r="Y6" s="1">
        <v>4000</v>
      </c>
      <c r="Z6" s="1">
        <v>1500</v>
      </c>
      <c r="AA6" s="1">
        <v>4000</v>
      </c>
      <c r="AB6" s="1">
        <v>1700</v>
      </c>
      <c r="AC6" s="1">
        <v>4000</v>
      </c>
      <c r="AD6" s="1">
        <v>1900</v>
      </c>
      <c r="AE6" s="1">
        <v>10000</v>
      </c>
    </row>
    <row r="7" spans="1:31" ht="15.75" thickBot="1" x14ac:dyDescent="0.3">
      <c r="C7" s="1">
        <v>2308</v>
      </c>
      <c r="E7" s="1">
        <v>2188</v>
      </c>
      <c r="G7" s="1">
        <v>2068</v>
      </c>
      <c r="I7" s="1">
        <v>1948</v>
      </c>
      <c r="K7" s="1">
        <v>1828</v>
      </c>
      <c r="M7" s="1">
        <v>1708</v>
      </c>
      <c r="O7" s="1">
        <v>1588</v>
      </c>
      <c r="Q7" s="1">
        <v>1468</v>
      </c>
      <c r="S7" s="1">
        <v>1348</v>
      </c>
      <c r="U7" s="1">
        <v>1228</v>
      </c>
      <c r="W7" s="1">
        <v>1108</v>
      </c>
      <c r="Y7" s="1">
        <v>988</v>
      </c>
      <c r="AA7" s="1">
        <v>868</v>
      </c>
      <c r="AC7" s="1">
        <v>748</v>
      </c>
      <c r="AE7" s="1">
        <v>508</v>
      </c>
    </row>
    <row r="8" spans="1:31" x14ac:dyDescent="0.25">
      <c r="A8" s="2" t="s">
        <v>41</v>
      </c>
      <c r="B8" s="1">
        <v>1665</v>
      </c>
      <c r="C8" s="2" t="s">
        <v>42</v>
      </c>
      <c r="E8" s="2" t="s">
        <v>43</v>
      </c>
      <c r="G8" s="2" t="s">
        <v>44</v>
      </c>
      <c r="I8" s="2" t="s">
        <v>45</v>
      </c>
      <c r="K8" s="2" t="s">
        <v>46</v>
      </c>
      <c r="M8" s="2" t="s">
        <v>47</v>
      </c>
      <c r="O8" s="2" t="s">
        <v>48</v>
      </c>
      <c r="Q8" s="2" t="s">
        <v>49</v>
      </c>
      <c r="S8" s="12" t="s">
        <v>533</v>
      </c>
      <c r="U8" s="2" t="s">
        <v>50</v>
      </c>
      <c r="W8" s="2" t="s">
        <v>544</v>
      </c>
      <c r="Y8" s="2" t="s">
        <v>51</v>
      </c>
      <c r="AA8" s="2" t="s">
        <v>562</v>
      </c>
      <c r="AC8" s="2" t="s">
        <v>563</v>
      </c>
    </row>
    <row r="9" spans="1:31" x14ac:dyDescent="0.25">
      <c r="A9" s="3" t="s">
        <v>52</v>
      </c>
      <c r="C9" s="3" t="s">
        <v>53</v>
      </c>
      <c r="E9" s="3" t="s">
        <v>54</v>
      </c>
      <c r="G9" s="3" t="s">
        <v>55</v>
      </c>
      <c r="I9" s="3" t="s">
        <v>56</v>
      </c>
      <c r="K9" s="3" t="s">
        <v>57</v>
      </c>
      <c r="M9" s="3" t="s">
        <v>58</v>
      </c>
      <c r="O9" s="3" t="s">
        <v>59</v>
      </c>
      <c r="Q9" s="3" t="s">
        <v>60</v>
      </c>
      <c r="S9" s="3" t="s">
        <v>61</v>
      </c>
      <c r="U9" s="3" t="s">
        <v>62</v>
      </c>
      <c r="W9" s="3" t="s">
        <v>561</v>
      </c>
      <c r="Y9" s="3" t="s">
        <v>532</v>
      </c>
      <c r="AA9" s="3" t="s">
        <v>564</v>
      </c>
      <c r="AC9" s="3" t="s">
        <v>598</v>
      </c>
    </row>
    <row r="10" spans="1:31" x14ac:dyDescent="0.25">
      <c r="A10" s="4" t="s">
        <v>63</v>
      </c>
      <c r="C10" s="4" t="s">
        <v>64</v>
      </c>
      <c r="D10" s="5"/>
      <c r="E10" s="4" t="s">
        <v>65</v>
      </c>
      <c r="F10" s="5"/>
      <c r="G10" s="4" t="s">
        <v>66</v>
      </c>
      <c r="H10" s="5"/>
      <c r="I10" s="6" t="s">
        <v>67</v>
      </c>
      <c r="J10" s="5"/>
      <c r="K10" s="6" t="s">
        <v>68</v>
      </c>
      <c r="L10" s="5"/>
      <c r="M10" s="7" t="s">
        <v>69</v>
      </c>
      <c r="N10" s="5"/>
      <c r="O10" s="6" t="s">
        <v>70</v>
      </c>
      <c r="P10" s="5"/>
      <c r="Q10" s="6" t="s">
        <v>71</v>
      </c>
      <c r="R10" s="5"/>
      <c r="S10" s="4"/>
      <c r="T10" s="5"/>
      <c r="U10" s="7" t="s">
        <v>72</v>
      </c>
      <c r="V10" s="5"/>
      <c r="W10" s="4"/>
      <c r="Y10" s="4"/>
      <c r="AA10" s="4"/>
      <c r="AC10" s="4"/>
    </row>
    <row r="11" spans="1:31" x14ac:dyDescent="0.25">
      <c r="A11" s="4" t="s">
        <v>73</v>
      </c>
      <c r="C11" s="4" t="s">
        <v>74</v>
      </c>
      <c r="D11" s="5"/>
      <c r="E11" s="4" t="s">
        <v>81</v>
      </c>
      <c r="F11" s="5"/>
      <c r="G11" s="4" t="s">
        <v>75</v>
      </c>
      <c r="H11" s="5"/>
      <c r="I11" s="6" t="s">
        <v>76</v>
      </c>
      <c r="J11" s="5"/>
      <c r="K11" s="4" t="s">
        <v>77</v>
      </c>
      <c r="L11" s="5"/>
      <c r="M11" s="4" t="s">
        <v>78</v>
      </c>
      <c r="N11" s="5"/>
      <c r="O11" s="6" t="s">
        <v>79</v>
      </c>
      <c r="P11" s="5"/>
      <c r="Q11" s="4" t="s">
        <v>80</v>
      </c>
      <c r="R11" s="5"/>
      <c r="S11" s="4"/>
      <c r="T11" s="5"/>
      <c r="U11" s="4"/>
      <c r="V11" s="5"/>
      <c r="W11" s="4"/>
      <c r="Y11" s="4"/>
      <c r="AA11" s="4"/>
      <c r="AC11" s="4"/>
    </row>
    <row r="12" spans="1:31" x14ac:dyDescent="0.25">
      <c r="A12" s="4"/>
      <c r="C12" s="4"/>
      <c r="D12" s="5"/>
      <c r="E12" s="4"/>
      <c r="F12" s="5"/>
      <c r="G12" s="4"/>
      <c r="H12" s="5"/>
      <c r="I12" s="4" t="s">
        <v>82</v>
      </c>
      <c r="J12" s="5"/>
      <c r="K12" s="4" t="s">
        <v>83</v>
      </c>
      <c r="L12" s="5"/>
      <c r="M12" s="4" t="s">
        <v>84</v>
      </c>
      <c r="N12" s="5"/>
      <c r="O12" s="4"/>
      <c r="P12" s="5"/>
      <c r="Q12" s="4"/>
      <c r="R12" s="5"/>
      <c r="S12" s="4"/>
      <c r="T12" s="5"/>
      <c r="U12" s="4"/>
      <c r="V12" s="5"/>
      <c r="W12" s="4"/>
      <c r="Y12" s="4"/>
      <c r="AA12" s="4"/>
      <c r="AC12" s="4"/>
    </row>
    <row r="13" spans="1:31" x14ac:dyDescent="0.25">
      <c r="A13" s="4"/>
      <c r="C13" s="4"/>
      <c r="D13" s="5"/>
      <c r="E13" s="4"/>
      <c r="F13" s="5"/>
      <c r="G13" s="4"/>
      <c r="H13" s="5"/>
      <c r="I13" s="6"/>
      <c r="J13" s="5"/>
      <c r="K13" s="4" t="s">
        <v>85</v>
      </c>
      <c r="L13" s="5"/>
      <c r="M13" s="4"/>
      <c r="N13" s="5"/>
      <c r="O13" s="4"/>
      <c r="P13" s="5"/>
      <c r="Q13" s="4"/>
      <c r="R13" s="5"/>
      <c r="S13" s="4"/>
      <c r="T13" s="5"/>
      <c r="U13" s="4"/>
      <c r="V13" s="5"/>
      <c r="W13" s="4"/>
      <c r="Y13" s="4"/>
      <c r="AA13" s="4"/>
      <c r="AC13" s="4"/>
    </row>
    <row r="14" spans="1:31" x14ac:dyDescent="0.25">
      <c r="A14" s="4"/>
      <c r="C14" s="4"/>
      <c r="D14" s="5"/>
      <c r="E14" s="4"/>
      <c r="F14" s="5"/>
      <c r="G14" s="4"/>
      <c r="H14" s="5"/>
      <c r="I14" s="4"/>
      <c r="J14" s="5"/>
      <c r="K14" s="4"/>
      <c r="L14" s="5"/>
      <c r="M14" s="4"/>
      <c r="N14" s="5"/>
      <c r="O14" s="4"/>
      <c r="P14" s="5"/>
      <c r="Q14" s="4"/>
      <c r="R14" s="5"/>
      <c r="S14" s="4"/>
      <c r="T14" s="5"/>
      <c r="U14" s="4"/>
      <c r="V14" s="5"/>
      <c r="W14" s="4"/>
      <c r="Y14" s="4"/>
      <c r="AA14" s="4"/>
      <c r="AC14" s="4"/>
    </row>
    <row r="15" spans="1:31" x14ac:dyDescent="0.25">
      <c r="A15" s="4"/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  <c r="Q15" s="4"/>
      <c r="R15" s="5"/>
      <c r="S15" s="4"/>
      <c r="T15" s="5"/>
      <c r="U15" s="4"/>
      <c r="V15" s="5"/>
      <c r="W15" s="4"/>
      <c r="Y15" s="4"/>
      <c r="AA15" s="4"/>
      <c r="AC15" s="4"/>
    </row>
    <row r="16" spans="1:31" x14ac:dyDescent="0.25">
      <c r="A16" s="4"/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  <c r="Q16" s="4"/>
      <c r="R16" s="5"/>
      <c r="S16" s="4"/>
      <c r="T16" s="5"/>
      <c r="U16" s="4"/>
      <c r="V16" s="5"/>
      <c r="W16" s="4"/>
      <c r="Y16" s="4"/>
      <c r="AA16" s="4"/>
      <c r="AC16" s="4"/>
    </row>
    <row r="17" spans="1:29" ht="15.75" thickBot="1" x14ac:dyDescent="0.3">
      <c r="A17" s="4"/>
      <c r="C17" s="8"/>
      <c r="D17" s="5"/>
      <c r="E17" s="8"/>
      <c r="F17" s="5"/>
      <c r="G17" s="8"/>
      <c r="H17" s="5"/>
      <c r="I17" s="8"/>
      <c r="J17" s="5"/>
      <c r="K17" s="8"/>
      <c r="L17" s="5"/>
      <c r="M17" s="8"/>
      <c r="N17" s="5"/>
      <c r="O17" s="8"/>
      <c r="P17" s="5"/>
      <c r="Q17" s="8"/>
      <c r="R17" s="5"/>
      <c r="S17" s="8"/>
      <c r="T17" s="5"/>
      <c r="U17" s="8"/>
      <c r="V17" s="5"/>
      <c r="W17" s="8"/>
      <c r="Y17" s="8"/>
      <c r="AA17" s="8"/>
      <c r="AC17" s="8"/>
    </row>
    <row r="18" spans="1:29" ht="15.75" thickBot="1" x14ac:dyDescent="0.3">
      <c r="A18" s="4"/>
      <c r="C18" s="1">
        <v>2308</v>
      </c>
      <c r="E18" s="1">
        <v>2188</v>
      </c>
      <c r="G18" s="1">
        <v>2068</v>
      </c>
      <c r="I18" s="1">
        <v>1948</v>
      </c>
      <c r="K18" s="1">
        <v>1828</v>
      </c>
      <c r="M18" s="1">
        <v>1708</v>
      </c>
      <c r="O18" s="1">
        <v>1588</v>
      </c>
      <c r="Q18" s="1">
        <v>1468</v>
      </c>
      <c r="S18" s="1">
        <v>1348</v>
      </c>
      <c r="U18" s="1">
        <v>1228</v>
      </c>
      <c r="W18" s="1">
        <v>1108</v>
      </c>
      <c r="Y18" s="1">
        <v>988</v>
      </c>
      <c r="AA18" s="1">
        <v>868</v>
      </c>
      <c r="AC18" s="1">
        <v>748</v>
      </c>
    </row>
    <row r="19" spans="1:29" x14ac:dyDescent="0.25">
      <c r="A19" s="3" t="s">
        <v>86</v>
      </c>
      <c r="B19" s="1">
        <v>1545</v>
      </c>
      <c r="C19" s="2" t="s">
        <v>86</v>
      </c>
      <c r="E19" s="2" t="s">
        <v>87</v>
      </c>
      <c r="G19" s="2" t="s">
        <v>88</v>
      </c>
      <c r="I19" s="2" t="s">
        <v>89</v>
      </c>
      <c r="K19" s="2" t="s">
        <v>90</v>
      </c>
      <c r="M19" s="2" t="s">
        <v>91</v>
      </c>
      <c r="O19" s="2" t="s">
        <v>92</v>
      </c>
      <c r="Q19" s="2" t="s">
        <v>93</v>
      </c>
      <c r="S19" s="2" t="s">
        <v>94</v>
      </c>
      <c r="U19" s="2" t="s">
        <v>95</v>
      </c>
      <c r="W19" s="2" t="s">
        <v>545</v>
      </c>
      <c r="Y19" s="2" t="s">
        <v>96</v>
      </c>
      <c r="AA19" s="2" t="s">
        <v>565</v>
      </c>
      <c r="AC19" s="2" t="s">
        <v>566</v>
      </c>
    </row>
    <row r="20" spans="1:29" x14ac:dyDescent="0.25">
      <c r="A20" s="4"/>
      <c r="C20" s="3" t="s">
        <v>97</v>
      </c>
      <c r="E20" s="3" t="s">
        <v>98</v>
      </c>
      <c r="G20" s="3" t="s">
        <v>99</v>
      </c>
      <c r="I20" s="3" t="s">
        <v>100</v>
      </c>
      <c r="K20" s="3" t="s">
        <v>101</v>
      </c>
      <c r="M20" s="3" t="s">
        <v>102</v>
      </c>
      <c r="O20" s="3" t="s">
        <v>103</v>
      </c>
      <c r="Q20" s="3" t="s">
        <v>104</v>
      </c>
      <c r="S20" s="3" t="s">
        <v>105</v>
      </c>
      <c r="U20" s="3" t="s">
        <v>106</v>
      </c>
      <c r="W20" s="3" t="s">
        <v>560</v>
      </c>
      <c r="Y20" s="3" t="s">
        <v>107</v>
      </c>
      <c r="AA20" s="3" t="s">
        <v>567</v>
      </c>
      <c r="AC20" s="3" t="s">
        <v>599</v>
      </c>
    </row>
    <row r="21" spans="1:29" x14ac:dyDescent="0.25">
      <c r="A21" s="4" t="s">
        <v>108</v>
      </c>
      <c r="C21" s="4" t="s">
        <v>109</v>
      </c>
      <c r="D21" s="5"/>
      <c r="E21" s="4"/>
      <c r="F21" s="5"/>
      <c r="G21" s="4" t="s">
        <v>110</v>
      </c>
      <c r="H21" s="5"/>
      <c r="I21" s="6"/>
      <c r="J21" s="5"/>
      <c r="K21" s="6" t="s">
        <v>111</v>
      </c>
      <c r="L21" s="5"/>
      <c r="M21" s="6" t="s">
        <v>112</v>
      </c>
      <c r="N21" s="5"/>
      <c r="O21" s="6"/>
      <c r="P21" s="5"/>
      <c r="Q21" s="6"/>
      <c r="R21" s="5"/>
      <c r="S21" s="4"/>
      <c r="T21" s="5"/>
      <c r="U21" s="7" t="s">
        <v>113</v>
      </c>
      <c r="V21" s="5"/>
      <c r="W21" s="4"/>
      <c r="Y21" s="4"/>
      <c r="AA21" s="4"/>
      <c r="AC21" s="4"/>
    </row>
    <row r="22" spans="1:29" x14ac:dyDescent="0.25">
      <c r="A22" s="4"/>
      <c r="C22" s="4"/>
      <c r="D22" s="5"/>
      <c r="E22" s="4"/>
      <c r="F22" s="5"/>
      <c r="G22" s="4"/>
      <c r="H22" s="5"/>
      <c r="I22" s="6"/>
      <c r="J22" s="5"/>
      <c r="K22" s="4"/>
      <c r="L22" s="5"/>
      <c r="M22" s="7"/>
      <c r="N22" s="5"/>
      <c r="O22" s="4"/>
      <c r="P22" s="5"/>
      <c r="Q22" s="4"/>
      <c r="R22" s="5"/>
      <c r="S22" s="4"/>
      <c r="T22" s="5"/>
      <c r="U22" s="4"/>
      <c r="V22" s="5"/>
      <c r="W22" s="4"/>
      <c r="Y22" s="4"/>
      <c r="AA22" s="4"/>
      <c r="AC22" s="4"/>
    </row>
    <row r="23" spans="1:29" x14ac:dyDescent="0.25">
      <c r="A23" s="4"/>
      <c r="C23" s="4"/>
      <c r="D23" s="5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Y23" s="4"/>
      <c r="AA23" s="4"/>
      <c r="AC23" s="4"/>
    </row>
    <row r="24" spans="1:29" x14ac:dyDescent="0.25">
      <c r="A24" s="4"/>
      <c r="C24" s="4"/>
      <c r="D24" s="5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Y24" s="4"/>
      <c r="AA24" s="4"/>
      <c r="AC24" s="4"/>
    </row>
    <row r="25" spans="1:29" x14ac:dyDescent="0.25">
      <c r="A25" s="4"/>
      <c r="C25" s="4"/>
      <c r="D25" s="5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Y25" s="4"/>
      <c r="AA25" s="4"/>
      <c r="AC25" s="4"/>
    </row>
    <row r="26" spans="1:29" x14ac:dyDescent="0.25">
      <c r="A26" s="4"/>
      <c r="C26" s="4"/>
      <c r="D26" s="5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Y26" s="4"/>
      <c r="AA26" s="4"/>
      <c r="AC26" s="4"/>
    </row>
    <row r="27" spans="1:29" x14ac:dyDescent="0.25">
      <c r="A27" s="4"/>
      <c r="C27" s="4"/>
      <c r="D27" s="5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Y27" s="4"/>
      <c r="AA27" s="4"/>
      <c r="AC27" s="4"/>
    </row>
    <row r="28" spans="1:29" ht="15.75" thickBot="1" x14ac:dyDescent="0.3">
      <c r="A28" s="4"/>
      <c r="C28" s="8"/>
      <c r="D28" s="5"/>
      <c r="E28" s="8"/>
      <c r="F28" s="5"/>
      <c r="G28" s="8"/>
      <c r="H28" s="5"/>
      <c r="I28" s="8"/>
      <c r="J28" s="5"/>
      <c r="K28" s="8"/>
      <c r="L28" s="5"/>
      <c r="M28" s="8"/>
      <c r="N28" s="5"/>
      <c r="O28" s="8"/>
      <c r="P28" s="5"/>
      <c r="Q28" s="8"/>
      <c r="R28" s="5"/>
      <c r="S28" s="8"/>
      <c r="T28" s="5"/>
      <c r="U28" s="8"/>
      <c r="V28" s="5"/>
      <c r="W28" s="8"/>
      <c r="Y28" s="8"/>
      <c r="AA28" s="8"/>
      <c r="AC28" s="8"/>
    </row>
    <row r="29" spans="1:29" ht="15.75" thickBot="1" x14ac:dyDescent="0.3">
      <c r="A29" s="4"/>
      <c r="C29" s="1">
        <v>2308</v>
      </c>
      <c r="E29" s="1">
        <v>2188</v>
      </c>
      <c r="G29" s="1">
        <v>2068</v>
      </c>
      <c r="I29" s="1">
        <v>1948</v>
      </c>
      <c r="K29" s="1">
        <v>1828</v>
      </c>
      <c r="M29" s="1">
        <v>1708</v>
      </c>
      <c r="O29" s="1">
        <v>1588</v>
      </c>
      <c r="Q29" s="1">
        <v>1468</v>
      </c>
      <c r="S29" s="1">
        <v>1348</v>
      </c>
      <c r="U29" s="1">
        <v>1228</v>
      </c>
      <c r="W29" s="1">
        <f>U29-120</f>
        <v>1108</v>
      </c>
      <c r="Y29" s="1">
        <v>988</v>
      </c>
      <c r="AA29" s="1">
        <v>868</v>
      </c>
      <c r="AC29" s="1">
        <v>748</v>
      </c>
    </row>
    <row r="30" spans="1:29" x14ac:dyDescent="0.25">
      <c r="A30" s="3" t="s">
        <v>114</v>
      </c>
      <c r="B30" s="1">
        <v>1425</v>
      </c>
      <c r="C30" s="2" t="s">
        <v>114</v>
      </c>
      <c r="E30" s="2" t="s">
        <v>115</v>
      </c>
      <c r="G30" s="2" t="s">
        <v>116</v>
      </c>
      <c r="I30" s="2" t="s">
        <v>117</v>
      </c>
      <c r="K30" s="2" t="s">
        <v>118</v>
      </c>
      <c r="M30" s="2" t="s">
        <v>119</v>
      </c>
      <c r="O30" s="2" t="s">
        <v>120</v>
      </c>
      <c r="Q30" s="2" t="s">
        <v>121</v>
      </c>
      <c r="S30" s="2" t="s">
        <v>122</v>
      </c>
      <c r="U30" s="2" t="s">
        <v>123</v>
      </c>
      <c r="W30" s="2" t="s">
        <v>546</v>
      </c>
      <c r="Y30" s="2" t="s">
        <v>124</v>
      </c>
      <c r="AA30" s="2" t="s">
        <v>568</v>
      </c>
      <c r="AC30" s="2" t="s">
        <v>569</v>
      </c>
    </row>
    <row r="31" spans="1:29" x14ac:dyDescent="0.25">
      <c r="A31" s="4"/>
      <c r="C31" s="3" t="s">
        <v>125</v>
      </c>
      <c r="E31" s="3" t="s">
        <v>126</v>
      </c>
      <c r="G31" s="3" t="s">
        <v>127</v>
      </c>
      <c r="I31" s="3" t="s">
        <v>128</v>
      </c>
      <c r="K31" s="3" t="s">
        <v>129</v>
      </c>
      <c r="M31" s="3" t="s">
        <v>130</v>
      </c>
      <c r="O31" s="3" t="s">
        <v>131</v>
      </c>
      <c r="Q31" s="3" t="s">
        <v>132</v>
      </c>
      <c r="S31" s="3" t="s">
        <v>133</v>
      </c>
      <c r="U31" s="3" t="s">
        <v>134</v>
      </c>
      <c r="W31" s="3" t="s">
        <v>559</v>
      </c>
      <c r="Y31" s="3" t="s">
        <v>135</v>
      </c>
      <c r="AA31" s="3" t="s">
        <v>570</v>
      </c>
      <c r="AC31" s="3" t="s">
        <v>600</v>
      </c>
    </row>
    <row r="32" spans="1:29" x14ac:dyDescent="0.25">
      <c r="A32" s="4" t="s">
        <v>136</v>
      </c>
      <c r="C32" s="4" t="s">
        <v>137</v>
      </c>
      <c r="D32" s="5"/>
      <c r="E32" s="4" t="s">
        <v>138</v>
      </c>
      <c r="F32" s="5"/>
      <c r="G32" s="6" t="s">
        <v>139</v>
      </c>
      <c r="H32" s="5"/>
      <c r="I32" s="9" t="s">
        <v>140</v>
      </c>
      <c r="J32" s="5"/>
      <c r="K32" s="4" t="s">
        <v>141</v>
      </c>
      <c r="L32" s="5"/>
      <c r="M32" s="6" t="s">
        <v>142</v>
      </c>
      <c r="N32" s="5"/>
      <c r="O32" s="6" t="s">
        <v>143</v>
      </c>
      <c r="P32" s="5"/>
      <c r="Q32" s="6" t="s">
        <v>144</v>
      </c>
      <c r="R32" s="5"/>
      <c r="S32" s="6" t="s">
        <v>145</v>
      </c>
      <c r="T32" s="5"/>
      <c r="U32" s="7"/>
      <c r="V32" s="5"/>
      <c r="W32" s="4"/>
      <c r="Y32" s="4"/>
      <c r="AA32" s="4"/>
      <c r="AC32" s="4"/>
    </row>
    <row r="33" spans="1:32" x14ac:dyDescent="0.25">
      <c r="A33" s="4" t="s">
        <v>146</v>
      </c>
      <c r="C33" s="4" t="s">
        <v>147</v>
      </c>
      <c r="D33" s="5"/>
      <c r="E33" s="4" t="s">
        <v>148</v>
      </c>
      <c r="F33" s="5"/>
      <c r="G33" s="4" t="s">
        <v>149</v>
      </c>
      <c r="H33" s="5"/>
      <c r="I33" s="6" t="s">
        <v>150</v>
      </c>
      <c r="J33" s="5"/>
      <c r="K33" s="6" t="s">
        <v>151</v>
      </c>
      <c r="L33" s="5"/>
      <c r="M33" s="7" t="s">
        <v>152</v>
      </c>
      <c r="N33" s="5"/>
      <c r="O33" s="4" t="s">
        <v>153</v>
      </c>
      <c r="P33" s="5"/>
      <c r="Q33" s="6" t="s">
        <v>154</v>
      </c>
      <c r="R33" s="5"/>
      <c r="S33" s="4"/>
      <c r="T33" s="5"/>
      <c r="U33" s="4"/>
      <c r="V33" s="5"/>
      <c r="W33" s="4"/>
      <c r="Y33" s="4"/>
      <c r="AA33" s="4"/>
      <c r="AC33" s="4"/>
    </row>
    <row r="34" spans="1:32" x14ac:dyDescent="0.25">
      <c r="A34" s="4" t="s">
        <v>155</v>
      </c>
      <c r="C34" s="4" t="s">
        <v>156</v>
      </c>
      <c r="D34" s="5"/>
      <c r="E34" s="4" t="s">
        <v>157</v>
      </c>
      <c r="F34" s="5"/>
      <c r="G34" s="4"/>
      <c r="H34" s="5"/>
      <c r="I34" s="4" t="s">
        <v>158</v>
      </c>
      <c r="J34" s="5"/>
      <c r="K34" s="7" t="s">
        <v>159</v>
      </c>
      <c r="L34" s="5"/>
      <c r="M34" s="4" t="s">
        <v>160</v>
      </c>
      <c r="N34" s="5"/>
      <c r="O34" s="4" t="s">
        <v>161</v>
      </c>
      <c r="P34" s="5"/>
      <c r="Q34" s="4"/>
      <c r="R34" s="5"/>
      <c r="S34" s="4"/>
      <c r="T34" s="5"/>
      <c r="U34" s="4"/>
      <c r="V34" s="5"/>
      <c r="W34" s="4"/>
      <c r="Y34" s="4"/>
      <c r="AA34" s="4"/>
      <c r="AC34" s="4"/>
    </row>
    <row r="35" spans="1:32" x14ac:dyDescent="0.25">
      <c r="A35" s="4" t="s">
        <v>162</v>
      </c>
      <c r="C35" s="4" t="s">
        <v>163</v>
      </c>
      <c r="D35" s="5"/>
      <c r="E35" s="4"/>
      <c r="F35" s="5"/>
      <c r="G35" s="4"/>
      <c r="H35" s="5"/>
      <c r="I35" s="4" t="s">
        <v>164</v>
      </c>
      <c r="J35" s="5"/>
      <c r="K35" s="4" t="s">
        <v>165</v>
      </c>
      <c r="L35" s="5"/>
      <c r="M35" s="4" t="s">
        <v>166</v>
      </c>
      <c r="N35" s="5"/>
      <c r="O35" s="4" t="s">
        <v>167</v>
      </c>
      <c r="P35" s="5"/>
      <c r="Q35" s="4"/>
      <c r="R35" s="5"/>
      <c r="S35" s="4"/>
      <c r="T35" s="5"/>
      <c r="U35" s="4"/>
      <c r="V35" s="5"/>
      <c r="W35" s="4"/>
      <c r="Y35" s="4"/>
      <c r="AA35" s="4"/>
      <c r="AC35" s="4"/>
    </row>
    <row r="36" spans="1:32" x14ac:dyDescent="0.25">
      <c r="A36" s="4"/>
      <c r="C36" s="4"/>
      <c r="D36" s="5"/>
      <c r="E36" s="4"/>
      <c r="F36" s="5"/>
      <c r="G36" s="4"/>
      <c r="H36" s="5"/>
      <c r="I36" s="4" t="s">
        <v>168</v>
      </c>
      <c r="J36" s="5"/>
      <c r="K36" s="4" t="s">
        <v>169</v>
      </c>
      <c r="L36" s="5"/>
      <c r="M36" s="4" t="s">
        <v>170</v>
      </c>
      <c r="N36" s="5"/>
      <c r="O36" s="4" t="s">
        <v>171</v>
      </c>
      <c r="P36" s="5"/>
      <c r="Q36" s="4"/>
      <c r="R36" s="5"/>
      <c r="S36" s="4"/>
      <c r="T36" s="5"/>
      <c r="U36" s="4"/>
      <c r="V36" s="5"/>
      <c r="W36" s="4"/>
      <c r="Y36" s="4"/>
      <c r="AA36" s="4"/>
      <c r="AC36" s="4"/>
    </row>
    <row r="37" spans="1:32" x14ac:dyDescent="0.25">
      <c r="A37" s="4"/>
      <c r="C37" s="4"/>
      <c r="D37" s="5"/>
      <c r="E37" s="4"/>
      <c r="F37" s="5"/>
      <c r="G37" s="4"/>
      <c r="H37" s="5"/>
      <c r="I37" s="4"/>
      <c r="J37" s="5"/>
      <c r="K37" s="4"/>
      <c r="L37" s="5"/>
      <c r="M37" s="4" t="s">
        <v>172</v>
      </c>
      <c r="N37" s="5"/>
      <c r="O37" s="4" t="s">
        <v>173</v>
      </c>
      <c r="P37" s="5"/>
      <c r="Q37" s="4"/>
      <c r="R37" s="5"/>
      <c r="S37" s="4"/>
      <c r="T37" s="5"/>
      <c r="U37" s="4"/>
      <c r="V37" s="5"/>
      <c r="W37" s="4"/>
      <c r="Y37" s="4"/>
      <c r="AA37" s="4"/>
      <c r="AC37" s="4"/>
    </row>
    <row r="38" spans="1:32" x14ac:dyDescent="0.25">
      <c r="A38" s="4"/>
      <c r="C38" s="4"/>
      <c r="D38" s="5"/>
      <c r="E38" s="4"/>
      <c r="F38" s="5"/>
      <c r="G38" s="4"/>
      <c r="H38" s="5"/>
      <c r="I38" s="4"/>
      <c r="J38" s="5"/>
      <c r="K38" s="4"/>
      <c r="L38" s="5"/>
      <c r="M38" s="4"/>
      <c r="N38" s="5"/>
      <c r="O38" s="4" t="s">
        <v>174</v>
      </c>
      <c r="P38" s="5"/>
      <c r="Q38" s="4"/>
      <c r="R38" s="5"/>
      <c r="S38" s="4"/>
      <c r="T38" s="5"/>
      <c r="U38" s="4"/>
      <c r="V38" s="5"/>
      <c r="W38" s="4"/>
      <c r="Y38" s="4"/>
      <c r="AA38" s="4"/>
      <c r="AC38" s="4"/>
    </row>
    <row r="39" spans="1:32" x14ac:dyDescent="0.25">
      <c r="A39" s="4"/>
      <c r="C39" s="4"/>
      <c r="D39" s="5"/>
      <c r="E39" s="4"/>
      <c r="F39" s="5"/>
      <c r="G39" s="4"/>
      <c r="H39" s="5"/>
      <c r="I39" s="4"/>
      <c r="J39" s="5"/>
      <c r="K39" s="4"/>
      <c r="L39" s="5"/>
      <c r="M39" s="4"/>
      <c r="N39" s="5"/>
      <c r="O39" s="4" t="s">
        <v>175</v>
      </c>
      <c r="P39" s="5"/>
      <c r="Q39" s="4"/>
      <c r="R39" s="5"/>
      <c r="S39" s="4"/>
      <c r="T39" s="5"/>
      <c r="U39" s="4"/>
      <c r="V39" s="5"/>
      <c r="W39" s="4"/>
      <c r="Y39" s="4"/>
      <c r="AA39" s="4"/>
      <c r="AC39" s="4"/>
    </row>
    <row r="40" spans="1:32" ht="15.75" thickBot="1" x14ac:dyDescent="0.3">
      <c r="A40" s="4"/>
      <c r="C40" s="8"/>
      <c r="E40" s="8"/>
      <c r="G40" s="8"/>
      <c r="I40" s="8"/>
      <c r="K40" s="8"/>
      <c r="M40" s="8"/>
      <c r="O40" s="10" t="s">
        <v>176</v>
      </c>
      <c r="Q40" s="8"/>
      <c r="S40" s="8"/>
      <c r="U40" s="8"/>
      <c r="W40" s="8"/>
      <c r="Y40" s="8"/>
      <c r="AA40" s="8"/>
      <c r="AC40" s="8"/>
    </row>
    <row r="41" spans="1:32" ht="15.75" thickBot="1" x14ac:dyDescent="0.3">
      <c r="A41" s="4"/>
      <c r="C41" s="1">
        <v>2308</v>
      </c>
      <c r="E41" s="1">
        <v>2188</v>
      </c>
      <c r="G41" s="1">
        <v>2068</v>
      </c>
      <c r="I41" s="1">
        <v>1948</v>
      </c>
      <c r="K41" s="1">
        <v>1828</v>
      </c>
      <c r="M41" s="1">
        <v>1708</v>
      </c>
      <c r="O41" s="1">
        <v>1588</v>
      </c>
      <c r="Q41" s="1">
        <v>1468</v>
      </c>
      <c r="S41" s="1">
        <v>1348</v>
      </c>
      <c r="U41" s="1">
        <v>1228</v>
      </c>
      <c r="W41" s="1">
        <v>1108</v>
      </c>
      <c r="Y41" s="1">
        <v>988</v>
      </c>
      <c r="AA41" s="1">
        <v>868</v>
      </c>
      <c r="AC41" s="1">
        <v>748</v>
      </c>
    </row>
    <row r="42" spans="1:32" x14ac:dyDescent="0.25">
      <c r="A42" s="3" t="s">
        <v>179</v>
      </c>
      <c r="B42" s="1">
        <v>1305</v>
      </c>
      <c r="C42" s="2" t="s">
        <v>177</v>
      </c>
      <c r="E42" s="2" t="s">
        <v>178</v>
      </c>
      <c r="G42" s="2" t="s">
        <v>179</v>
      </c>
      <c r="I42" s="2" t="s">
        <v>180</v>
      </c>
      <c r="K42" s="12" t="s">
        <v>526</v>
      </c>
      <c r="M42" s="2" t="s">
        <v>181</v>
      </c>
      <c r="O42" s="12" t="s">
        <v>182</v>
      </c>
      <c r="Q42" s="2" t="s">
        <v>184</v>
      </c>
      <c r="S42" s="2" t="s">
        <v>185</v>
      </c>
      <c r="U42" s="2" t="s">
        <v>183</v>
      </c>
      <c r="W42" s="2" t="s">
        <v>547</v>
      </c>
      <c r="Y42" s="2" t="s">
        <v>186</v>
      </c>
      <c r="AA42" s="2" t="s">
        <v>571</v>
      </c>
      <c r="AC42" s="2" t="s">
        <v>572</v>
      </c>
    </row>
    <row r="43" spans="1:32" x14ac:dyDescent="0.25">
      <c r="A43" s="4"/>
      <c r="C43" s="3" t="s">
        <v>187</v>
      </c>
      <c r="D43" s="11"/>
      <c r="E43" s="3" t="s">
        <v>188</v>
      </c>
      <c r="F43" s="11"/>
      <c r="G43" s="3" t="s">
        <v>189</v>
      </c>
      <c r="H43" s="11"/>
      <c r="I43" s="3" t="s">
        <v>190</v>
      </c>
      <c r="J43" s="11"/>
      <c r="K43" s="3" t="s">
        <v>191</v>
      </c>
      <c r="L43" s="11"/>
      <c r="M43" s="3" t="s">
        <v>192</v>
      </c>
      <c r="N43" s="11"/>
      <c r="O43" s="3" t="s">
        <v>193</v>
      </c>
      <c r="P43" s="11"/>
      <c r="Q43" s="3" t="s">
        <v>194</v>
      </c>
      <c r="R43" s="11"/>
      <c r="S43" s="3" t="s">
        <v>195</v>
      </c>
      <c r="T43" s="11"/>
      <c r="U43" s="3" t="s">
        <v>527</v>
      </c>
      <c r="V43" s="11"/>
      <c r="W43" s="3" t="s">
        <v>558</v>
      </c>
      <c r="X43" s="11"/>
      <c r="Y43" s="3" t="s">
        <v>196</v>
      </c>
      <c r="AA43" s="3" t="s">
        <v>573</v>
      </c>
      <c r="AC43" s="3" t="s">
        <v>601</v>
      </c>
      <c r="AD43" s="11"/>
      <c r="AE43" s="11"/>
      <c r="AF43" s="11"/>
    </row>
    <row r="44" spans="1:32" x14ac:dyDescent="0.25">
      <c r="A44" s="4" t="s">
        <v>197</v>
      </c>
      <c r="C44" s="4" t="s">
        <v>198</v>
      </c>
      <c r="D44" s="5"/>
      <c r="E44" s="4" t="s">
        <v>199</v>
      </c>
      <c r="F44" s="5"/>
      <c r="G44" s="6" t="s">
        <v>200</v>
      </c>
      <c r="H44" s="5"/>
      <c r="I44" s="9" t="s">
        <v>201</v>
      </c>
      <c r="J44" s="5"/>
      <c r="K44" s="14" t="s">
        <v>202</v>
      </c>
      <c r="L44" s="5"/>
      <c r="M44" s="6" t="s">
        <v>203</v>
      </c>
      <c r="N44" s="5"/>
      <c r="O44" s="6" t="s">
        <v>204</v>
      </c>
      <c r="P44" s="5"/>
      <c r="Q44" s="6"/>
      <c r="R44" s="5"/>
      <c r="S44" s="4"/>
      <c r="T44" s="5"/>
      <c r="U44" s="7"/>
      <c r="V44" s="5"/>
      <c r="W44" s="4"/>
      <c r="Y44" s="4"/>
      <c r="AA44" s="4"/>
      <c r="AC44" s="4"/>
    </row>
    <row r="45" spans="1:32" x14ac:dyDescent="0.25">
      <c r="A45" s="4" t="s">
        <v>205</v>
      </c>
      <c r="C45" s="4" t="s">
        <v>206</v>
      </c>
      <c r="D45" s="5"/>
      <c r="E45" s="4" t="s">
        <v>207</v>
      </c>
      <c r="F45" s="5"/>
      <c r="G45" s="4" t="s">
        <v>208</v>
      </c>
      <c r="H45" s="5"/>
      <c r="I45" s="6" t="s">
        <v>209</v>
      </c>
      <c r="J45" s="5"/>
      <c r="K45" s="6"/>
      <c r="L45" s="5"/>
      <c r="M45" s="7" t="s">
        <v>210</v>
      </c>
      <c r="N45" s="5"/>
      <c r="O45" s="4" t="s">
        <v>211</v>
      </c>
      <c r="P45" s="5"/>
      <c r="Q45" s="4"/>
      <c r="R45" s="5"/>
      <c r="S45" s="4"/>
      <c r="T45" s="5"/>
      <c r="U45" s="4"/>
      <c r="V45" s="5"/>
      <c r="W45" s="4"/>
      <c r="Y45" s="4"/>
      <c r="AA45" s="4"/>
      <c r="AC45" s="4"/>
    </row>
    <row r="46" spans="1:32" x14ac:dyDescent="0.25">
      <c r="A46" s="4" t="s">
        <v>212</v>
      </c>
      <c r="C46" s="4"/>
      <c r="D46" s="5"/>
      <c r="E46" s="4"/>
      <c r="F46" s="5"/>
      <c r="G46" s="4" t="s">
        <v>213</v>
      </c>
      <c r="H46" s="5"/>
      <c r="I46" s="4" t="s">
        <v>214</v>
      </c>
      <c r="J46" s="5"/>
      <c r="K46" s="7"/>
      <c r="L46" s="5"/>
      <c r="M46" s="4" t="s">
        <v>215</v>
      </c>
      <c r="N46" s="5"/>
      <c r="O46" s="4" t="s">
        <v>216</v>
      </c>
      <c r="P46" s="5"/>
      <c r="Q46" s="4"/>
      <c r="R46" s="5"/>
      <c r="S46" s="4"/>
      <c r="T46" s="5"/>
      <c r="U46" s="4"/>
      <c r="V46" s="5"/>
      <c r="W46" s="4"/>
      <c r="Y46" s="4"/>
      <c r="AA46" s="4"/>
      <c r="AC46" s="4"/>
    </row>
    <row r="47" spans="1:32" x14ac:dyDescent="0.25">
      <c r="A47" s="4" t="s">
        <v>217</v>
      </c>
      <c r="C47" s="4"/>
      <c r="D47" s="5"/>
      <c r="E47" s="4"/>
      <c r="F47" s="5"/>
      <c r="G47" s="4" t="s">
        <v>218</v>
      </c>
      <c r="H47" s="5"/>
      <c r="I47" s="4"/>
      <c r="J47" s="5"/>
      <c r="K47" s="4"/>
      <c r="L47" s="5"/>
      <c r="M47" s="4" t="s">
        <v>219</v>
      </c>
      <c r="N47" s="5"/>
      <c r="O47" s="4" t="s">
        <v>220</v>
      </c>
      <c r="P47" s="5"/>
      <c r="Q47" s="4"/>
      <c r="R47" s="5"/>
      <c r="S47" s="4"/>
      <c r="T47" s="5"/>
      <c r="U47" s="4"/>
      <c r="V47" s="5"/>
      <c r="W47" s="4"/>
      <c r="Y47" s="4"/>
      <c r="AA47" s="4"/>
      <c r="AC47" s="4"/>
    </row>
    <row r="48" spans="1:32" x14ac:dyDescent="0.25">
      <c r="A48" s="4" t="s">
        <v>221</v>
      </c>
      <c r="C48" s="4"/>
      <c r="D48" s="5"/>
      <c r="E48" s="4"/>
      <c r="F48" s="5"/>
      <c r="G48" s="4"/>
      <c r="H48" s="5"/>
      <c r="I48" s="4"/>
      <c r="J48" s="5"/>
      <c r="K48" s="4"/>
      <c r="L48" s="5"/>
      <c r="M48" s="4" t="s">
        <v>222</v>
      </c>
      <c r="N48" s="5"/>
      <c r="O48" s="4" t="s">
        <v>223</v>
      </c>
      <c r="P48" s="5"/>
      <c r="Q48" s="4"/>
      <c r="R48" s="5"/>
      <c r="S48" s="4"/>
      <c r="T48" s="5"/>
      <c r="U48" s="4"/>
      <c r="V48" s="5"/>
      <c r="W48" s="4"/>
      <c r="Y48" s="4"/>
      <c r="AA48" s="4"/>
      <c r="AC48" s="4"/>
    </row>
    <row r="49" spans="1:31" x14ac:dyDescent="0.25">
      <c r="A49" s="4" t="s">
        <v>224</v>
      </c>
      <c r="C49" s="4"/>
      <c r="D49" s="5"/>
      <c r="E49" s="4"/>
      <c r="F49" s="5"/>
      <c r="G49" s="4"/>
      <c r="H49" s="5"/>
      <c r="I49" s="4"/>
      <c r="J49" s="5"/>
      <c r="K49" s="4"/>
      <c r="L49" s="5"/>
      <c r="M49" s="14"/>
      <c r="N49" s="5"/>
      <c r="O49" s="4"/>
      <c r="P49" s="5"/>
      <c r="Q49" s="4"/>
      <c r="R49" s="5"/>
      <c r="S49" s="4"/>
      <c r="T49" s="5"/>
      <c r="U49" s="4"/>
      <c r="V49" s="5"/>
      <c r="W49" s="4"/>
      <c r="Y49" s="4"/>
      <c r="AA49" s="4"/>
      <c r="AC49" s="4"/>
    </row>
    <row r="50" spans="1:31" x14ac:dyDescent="0.25">
      <c r="A50" s="4"/>
      <c r="C50" s="4"/>
      <c r="D50" s="5"/>
      <c r="E50" s="4"/>
      <c r="F50" s="5"/>
      <c r="G50" s="4"/>
      <c r="H50" s="5"/>
      <c r="I50" s="4"/>
      <c r="J50" s="5"/>
      <c r="K50" s="4"/>
      <c r="L50" s="5"/>
      <c r="M50" s="4"/>
      <c r="N50" s="5"/>
      <c r="O50" s="4"/>
      <c r="P50" s="5"/>
      <c r="Q50" s="4"/>
      <c r="R50" s="5"/>
      <c r="S50" s="4"/>
      <c r="T50" s="5"/>
      <c r="U50" s="4"/>
      <c r="V50" s="5"/>
      <c r="W50" s="4"/>
      <c r="Y50" s="4"/>
      <c r="AA50" s="4"/>
      <c r="AC50" s="4"/>
    </row>
    <row r="51" spans="1:31" x14ac:dyDescent="0.25">
      <c r="A51" s="4"/>
      <c r="C51" s="4"/>
      <c r="D51" s="5"/>
      <c r="E51" s="4"/>
      <c r="F51" s="5"/>
      <c r="G51" s="4"/>
      <c r="H51" s="5"/>
      <c r="I51" s="4"/>
      <c r="J51" s="5"/>
      <c r="K51" s="4"/>
      <c r="L51" s="5"/>
      <c r="M51" s="4"/>
      <c r="N51" s="5"/>
      <c r="O51" s="4"/>
      <c r="P51" s="5"/>
      <c r="Q51" s="4"/>
      <c r="R51" s="5"/>
      <c r="S51" s="4"/>
      <c r="T51" s="5"/>
      <c r="U51" s="4"/>
      <c r="V51" s="5"/>
      <c r="W51" s="4"/>
      <c r="Y51" s="4"/>
      <c r="AA51" s="4"/>
      <c r="AC51" s="4"/>
    </row>
    <row r="52" spans="1:31" ht="15.75" thickBot="1" x14ac:dyDescent="0.3">
      <c r="A52" s="4"/>
      <c r="C52" s="8"/>
      <c r="E52" s="8"/>
      <c r="G52" s="8"/>
      <c r="I52" s="8"/>
      <c r="K52" s="8"/>
      <c r="M52" s="8"/>
      <c r="O52" s="10"/>
      <c r="Q52" s="8"/>
      <c r="S52" s="8"/>
      <c r="U52" s="8"/>
      <c r="W52" s="8"/>
      <c r="Y52" s="8"/>
      <c r="AA52" s="8"/>
      <c r="AC52" s="8"/>
    </row>
    <row r="53" spans="1:31" ht="15.75" thickBot="1" x14ac:dyDescent="0.3">
      <c r="A53" s="4"/>
      <c r="C53" s="1">
        <v>2308</v>
      </c>
      <c r="E53" s="1">
        <v>2188</v>
      </c>
      <c r="G53" s="1">
        <v>2068</v>
      </c>
      <c r="I53" s="1">
        <v>1948</v>
      </c>
      <c r="K53" s="1">
        <v>1828</v>
      </c>
      <c r="M53" s="1">
        <v>1708</v>
      </c>
      <c r="O53" s="1">
        <v>1588</v>
      </c>
      <c r="Q53" s="1">
        <v>1468</v>
      </c>
      <c r="S53" s="1">
        <v>1348</v>
      </c>
      <c r="U53" s="1">
        <v>1228</v>
      </c>
      <c r="W53" s="1">
        <v>1108</v>
      </c>
      <c r="Y53" s="1">
        <v>988</v>
      </c>
      <c r="AA53" s="1">
        <v>868</v>
      </c>
      <c r="AC53" s="1">
        <v>748</v>
      </c>
      <c r="AE53" s="1">
        <v>508</v>
      </c>
    </row>
    <row r="54" spans="1:31" x14ac:dyDescent="0.25">
      <c r="A54" s="3" t="s">
        <v>523</v>
      </c>
      <c r="B54" s="1">
        <v>1185</v>
      </c>
      <c r="C54" s="2" t="s">
        <v>225</v>
      </c>
      <c r="E54" s="2" t="s">
        <v>226</v>
      </c>
      <c r="G54" s="2" t="s">
        <v>227</v>
      </c>
      <c r="I54" s="2" t="s">
        <v>228</v>
      </c>
      <c r="K54" s="2" t="s">
        <v>229</v>
      </c>
      <c r="M54" s="2" t="s">
        <v>230</v>
      </c>
      <c r="O54" s="2" t="s">
        <v>231</v>
      </c>
      <c r="Q54" s="2" t="s">
        <v>232</v>
      </c>
      <c r="S54" s="2" t="s">
        <v>233</v>
      </c>
      <c r="U54" s="2" t="s">
        <v>234</v>
      </c>
      <c r="W54" s="2" t="s">
        <v>548</v>
      </c>
      <c r="Y54" s="2" t="s">
        <v>235</v>
      </c>
      <c r="AA54" s="2" t="s">
        <v>574</v>
      </c>
      <c r="AC54" s="2" t="s">
        <v>575</v>
      </c>
      <c r="AE54" s="2" t="s">
        <v>586</v>
      </c>
    </row>
    <row r="55" spans="1:31" x14ac:dyDescent="0.25">
      <c r="A55" s="4"/>
      <c r="C55" s="3" t="s">
        <v>236</v>
      </c>
      <c r="D55" s="11"/>
      <c r="E55" s="3" t="s">
        <v>237</v>
      </c>
      <c r="F55" s="11"/>
      <c r="G55" s="3" t="s">
        <v>238</v>
      </c>
      <c r="H55" s="11"/>
      <c r="I55" s="3" t="s">
        <v>239</v>
      </c>
      <c r="J55" s="11"/>
      <c r="K55" s="3" t="s">
        <v>240</v>
      </c>
      <c r="L55" s="11"/>
      <c r="M55" s="3" t="s">
        <v>241</v>
      </c>
      <c r="N55" s="11"/>
      <c r="O55" s="3" t="s">
        <v>242</v>
      </c>
      <c r="P55" s="11"/>
      <c r="Q55" s="3" t="s">
        <v>243</v>
      </c>
      <c r="R55" s="11"/>
      <c r="S55" s="3" t="s">
        <v>244</v>
      </c>
      <c r="T55" s="11"/>
      <c r="U55" s="3" t="s">
        <v>245</v>
      </c>
      <c r="V55" s="11"/>
      <c r="W55" s="3" t="s">
        <v>557</v>
      </c>
      <c r="X55" s="11"/>
      <c r="Y55" s="3" t="s">
        <v>246</v>
      </c>
      <c r="AA55" s="3" t="s">
        <v>576</v>
      </c>
      <c r="AC55" s="3" t="s">
        <v>602</v>
      </c>
      <c r="AE55" s="3" t="s">
        <v>587</v>
      </c>
    </row>
    <row r="56" spans="1:31" x14ac:dyDescent="0.25">
      <c r="A56" s="4" t="s">
        <v>247</v>
      </c>
      <c r="C56" s="4" t="s">
        <v>248</v>
      </c>
      <c r="D56" s="5"/>
      <c r="E56" s="4" t="s">
        <v>249</v>
      </c>
      <c r="F56" s="5"/>
      <c r="G56" s="9" t="s">
        <v>250</v>
      </c>
      <c r="H56" s="5"/>
      <c r="I56" s="6" t="s">
        <v>251</v>
      </c>
      <c r="J56" s="5"/>
      <c r="K56" s="9" t="s">
        <v>252</v>
      </c>
      <c r="L56" s="5"/>
      <c r="M56" s="6" t="s">
        <v>253</v>
      </c>
      <c r="N56" s="5"/>
      <c r="O56" s="6" t="s">
        <v>254</v>
      </c>
      <c r="P56" s="5"/>
      <c r="Q56" s="6" t="s">
        <v>275</v>
      </c>
      <c r="R56" s="5"/>
      <c r="S56" s="4" t="s">
        <v>266</v>
      </c>
      <c r="T56" s="5"/>
      <c r="U56" s="7" t="s">
        <v>256</v>
      </c>
      <c r="V56" s="5"/>
      <c r="W56" s="4"/>
      <c r="Y56" s="4"/>
      <c r="AA56" s="4"/>
      <c r="AC56" s="4"/>
      <c r="AE56" s="4"/>
    </row>
    <row r="57" spans="1:31" x14ac:dyDescent="0.25">
      <c r="A57" s="4" t="s">
        <v>257</v>
      </c>
      <c r="C57" s="4" t="s">
        <v>258</v>
      </c>
      <c r="D57" s="5"/>
      <c r="E57" s="4" t="s">
        <v>259</v>
      </c>
      <c r="F57" s="5"/>
      <c r="G57" s="4" t="s">
        <v>260</v>
      </c>
      <c r="H57" s="5"/>
      <c r="I57" s="6" t="s">
        <v>261</v>
      </c>
      <c r="J57" s="5"/>
      <c r="K57" s="6" t="s">
        <v>262</v>
      </c>
      <c r="L57" s="5"/>
      <c r="M57" s="7" t="s">
        <v>263</v>
      </c>
      <c r="N57" s="5"/>
      <c r="O57" s="4" t="s">
        <v>264</v>
      </c>
      <c r="P57" s="5"/>
      <c r="Q57" s="4"/>
      <c r="R57" s="5"/>
      <c r="S57" s="4"/>
      <c r="T57" s="5"/>
      <c r="U57" s="4" t="s">
        <v>276</v>
      </c>
      <c r="V57" s="5"/>
      <c r="W57" s="4"/>
      <c r="Y57" s="4"/>
      <c r="AA57" s="4"/>
      <c r="AC57" s="4"/>
      <c r="AE57" s="4"/>
    </row>
    <row r="58" spans="1:31" x14ac:dyDescent="0.25">
      <c r="A58" s="4" t="s">
        <v>267</v>
      </c>
      <c r="C58" s="4" t="s">
        <v>268</v>
      </c>
      <c r="D58" s="5"/>
      <c r="E58" s="4" t="s">
        <v>269</v>
      </c>
      <c r="F58" s="5"/>
      <c r="G58" s="4" t="s">
        <v>270</v>
      </c>
      <c r="H58" s="5"/>
      <c r="I58" s="4" t="s">
        <v>271</v>
      </c>
      <c r="J58" s="5"/>
      <c r="K58" s="7" t="s">
        <v>272</v>
      </c>
      <c r="L58" s="5"/>
      <c r="M58" s="4" t="s">
        <v>273</v>
      </c>
      <c r="N58" s="5"/>
      <c r="O58" s="4" t="s">
        <v>274</v>
      </c>
      <c r="P58" s="5"/>
      <c r="Q58" s="6"/>
      <c r="R58" s="5"/>
      <c r="S58" s="4"/>
      <c r="T58" s="5"/>
      <c r="U58" s="4"/>
      <c r="V58" s="5"/>
      <c r="W58" s="4"/>
      <c r="Y58" s="4"/>
      <c r="AA58" s="4"/>
      <c r="AC58" s="4"/>
      <c r="AE58" s="4"/>
    </row>
    <row r="59" spans="1:31" x14ac:dyDescent="0.25">
      <c r="A59" s="4" t="s">
        <v>277</v>
      </c>
      <c r="C59" s="4" t="s">
        <v>278</v>
      </c>
      <c r="D59" s="5"/>
      <c r="E59" s="4" t="s">
        <v>279</v>
      </c>
      <c r="F59" s="5"/>
      <c r="G59" s="4" t="s">
        <v>280</v>
      </c>
      <c r="H59" s="5"/>
      <c r="I59" s="4" t="s">
        <v>281</v>
      </c>
      <c r="J59" s="5"/>
      <c r="K59" s="4" t="s">
        <v>282</v>
      </c>
      <c r="L59" s="5"/>
      <c r="M59" s="4" t="s">
        <v>283</v>
      </c>
      <c r="N59" s="5"/>
      <c r="O59" s="4" t="s">
        <v>284</v>
      </c>
      <c r="P59" s="5"/>
      <c r="Q59" s="4"/>
      <c r="R59" s="5"/>
      <c r="S59" s="4"/>
      <c r="T59" s="5"/>
      <c r="U59" s="4"/>
      <c r="V59" s="5"/>
      <c r="W59" s="4"/>
      <c r="Y59" s="4"/>
      <c r="AA59" s="4"/>
      <c r="AC59" s="4"/>
      <c r="AE59" s="4"/>
    </row>
    <row r="60" spans="1:31" x14ac:dyDescent="0.25">
      <c r="A60" s="4" t="s">
        <v>285</v>
      </c>
      <c r="C60" s="4" t="s">
        <v>286</v>
      </c>
      <c r="D60" s="5"/>
      <c r="E60" s="4" t="s">
        <v>287</v>
      </c>
      <c r="F60" s="5"/>
      <c r="G60" s="4" t="s">
        <v>288</v>
      </c>
      <c r="H60" s="5"/>
      <c r="I60" s="4" t="s">
        <v>289</v>
      </c>
      <c r="J60" s="5"/>
      <c r="K60" s="4" t="s">
        <v>290</v>
      </c>
      <c r="L60" s="5"/>
      <c r="M60" s="4" t="s">
        <v>291</v>
      </c>
      <c r="N60" s="5"/>
      <c r="O60" s="4" t="s">
        <v>292</v>
      </c>
      <c r="P60" s="5"/>
      <c r="Q60" s="4"/>
      <c r="R60" s="5"/>
      <c r="S60" s="4"/>
      <c r="T60" s="5"/>
      <c r="U60" s="4"/>
      <c r="V60" s="5"/>
      <c r="W60" s="4"/>
      <c r="Y60" s="4"/>
      <c r="AA60" s="4"/>
      <c r="AC60" s="4"/>
      <c r="AE60" s="4"/>
    </row>
    <row r="61" spans="1:31" x14ac:dyDescent="0.25">
      <c r="A61" s="4" t="s">
        <v>293</v>
      </c>
      <c r="C61" s="4" t="s">
        <v>294</v>
      </c>
      <c r="D61" s="5"/>
      <c r="E61" s="4" t="s">
        <v>295</v>
      </c>
      <c r="F61" s="5"/>
      <c r="G61" s="4" t="s">
        <v>296</v>
      </c>
      <c r="H61" s="5"/>
      <c r="I61" s="4" t="s">
        <v>297</v>
      </c>
      <c r="J61" s="5"/>
      <c r="K61" s="4" t="s">
        <v>298</v>
      </c>
      <c r="L61" s="5"/>
      <c r="M61" s="4" t="s">
        <v>299</v>
      </c>
      <c r="N61" s="5"/>
      <c r="O61" s="6"/>
      <c r="P61" s="5"/>
      <c r="Q61" s="4"/>
      <c r="R61" s="5"/>
      <c r="S61" s="4"/>
      <c r="T61" s="5"/>
      <c r="U61" s="4"/>
      <c r="V61" s="5"/>
      <c r="W61" s="4"/>
      <c r="Y61" s="4"/>
      <c r="AA61" s="4"/>
      <c r="AC61" s="4"/>
      <c r="AE61" s="4"/>
    </row>
    <row r="62" spans="1:31" x14ac:dyDescent="0.25">
      <c r="A62" s="4" t="s">
        <v>301</v>
      </c>
      <c r="C62" s="4" t="s">
        <v>302</v>
      </c>
      <c r="D62" s="5"/>
      <c r="E62" s="4"/>
      <c r="F62" s="5"/>
      <c r="G62" s="4" t="s">
        <v>303</v>
      </c>
      <c r="H62" s="5"/>
      <c r="I62" s="4" t="s">
        <v>304</v>
      </c>
      <c r="J62" s="5"/>
      <c r="K62" s="7" t="s">
        <v>305</v>
      </c>
      <c r="L62" s="5"/>
      <c r="M62" s="4" t="s">
        <v>529</v>
      </c>
      <c r="N62" s="5"/>
      <c r="O62" s="4" t="s">
        <v>265</v>
      </c>
      <c r="P62" s="5"/>
      <c r="Q62" s="4"/>
      <c r="R62" s="5"/>
      <c r="S62" s="4"/>
      <c r="T62" s="5"/>
      <c r="U62" s="4"/>
      <c r="V62" s="5"/>
      <c r="W62" s="4"/>
      <c r="Y62" s="4"/>
      <c r="AA62" s="4"/>
      <c r="AC62" s="4"/>
      <c r="AE62" s="4"/>
    </row>
    <row r="63" spans="1:31" x14ac:dyDescent="0.25">
      <c r="A63" s="4" t="s">
        <v>306</v>
      </c>
      <c r="C63" s="4"/>
      <c r="D63" s="5"/>
      <c r="E63" s="4"/>
      <c r="F63" s="5"/>
      <c r="G63" s="6" t="s">
        <v>307</v>
      </c>
      <c r="H63" s="5"/>
      <c r="I63" s="4" t="s">
        <v>308</v>
      </c>
      <c r="J63" s="5"/>
      <c r="K63" s="4" t="s">
        <v>309</v>
      </c>
      <c r="L63" s="5"/>
      <c r="M63" s="4" t="s">
        <v>300</v>
      </c>
      <c r="N63" s="5"/>
      <c r="O63" s="4"/>
      <c r="P63" s="5"/>
      <c r="Q63" s="4"/>
      <c r="R63" s="5"/>
      <c r="S63" s="4"/>
      <c r="T63" s="5"/>
      <c r="U63" s="4"/>
      <c r="V63" s="5"/>
      <c r="W63" s="4"/>
      <c r="Y63" s="4"/>
      <c r="AA63" s="4"/>
      <c r="AC63" s="4"/>
      <c r="AE63" s="4"/>
    </row>
    <row r="64" spans="1:31" x14ac:dyDescent="0.25">
      <c r="A64" s="4"/>
      <c r="C64" s="4"/>
      <c r="D64" s="5"/>
      <c r="E64" s="4"/>
      <c r="F64" s="5"/>
      <c r="G64" s="6"/>
      <c r="H64" s="5"/>
      <c r="I64" s="4"/>
      <c r="J64" s="5"/>
      <c r="K64" s="4"/>
      <c r="L64" s="5"/>
      <c r="M64" s="6" t="s">
        <v>255</v>
      </c>
      <c r="N64" s="5"/>
      <c r="O64" s="4"/>
      <c r="P64" s="5"/>
      <c r="Q64" s="4"/>
      <c r="R64" s="5"/>
      <c r="S64" s="4"/>
      <c r="T64" s="5"/>
      <c r="U64" s="4"/>
      <c r="V64" s="5"/>
      <c r="W64" s="4"/>
      <c r="Y64" s="4"/>
      <c r="AA64" s="4"/>
      <c r="AC64" s="4"/>
      <c r="AE64" s="4"/>
    </row>
    <row r="65" spans="1:31" ht="15.75" thickBot="1" x14ac:dyDescent="0.3">
      <c r="A65" s="4"/>
      <c r="C65" s="8"/>
      <c r="E65" s="8"/>
      <c r="G65" s="8"/>
      <c r="I65" s="8" t="s">
        <v>310</v>
      </c>
      <c r="K65" s="8" t="s">
        <v>528</v>
      </c>
      <c r="M65" s="8" t="s">
        <v>530</v>
      </c>
      <c r="O65" s="10"/>
      <c r="Q65" s="8"/>
      <c r="S65" s="8"/>
      <c r="U65" s="8"/>
      <c r="W65" s="8"/>
      <c r="Y65" s="8"/>
      <c r="AA65" s="8"/>
      <c r="AC65" s="8"/>
      <c r="AE65" s="8"/>
    </row>
    <row r="66" spans="1:31" ht="15.75" thickBot="1" x14ac:dyDescent="0.3">
      <c r="A66" s="4"/>
      <c r="C66" s="1">
        <v>2308</v>
      </c>
      <c r="E66" s="1">
        <v>2188</v>
      </c>
      <c r="G66" s="1">
        <v>2068</v>
      </c>
      <c r="I66" s="1">
        <v>1948</v>
      </c>
      <c r="K66" s="1">
        <v>1828</v>
      </c>
      <c r="M66" s="1">
        <v>1708</v>
      </c>
      <c r="O66" s="1">
        <v>1588</v>
      </c>
      <c r="Q66" s="1">
        <v>1468</v>
      </c>
      <c r="S66" s="1">
        <v>1348</v>
      </c>
      <c r="U66" s="1">
        <v>1228</v>
      </c>
      <c r="W66" s="1">
        <v>1108</v>
      </c>
      <c r="Y66" s="1">
        <v>988</v>
      </c>
      <c r="AA66" s="1">
        <v>868</v>
      </c>
      <c r="AC66" s="1">
        <v>748</v>
      </c>
    </row>
    <row r="67" spans="1:31" x14ac:dyDescent="0.25">
      <c r="A67" s="3" t="s">
        <v>524</v>
      </c>
      <c r="B67" s="1">
        <v>1065</v>
      </c>
      <c r="C67" s="2" t="s">
        <v>311</v>
      </c>
      <c r="E67" s="2" t="s">
        <v>312</v>
      </c>
      <c r="G67" s="2" t="s">
        <v>313</v>
      </c>
      <c r="I67" s="2" t="s">
        <v>314</v>
      </c>
      <c r="K67" s="2" t="s">
        <v>315</v>
      </c>
      <c r="M67" s="2" t="s">
        <v>316</v>
      </c>
      <c r="O67" s="2" t="s">
        <v>317</v>
      </c>
      <c r="Q67" s="2" t="s">
        <v>318</v>
      </c>
      <c r="S67" s="2" t="s">
        <v>319</v>
      </c>
      <c r="U67" s="2" t="s">
        <v>320</v>
      </c>
      <c r="W67" s="2" t="s">
        <v>549</v>
      </c>
      <c r="Y67" s="2" t="s">
        <v>321</v>
      </c>
      <c r="AA67" s="2" t="s">
        <v>577</v>
      </c>
      <c r="AC67" s="2" t="s">
        <v>578</v>
      </c>
    </row>
    <row r="68" spans="1:31" x14ac:dyDescent="0.25">
      <c r="A68" s="4"/>
      <c r="C68" s="3" t="s">
        <v>322</v>
      </c>
      <c r="E68" s="3" t="s">
        <v>323</v>
      </c>
      <c r="G68" s="3" t="s">
        <v>324</v>
      </c>
      <c r="I68" s="3" t="s">
        <v>325</v>
      </c>
      <c r="K68" s="3" t="s">
        <v>326</v>
      </c>
      <c r="M68" s="3" t="s">
        <v>327</v>
      </c>
      <c r="O68" s="3" t="s">
        <v>328</v>
      </c>
      <c r="Q68" s="3" t="s">
        <v>329</v>
      </c>
      <c r="S68" s="3" t="s">
        <v>330</v>
      </c>
      <c r="U68" s="3" t="s">
        <v>331</v>
      </c>
      <c r="W68" s="3" t="s">
        <v>556</v>
      </c>
      <c r="Y68" s="3" t="s">
        <v>332</v>
      </c>
      <c r="AA68" s="3" t="s">
        <v>579</v>
      </c>
      <c r="AC68" s="3" t="s">
        <v>603</v>
      </c>
    </row>
    <row r="69" spans="1:31" x14ac:dyDescent="0.25">
      <c r="A69" s="4" t="s">
        <v>333</v>
      </c>
      <c r="C69" s="4" t="s">
        <v>334</v>
      </c>
      <c r="D69" s="5"/>
      <c r="E69" s="4" t="s">
        <v>335</v>
      </c>
      <c r="F69" s="5"/>
      <c r="G69" s="6" t="s">
        <v>336</v>
      </c>
      <c r="H69" s="5"/>
      <c r="I69" s="9" t="s">
        <v>337</v>
      </c>
      <c r="J69" s="5"/>
      <c r="K69" s="4" t="s">
        <v>338</v>
      </c>
      <c r="L69" s="5"/>
      <c r="M69" s="6" t="s">
        <v>339</v>
      </c>
      <c r="N69" s="5"/>
      <c r="O69" s="4" t="s">
        <v>340</v>
      </c>
      <c r="P69" s="5"/>
      <c r="Q69" s="6" t="s">
        <v>341</v>
      </c>
      <c r="R69" s="5"/>
      <c r="S69" s="4"/>
      <c r="T69" s="5"/>
      <c r="U69" s="7"/>
      <c r="V69" s="5"/>
      <c r="W69" s="4"/>
      <c r="Y69" s="4"/>
      <c r="AA69" s="4"/>
      <c r="AC69" s="4"/>
    </row>
    <row r="70" spans="1:31" x14ac:dyDescent="0.25">
      <c r="A70" s="4"/>
      <c r="C70" s="4" t="s">
        <v>352</v>
      </c>
      <c r="D70" s="5"/>
      <c r="E70" s="4" t="s">
        <v>343</v>
      </c>
      <c r="F70" s="5"/>
      <c r="G70" s="4" t="s">
        <v>344</v>
      </c>
      <c r="H70" s="5"/>
      <c r="I70" s="6" t="s">
        <v>345</v>
      </c>
      <c r="J70" s="5"/>
      <c r="K70" s="6"/>
      <c r="L70" s="5"/>
      <c r="M70" s="7" t="s">
        <v>210</v>
      </c>
      <c r="N70" s="5"/>
      <c r="O70" s="4" t="s">
        <v>346</v>
      </c>
      <c r="P70" s="5"/>
      <c r="Q70" s="4" t="s">
        <v>342</v>
      </c>
      <c r="R70" s="5"/>
      <c r="S70" s="4"/>
      <c r="T70" s="5"/>
      <c r="U70" s="4"/>
      <c r="V70" s="5"/>
      <c r="W70" s="4"/>
      <c r="Y70" s="4"/>
      <c r="AA70" s="4"/>
      <c r="AC70" s="4"/>
    </row>
    <row r="71" spans="1:31" x14ac:dyDescent="0.25">
      <c r="A71" s="4"/>
      <c r="C71" s="4"/>
      <c r="D71" s="5"/>
      <c r="E71" s="4" t="s">
        <v>347</v>
      </c>
      <c r="F71" s="5"/>
      <c r="G71" s="4" t="s">
        <v>348</v>
      </c>
      <c r="H71" s="5"/>
      <c r="I71" s="4" t="s">
        <v>349</v>
      </c>
      <c r="J71" s="5"/>
      <c r="K71" s="7"/>
      <c r="L71" s="5"/>
      <c r="M71" s="7" t="s">
        <v>350</v>
      </c>
      <c r="N71" s="5"/>
      <c r="O71" s="4"/>
      <c r="P71" s="5"/>
      <c r="Q71" s="4" t="s">
        <v>351</v>
      </c>
      <c r="R71" s="5"/>
      <c r="S71" s="4"/>
      <c r="T71" s="5"/>
      <c r="U71" s="4"/>
      <c r="V71" s="5"/>
      <c r="W71" s="4"/>
      <c r="Y71" s="4"/>
      <c r="AA71" s="4"/>
      <c r="AC71" s="4"/>
    </row>
    <row r="72" spans="1:31" x14ac:dyDescent="0.25">
      <c r="A72" s="4"/>
      <c r="C72" s="4"/>
      <c r="D72" s="5"/>
      <c r="E72" s="4"/>
      <c r="F72" s="5"/>
      <c r="G72" s="4" t="s">
        <v>353</v>
      </c>
      <c r="H72" s="5"/>
      <c r="I72" s="4" t="s">
        <v>354</v>
      </c>
      <c r="J72" s="5"/>
      <c r="K72" s="4"/>
      <c r="L72" s="5"/>
      <c r="M72" s="4" t="s">
        <v>355</v>
      </c>
      <c r="N72" s="5"/>
      <c r="O72" s="4"/>
      <c r="P72" s="5"/>
      <c r="Q72" s="4" t="s">
        <v>356</v>
      </c>
      <c r="R72" s="5"/>
      <c r="S72" s="4"/>
      <c r="T72" s="5"/>
      <c r="U72" s="4"/>
      <c r="V72" s="5"/>
      <c r="W72" s="4"/>
      <c r="Y72" s="4"/>
      <c r="AA72" s="4"/>
      <c r="AC72" s="4"/>
    </row>
    <row r="73" spans="1:31" x14ac:dyDescent="0.25">
      <c r="A73" s="4"/>
      <c r="C73" s="4"/>
      <c r="D73" s="5"/>
      <c r="E73" s="4" t="s">
        <v>357</v>
      </c>
      <c r="F73" s="5"/>
      <c r="G73" s="4" t="s">
        <v>358</v>
      </c>
      <c r="H73" s="5"/>
      <c r="I73" s="4"/>
      <c r="J73" s="5"/>
      <c r="K73" s="4"/>
      <c r="L73" s="5"/>
      <c r="M73" s="4" t="s">
        <v>359</v>
      </c>
      <c r="N73" s="5"/>
      <c r="O73" s="4"/>
      <c r="P73" s="5"/>
      <c r="Q73" s="4"/>
      <c r="R73" s="5"/>
      <c r="S73" s="4"/>
      <c r="T73" s="5"/>
      <c r="U73" s="4"/>
      <c r="V73" s="5"/>
      <c r="W73" s="4"/>
      <c r="Y73" s="4"/>
      <c r="AA73" s="4"/>
      <c r="AC73" s="4"/>
    </row>
    <row r="74" spans="1:31" x14ac:dyDescent="0.25">
      <c r="A74" s="4"/>
      <c r="C74" s="4"/>
      <c r="D74" s="5"/>
      <c r="E74" s="4"/>
      <c r="F74" s="5"/>
      <c r="G74" s="4" t="s">
        <v>360</v>
      </c>
      <c r="H74" s="5"/>
      <c r="I74" s="4"/>
      <c r="J74" s="5"/>
      <c r="K74" s="4"/>
      <c r="L74" s="5"/>
      <c r="M74" s="4"/>
      <c r="N74" s="5"/>
      <c r="O74" s="4"/>
      <c r="P74" s="5"/>
      <c r="Q74" s="4"/>
      <c r="R74" s="5"/>
      <c r="S74" s="4"/>
      <c r="T74" s="5"/>
      <c r="U74" s="4"/>
      <c r="V74" s="5"/>
      <c r="W74" s="4"/>
      <c r="Y74" s="4"/>
      <c r="AA74" s="4"/>
      <c r="AC74" s="4"/>
    </row>
    <row r="75" spans="1:31" x14ac:dyDescent="0.25">
      <c r="A75" s="4"/>
      <c r="C75" s="4"/>
      <c r="D75" s="5"/>
      <c r="E75" s="4"/>
      <c r="F75" s="5"/>
      <c r="G75" s="4"/>
      <c r="H75" s="5"/>
      <c r="I75" s="4"/>
      <c r="J75" s="5"/>
      <c r="K75" s="4"/>
      <c r="L75" s="5"/>
      <c r="M75" s="4"/>
      <c r="N75" s="5"/>
      <c r="O75" s="4"/>
      <c r="P75" s="5"/>
      <c r="Q75" s="4"/>
      <c r="R75" s="5"/>
      <c r="S75" s="4"/>
      <c r="T75" s="5"/>
      <c r="U75" s="4"/>
      <c r="V75" s="5"/>
      <c r="W75" s="4"/>
      <c r="Y75" s="4"/>
      <c r="AA75" s="4"/>
      <c r="AC75" s="4"/>
    </row>
    <row r="76" spans="1:31" x14ac:dyDescent="0.25">
      <c r="A76" s="4"/>
      <c r="C76" s="4"/>
      <c r="D76" s="5"/>
      <c r="E76" s="4"/>
      <c r="F76" s="5"/>
      <c r="G76" s="4"/>
      <c r="H76" s="5"/>
      <c r="I76" s="4"/>
      <c r="J76" s="5"/>
      <c r="K76" s="4"/>
      <c r="L76" s="5"/>
      <c r="M76" s="4"/>
      <c r="N76" s="5"/>
      <c r="O76" s="4"/>
      <c r="P76" s="5"/>
      <c r="Q76" s="4"/>
      <c r="R76" s="5"/>
      <c r="S76" s="4"/>
      <c r="T76" s="5"/>
      <c r="U76" s="4"/>
      <c r="V76" s="5"/>
      <c r="W76" s="4"/>
      <c r="Y76" s="4"/>
      <c r="AA76" s="4"/>
      <c r="AC76" s="4"/>
    </row>
    <row r="77" spans="1:31" ht="15.75" thickBot="1" x14ac:dyDescent="0.3">
      <c r="A77" s="4"/>
      <c r="C77" s="8"/>
      <c r="E77" s="8"/>
      <c r="G77" s="8"/>
      <c r="I77" s="8"/>
      <c r="K77" s="8"/>
      <c r="M77" s="8"/>
      <c r="O77" s="10"/>
      <c r="Q77" s="8"/>
      <c r="S77" s="8"/>
      <c r="U77" s="8"/>
      <c r="W77" s="8"/>
      <c r="Y77" s="8"/>
      <c r="AA77" s="8"/>
      <c r="AC77" s="8"/>
    </row>
    <row r="78" spans="1:31" ht="15.75" thickBot="1" x14ac:dyDescent="0.3">
      <c r="A78" s="4"/>
      <c r="C78" s="1">
        <v>2308</v>
      </c>
      <c r="E78" s="1">
        <v>2188</v>
      </c>
      <c r="G78" s="1">
        <v>2068</v>
      </c>
      <c r="I78" s="1">
        <v>1948</v>
      </c>
      <c r="K78" s="1">
        <v>1828</v>
      </c>
      <c r="M78" s="1">
        <v>1708</v>
      </c>
      <c r="O78" s="1">
        <v>1588</v>
      </c>
      <c r="Q78" s="1">
        <v>1468</v>
      </c>
      <c r="S78" s="1">
        <v>1348</v>
      </c>
      <c r="U78" s="1">
        <v>1228</v>
      </c>
      <c r="W78" s="1">
        <v>1108</v>
      </c>
      <c r="Y78" s="1">
        <v>988</v>
      </c>
      <c r="AA78" s="1">
        <v>868</v>
      </c>
      <c r="AC78" s="1">
        <v>748</v>
      </c>
    </row>
    <row r="79" spans="1:31" x14ac:dyDescent="0.25">
      <c r="A79" s="3" t="s">
        <v>361</v>
      </c>
      <c r="B79" s="1">
        <v>945</v>
      </c>
      <c r="C79" s="2" t="s">
        <v>361</v>
      </c>
      <c r="E79" s="2" t="s">
        <v>362</v>
      </c>
      <c r="G79" s="2" t="s">
        <v>363</v>
      </c>
      <c r="I79" s="2" t="s">
        <v>364</v>
      </c>
      <c r="K79" s="2" t="s">
        <v>365</v>
      </c>
      <c r="M79" s="2" t="s">
        <v>366</v>
      </c>
      <c r="O79" s="2" t="s">
        <v>367</v>
      </c>
      <c r="Q79" s="2" t="s">
        <v>368</v>
      </c>
      <c r="S79" s="2" t="s">
        <v>369</v>
      </c>
      <c r="U79" s="2" t="s">
        <v>370</v>
      </c>
      <c r="W79" s="2" t="s">
        <v>550</v>
      </c>
      <c r="Y79" s="2" t="s">
        <v>371</v>
      </c>
      <c r="AA79" s="2" t="s">
        <v>580</v>
      </c>
      <c r="AC79" s="2" t="s">
        <v>581</v>
      </c>
    </row>
    <row r="80" spans="1:31" x14ac:dyDescent="0.25">
      <c r="A80" s="4"/>
      <c r="C80" s="3" t="s">
        <v>372</v>
      </c>
      <c r="E80" s="3" t="s">
        <v>373</v>
      </c>
      <c r="G80" s="3" t="s">
        <v>374</v>
      </c>
      <c r="I80" s="3" t="s">
        <v>375</v>
      </c>
      <c r="K80" s="3" t="s">
        <v>376</v>
      </c>
      <c r="M80" s="3" t="s">
        <v>377</v>
      </c>
      <c r="O80" s="3" t="s">
        <v>378</v>
      </c>
      <c r="Q80" s="3" t="s">
        <v>379</v>
      </c>
      <c r="S80" s="3" t="s">
        <v>380</v>
      </c>
      <c r="U80" s="3" t="s">
        <v>381</v>
      </c>
      <c r="W80" s="3" t="s">
        <v>555</v>
      </c>
      <c r="Y80" s="3" t="s">
        <v>382</v>
      </c>
      <c r="AA80" s="3" t="s">
        <v>582</v>
      </c>
      <c r="AC80" s="3" t="s">
        <v>604</v>
      </c>
    </row>
    <row r="81" spans="1:29" x14ac:dyDescent="0.25">
      <c r="A81" s="4" t="s">
        <v>383</v>
      </c>
      <c r="C81" s="4" t="s">
        <v>384</v>
      </c>
      <c r="D81" s="5"/>
      <c r="E81" s="4" t="s">
        <v>385</v>
      </c>
      <c r="F81" s="5"/>
      <c r="G81" s="4" t="s">
        <v>386</v>
      </c>
      <c r="H81" s="5"/>
      <c r="I81" s="9" t="s">
        <v>387</v>
      </c>
      <c r="J81" s="5"/>
      <c r="K81" s="6" t="s">
        <v>388</v>
      </c>
      <c r="L81" s="5"/>
      <c r="M81" s="7" t="s">
        <v>389</v>
      </c>
      <c r="N81" s="5"/>
      <c r="O81" s="6" t="s">
        <v>390</v>
      </c>
      <c r="P81" s="5"/>
      <c r="Q81" s="6"/>
      <c r="R81" s="5"/>
      <c r="S81" s="4"/>
      <c r="T81" s="5"/>
      <c r="U81" s="7"/>
      <c r="V81" s="5"/>
      <c r="W81" s="4"/>
      <c r="Y81" s="4"/>
      <c r="AA81" s="4"/>
      <c r="AC81" s="4"/>
    </row>
    <row r="82" spans="1:29" x14ac:dyDescent="0.25">
      <c r="A82" s="4"/>
      <c r="C82" s="4"/>
      <c r="D82" s="5"/>
      <c r="E82" s="4" t="s">
        <v>391</v>
      </c>
      <c r="F82" s="5"/>
      <c r="G82" s="4" t="s">
        <v>392</v>
      </c>
      <c r="H82" s="5"/>
      <c r="I82" s="6" t="s">
        <v>393</v>
      </c>
      <c r="J82" s="5"/>
      <c r="K82" s="7" t="s">
        <v>394</v>
      </c>
      <c r="L82" s="5"/>
      <c r="M82" s="4" t="s">
        <v>395</v>
      </c>
      <c r="N82" s="5"/>
      <c r="O82" s="4"/>
      <c r="P82" s="5"/>
      <c r="Q82" s="4"/>
      <c r="R82" s="5"/>
      <c r="S82" s="4"/>
      <c r="T82" s="5"/>
      <c r="U82" s="4"/>
      <c r="V82" s="5"/>
      <c r="W82" s="4"/>
      <c r="Y82" s="4"/>
      <c r="AA82" s="4"/>
      <c r="AC82" s="4"/>
    </row>
    <row r="83" spans="1:29" x14ac:dyDescent="0.25">
      <c r="A83" s="4"/>
      <c r="C83" s="4"/>
      <c r="D83" s="5"/>
      <c r="E83" s="4"/>
      <c r="F83" s="5"/>
      <c r="G83" s="4" t="s">
        <v>396</v>
      </c>
      <c r="H83" s="5"/>
      <c r="I83" s="4" t="s">
        <v>397</v>
      </c>
      <c r="J83" s="5"/>
      <c r="K83" s="7" t="s">
        <v>398</v>
      </c>
      <c r="L83" s="5"/>
      <c r="M83" s="4" t="s">
        <v>399</v>
      </c>
      <c r="N83" s="5"/>
      <c r="O83" s="4"/>
      <c r="P83" s="5"/>
      <c r="Q83" s="4"/>
      <c r="R83" s="5"/>
      <c r="S83" s="4"/>
      <c r="T83" s="5"/>
      <c r="U83" s="4"/>
      <c r="V83" s="5"/>
      <c r="W83" s="4"/>
      <c r="Y83" s="4"/>
      <c r="AA83" s="4"/>
      <c r="AC83" s="4"/>
    </row>
    <row r="84" spans="1:29" x14ac:dyDescent="0.25">
      <c r="A84" s="4"/>
      <c r="C84" s="4"/>
      <c r="D84" s="5"/>
      <c r="E84" s="4"/>
      <c r="F84" s="5"/>
      <c r="G84" s="4" t="s">
        <v>531</v>
      </c>
      <c r="H84" s="5"/>
      <c r="I84" s="4" t="s">
        <v>400</v>
      </c>
      <c r="J84" s="5"/>
      <c r="K84" s="4"/>
      <c r="L84" s="5"/>
      <c r="M84" s="4" t="s">
        <v>401</v>
      </c>
      <c r="N84" s="5"/>
      <c r="O84" s="4"/>
      <c r="P84" s="5"/>
      <c r="Q84" s="4"/>
      <c r="R84" s="5"/>
      <c r="S84" s="4"/>
      <c r="T84" s="5"/>
      <c r="U84" s="4"/>
      <c r="V84" s="5"/>
      <c r="W84" s="4"/>
      <c r="Y84" s="4"/>
      <c r="AA84" s="4"/>
      <c r="AC84" s="4"/>
    </row>
    <row r="85" spans="1:29" x14ac:dyDescent="0.25">
      <c r="A85" s="4"/>
      <c r="C85" s="4"/>
      <c r="D85" s="5"/>
      <c r="E85" s="4"/>
      <c r="F85" s="5"/>
      <c r="G85" s="4"/>
      <c r="H85" s="5"/>
      <c r="I85" s="4" t="s">
        <v>402</v>
      </c>
      <c r="J85" s="5"/>
      <c r="K85" s="4"/>
      <c r="L85" s="5"/>
      <c r="M85" s="4" t="s">
        <v>403</v>
      </c>
      <c r="N85" s="5"/>
      <c r="O85" s="4"/>
      <c r="P85" s="5"/>
      <c r="Q85" s="4"/>
      <c r="R85" s="5"/>
      <c r="S85" s="4"/>
      <c r="T85" s="5"/>
      <c r="U85" s="4"/>
      <c r="V85" s="5"/>
      <c r="W85" s="4"/>
      <c r="Y85" s="4"/>
      <c r="AA85" s="4"/>
      <c r="AC85" s="4"/>
    </row>
    <row r="86" spans="1:29" x14ac:dyDescent="0.25">
      <c r="A86" s="4"/>
      <c r="C86" s="4"/>
      <c r="D86" s="5"/>
      <c r="E86" s="4"/>
      <c r="F86" s="5"/>
      <c r="G86" s="4"/>
      <c r="H86" s="5"/>
      <c r="I86" s="4" t="s">
        <v>404</v>
      </c>
      <c r="J86" s="5"/>
      <c r="K86" s="4"/>
      <c r="L86" s="5"/>
      <c r="M86" s="4" t="s">
        <v>405</v>
      </c>
      <c r="N86" s="5"/>
      <c r="O86" s="4"/>
      <c r="P86" s="5"/>
      <c r="Q86" s="4"/>
      <c r="R86" s="5"/>
      <c r="S86" s="4"/>
      <c r="T86" s="5"/>
      <c r="U86" s="4"/>
      <c r="V86" s="5"/>
      <c r="W86" s="4"/>
      <c r="Y86" s="4"/>
      <c r="AA86" s="4"/>
      <c r="AC86" s="4"/>
    </row>
    <row r="87" spans="1:29" x14ac:dyDescent="0.25">
      <c r="A87" s="4"/>
      <c r="C87" s="4"/>
      <c r="D87" s="5"/>
      <c r="E87" s="4"/>
      <c r="F87" s="5"/>
      <c r="G87" s="4"/>
      <c r="H87" s="5"/>
      <c r="I87" s="4"/>
      <c r="J87" s="5"/>
      <c r="K87" s="4"/>
      <c r="L87" s="5"/>
      <c r="M87" s="4"/>
      <c r="N87" s="5"/>
      <c r="O87" s="4"/>
      <c r="P87" s="5"/>
      <c r="Q87" s="4"/>
      <c r="R87" s="5"/>
      <c r="S87" s="4"/>
      <c r="T87" s="5"/>
      <c r="U87" s="4"/>
      <c r="V87" s="5"/>
      <c r="W87" s="4"/>
      <c r="Y87" s="4"/>
      <c r="AA87" s="4"/>
      <c r="AC87" s="4"/>
    </row>
    <row r="88" spans="1:29" x14ac:dyDescent="0.25">
      <c r="A88" s="4"/>
      <c r="C88" s="4"/>
      <c r="D88" s="5"/>
      <c r="E88" s="4"/>
      <c r="F88" s="5"/>
      <c r="G88" s="4"/>
      <c r="H88" s="5"/>
      <c r="I88" s="4"/>
      <c r="J88" s="5"/>
      <c r="K88" s="4"/>
      <c r="L88" s="5"/>
      <c r="M88" s="4"/>
      <c r="N88" s="5"/>
      <c r="O88" s="4"/>
      <c r="P88" s="5"/>
      <c r="Q88" s="4"/>
      <c r="R88" s="5"/>
      <c r="S88" s="4"/>
      <c r="T88" s="5"/>
      <c r="U88" s="4"/>
      <c r="V88" s="5"/>
      <c r="W88" s="4"/>
      <c r="Y88" s="4"/>
      <c r="AA88" s="4"/>
      <c r="AC88" s="4"/>
    </row>
    <row r="89" spans="1:29" ht="15.75" thickBot="1" x14ac:dyDescent="0.3">
      <c r="A89" s="4"/>
      <c r="C89" s="8"/>
      <c r="E89" s="8"/>
      <c r="G89" s="8"/>
      <c r="I89" s="8"/>
      <c r="K89" s="8"/>
      <c r="M89" s="8"/>
      <c r="O89" s="10"/>
      <c r="Q89" s="8"/>
      <c r="S89" s="8"/>
      <c r="U89" s="8"/>
      <c r="W89" s="8"/>
      <c r="Y89" s="8"/>
      <c r="AA89" s="8"/>
      <c r="AC89" s="8"/>
    </row>
    <row r="90" spans="1:29" ht="15.75" thickBot="1" x14ac:dyDescent="0.3">
      <c r="A90" s="4"/>
      <c r="C90" s="1">
        <v>2308</v>
      </c>
      <c r="E90" s="1">
        <v>2188</v>
      </c>
      <c r="G90" s="1">
        <v>2068</v>
      </c>
      <c r="I90" s="1">
        <v>1948</v>
      </c>
      <c r="K90" s="1">
        <v>1828</v>
      </c>
      <c r="M90" s="1">
        <v>1708</v>
      </c>
      <c r="O90" s="1">
        <v>1588</v>
      </c>
      <c r="Q90" s="1">
        <v>1468</v>
      </c>
      <c r="S90" s="1">
        <v>1348</v>
      </c>
      <c r="U90" s="1">
        <v>1228</v>
      </c>
      <c r="W90" s="1">
        <v>1108</v>
      </c>
      <c r="Y90" s="1">
        <v>988</v>
      </c>
      <c r="AA90" s="1">
        <v>868</v>
      </c>
      <c r="AC90" s="1">
        <v>748</v>
      </c>
    </row>
    <row r="91" spans="1:29" x14ac:dyDescent="0.25">
      <c r="A91" s="3" t="s">
        <v>406</v>
      </c>
      <c r="B91" s="1">
        <v>825</v>
      </c>
      <c r="C91" s="2" t="s">
        <v>406</v>
      </c>
      <c r="E91" s="2" t="s">
        <v>407</v>
      </c>
      <c r="G91" s="2" t="s">
        <v>408</v>
      </c>
      <c r="I91" s="2" t="s">
        <v>409</v>
      </c>
      <c r="K91" s="2" t="s">
        <v>410</v>
      </c>
      <c r="M91" s="2" t="s">
        <v>411</v>
      </c>
      <c r="O91" s="2" t="s">
        <v>412</v>
      </c>
      <c r="Q91" s="2" t="s">
        <v>413</v>
      </c>
      <c r="S91" s="12" t="s">
        <v>414</v>
      </c>
      <c r="U91" s="2" t="s">
        <v>415</v>
      </c>
      <c r="W91" s="2" t="s">
        <v>551</v>
      </c>
      <c r="Y91" s="2" t="s">
        <v>416</v>
      </c>
      <c r="AA91" s="2" t="s">
        <v>583</v>
      </c>
      <c r="AC91" s="2" t="s">
        <v>584</v>
      </c>
    </row>
    <row r="92" spans="1:29" x14ac:dyDescent="0.25">
      <c r="A92" s="4"/>
      <c r="C92" s="3" t="s">
        <v>417</v>
      </c>
      <c r="E92" s="3" t="s">
        <v>418</v>
      </c>
      <c r="G92" s="3" t="s">
        <v>419</v>
      </c>
      <c r="I92" s="3" t="s">
        <v>420</v>
      </c>
      <c r="K92" s="3" t="s">
        <v>421</v>
      </c>
      <c r="M92" s="3" t="s">
        <v>422</v>
      </c>
      <c r="O92" s="3" t="s">
        <v>423</v>
      </c>
      <c r="Q92" s="3" t="s">
        <v>424</v>
      </c>
      <c r="S92" s="3" t="s">
        <v>425</v>
      </c>
      <c r="U92" s="3" t="s">
        <v>426</v>
      </c>
      <c r="W92" s="3" t="s">
        <v>554</v>
      </c>
      <c r="Y92" s="3" t="s">
        <v>427</v>
      </c>
      <c r="AA92" s="3" t="s">
        <v>585</v>
      </c>
      <c r="AC92" s="3" t="s">
        <v>605</v>
      </c>
    </row>
    <row r="93" spans="1:29" x14ac:dyDescent="0.25">
      <c r="A93" s="4"/>
      <c r="C93" s="4" t="s">
        <v>428</v>
      </c>
      <c r="D93" s="5"/>
      <c r="E93" s="4" t="s">
        <v>432</v>
      </c>
      <c r="F93" s="5"/>
      <c r="G93" s="6" t="s">
        <v>433</v>
      </c>
      <c r="H93" s="5"/>
      <c r="I93" s="4" t="s">
        <v>434</v>
      </c>
      <c r="J93" s="5"/>
      <c r="K93" s="4" t="s">
        <v>440</v>
      </c>
      <c r="L93" s="5"/>
      <c r="M93" s="7" t="s">
        <v>435</v>
      </c>
      <c r="N93" s="5"/>
      <c r="O93" s="4" t="s">
        <v>441</v>
      </c>
      <c r="P93" s="5"/>
      <c r="Q93" s="6"/>
      <c r="R93" s="5"/>
      <c r="S93" s="4" t="s">
        <v>429</v>
      </c>
      <c r="T93" s="5"/>
      <c r="U93" s="7" t="s">
        <v>430</v>
      </c>
      <c r="V93" s="5"/>
      <c r="W93" s="7"/>
      <c r="Y93" s="4"/>
      <c r="AA93" s="4"/>
      <c r="AC93" s="4"/>
    </row>
    <row r="94" spans="1:29" x14ac:dyDescent="0.25">
      <c r="A94" s="4" t="s">
        <v>431</v>
      </c>
      <c r="C94" s="4"/>
      <c r="D94" s="5"/>
      <c r="E94" s="4"/>
      <c r="F94" s="5"/>
      <c r="G94" s="4"/>
      <c r="H94" s="5"/>
      <c r="I94" s="6"/>
      <c r="J94" s="5"/>
      <c r="K94" s="4" t="s">
        <v>436</v>
      </c>
      <c r="L94" s="5"/>
      <c r="M94" s="7"/>
      <c r="N94" s="5"/>
      <c r="O94" s="4"/>
      <c r="P94" s="5"/>
      <c r="Q94" s="4" t="s">
        <v>437</v>
      </c>
      <c r="R94" s="5"/>
      <c r="S94" s="4" t="s">
        <v>438</v>
      </c>
      <c r="T94" s="5"/>
      <c r="U94" s="4" t="s">
        <v>439</v>
      </c>
      <c r="V94" s="5"/>
      <c r="W94" s="4"/>
      <c r="Y94" s="4"/>
      <c r="AA94" s="4"/>
      <c r="AC94" s="4"/>
    </row>
    <row r="95" spans="1:29" x14ac:dyDescent="0.25">
      <c r="A95" s="4"/>
      <c r="C95" s="4"/>
      <c r="D95" s="5"/>
      <c r="E95" s="4"/>
      <c r="F95" s="5"/>
      <c r="G95" s="4"/>
      <c r="H95" s="5"/>
      <c r="I95" s="4"/>
      <c r="J95" s="5"/>
      <c r="K95" s="7"/>
      <c r="L95" s="5"/>
      <c r="M95" s="4"/>
      <c r="N95" s="5"/>
      <c r="O95" s="4"/>
      <c r="P95" s="5"/>
      <c r="Q95" s="4"/>
      <c r="R95" s="5"/>
      <c r="S95" s="4" t="s">
        <v>442</v>
      </c>
      <c r="T95" s="5"/>
      <c r="U95" s="4"/>
      <c r="V95" s="5"/>
      <c r="W95" s="7"/>
      <c r="Y95" s="4"/>
      <c r="AA95" s="4"/>
      <c r="AC95" s="4"/>
    </row>
    <row r="96" spans="1:29" x14ac:dyDescent="0.25">
      <c r="A96" s="4"/>
      <c r="C96" s="4"/>
      <c r="D96" s="5"/>
      <c r="E96" s="4"/>
      <c r="F96" s="5"/>
      <c r="G96" s="4"/>
      <c r="H96" s="5"/>
      <c r="I96" s="4"/>
      <c r="J96" s="5"/>
      <c r="K96" s="4"/>
      <c r="L96" s="5"/>
      <c r="M96" s="4"/>
      <c r="N96" s="5"/>
      <c r="O96" s="4"/>
      <c r="P96" s="5"/>
      <c r="Q96" s="4"/>
      <c r="R96" s="5"/>
      <c r="S96" s="4"/>
      <c r="T96" s="5"/>
      <c r="U96" s="4"/>
      <c r="V96" s="5"/>
      <c r="W96" s="4"/>
      <c r="Y96" s="4"/>
      <c r="AA96" s="4"/>
      <c r="AC96" s="4"/>
    </row>
    <row r="97" spans="1:29" x14ac:dyDescent="0.25">
      <c r="A97" s="4"/>
      <c r="C97" s="4"/>
      <c r="D97" s="5"/>
      <c r="E97" s="4"/>
      <c r="F97" s="5"/>
      <c r="G97" s="4"/>
      <c r="H97" s="5"/>
      <c r="I97" s="4"/>
      <c r="J97" s="5"/>
      <c r="K97" s="4"/>
      <c r="L97" s="5"/>
      <c r="M97" s="4"/>
      <c r="N97" s="5"/>
      <c r="O97" s="4"/>
      <c r="P97" s="5"/>
      <c r="Q97" s="4"/>
      <c r="R97" s="5"/>
      <c r="S97" s="4"/>
      <c r="T97" s="5"/>
      <c r="U97" s="4"/>
      <c r="V97" s="5"/>
      <c r="W97" s="4"/>
      <c r="Y97" s="4"/>
      <c r="AA97" s="4"/>
      <c r="AC97" s="4"/>
    </row>
    <row r="98" spans="1:29" x14ac:dyDescent="0.25">
      <c r="A98" s="4"/>
      <c r="C98" s="4"/>
      <c r="D98" s="5"/>
      <c r="E98" s="4"/>
      <c r="F98" s="5"/>
      <c r="G98" s="4"/>
      <c r="H98" s="5"/>
      <c r="I98" s="4"/>
      <c r="J98" s="5"/>
      <c r="K98" s="4"/>
      <c r="L98" s="5"/>
      <c r="M98" s="4"/>
      <c r="N98" s="5"/>
      <c r="O98" s="4"/>
      <c r="P98" s="5"/>
      <c r="Q98" s="4"/>
      <c r="R98" s="5"/>
      <c r="S98" s="4"/>
      <c r="T98" s="5"/>
      <c r="U98" s="4"/>
      <c r="V98" s="5"/>
      <c r="W98" s="4"/>
      <c r="Y98" s="4"/>
      <c r="AA98" s="4"/>
      <c r="AC98" s="4"/>
    </row>
    <row r="99" spans="1:29" x14ac:dyDescent="0.25">
      <c r="A99" s="4"/>
      <c r="C99" s="4"/>
      <c r="D99" s="5"/>
      <c r="E99" s="4"/>
      <c r="F99" s="5"/>
      <c r="G99" s="4"/>
      <c r="H99" s="5"/>
      <c r="I99" s="4"/>
      <c r="J99" s="5"/>
      <c r="K99" s="4"/>
      <c r="L99" s="5"/>
      <c r="M99" s="4"/>
      <c r="N99" s="5"/>
      <c r="O99" s="4"/>
      <c r="P99" s="5"/>
      <c r="Q99" s="4"/>
      <c r="R99" s="5"/>
      <c r="S99" s="4"/>
      <c r="T99" s="5"/>
      <c r="U99" s="4"/>
      <c r="V99" s="5"/>
      <c r="W99" s="4"/>
      <c r="Y99" s="4"/>
      <c r="AA99" s="4"/>
      <c r="AC99" s="4"/>
    </row>
    <row r="100" spans="1:29" x14ac:dyDescent="0.25">
      <c r="A100" s="4"/>
      <c r="C100" s="4"/>
      <c r="D100" s="5"/>
      <c r="E100" s="4"/>
      <c r="F100" s="5"/>
      <c r="G100" s="4"/>
      <c r="H100" s="5"/>
      <c r="I100" s="4"/>
      <c r="J100" s="5"/>
      <c r="K100" s="4"/>
      <c r="L100" s="5"/>
      <c r="M100" s="4"/>
      <c r="N100" s="5"/>
      <c r="O100" s="4"/>
      <c r="P100" s="5"/>
      <c r="Q100" s="4"/>
      <c r="R100" s="5"/>
      <c r="S100" s="4"/>
      <c r="T100" s="5"/>
      <c r="U100" s="4"/>
      <c r="V100" s="5"/>
      <c r="W100" s="4"/>
      <c r="Y100" s="4"/>
      <c r="AA100" s="4"/>
      <c r="AC100" s="4"/>
    </row>
    <row r="101" spans="1:29" ht="15.75" thickBot="1" x14ac:dyDescent="0.3">
      <c r="A101" s="4"/>
      <c r="C101" s="8"/>
      <c r="E101" s="8"/>
      <c r="G101" s="8"/>
      <c r="I101" s="8"/>
      <c r="K101" s="8"/>
      <c r="M101" s="8"/>
      <c r="O101" s="10"/>
      <c r="Q101" s="8"/>
      <c r="S101" s="8"/>
      <c r="U101" s="8"/>
      <c r="W101" s="8"/>
      <c r="Y101" s="8"/>
      <c r="AA101" s="8"/>
      <c r="AC101" s="8"/>
    </row>
    <row r="102" spans="1:29" ht="15.75" thickBot="1" x14ac:dyDescent="0.3">
      <c r="A102" s="4"/>
      <c r="C102" s="1">
        <v>2308</v>
      </c>
      <c r="E102" s="1">
        <v>2188</v>
      </c>
      <c r="G102" s="1">
        <v>2068</v>
      </c>
      <c r="I102" s="1">
        <v>1948</v>
      </c>
      <c r="K102" s="1">
        <v>1828</v>
      </c>
      <c r="M102" s="1">
        <v>1708</v>
      </c>
      <c r="O102" s="1">
        <v>1588</v>
      </c>
      <c r="Q102" s="1">
        <v>1468</v>
      </c>
      <c r="S102" s="1">
        <v>1348</v>
      </c>
      <c r="U102" s="1">
        <v>1228</v>
      </c>
      <c r="W102" s="1">
        <v>1108</v>
      </c>
      <c r="Y102" s="1">
        <v>988</v>
      </c>
      <c r="AA102" s="1">
        <v>868</v>
      </c>
      <c r="AC102" s="1">
        <v>748</v>
      </c>
    </row>
    <row r="103" spans="1:29" x14ac:dyDescent="0.25">
      <c r="A103" s="3" t="s">
        <v>525</v>
      </c>
      <c r="B103" s="1">
        <v>705</v>
      </c>
      <c r="C103" s="2" t="s">
        <v>443</v>
      </c>
      <c r="E103" s="2" t="s">
        <v>444</v>
      </c>
      <c r="G103" s="12" t="s">
        <v>445</v>
      </c>
      <c r="I103" s="12" t="s">
        <v>446</v>
      </c>
      <c r="K103" s="12" t="s">
        <v>447</v>
      </c>
      <c r="M103" s="12" t="s">
        <v>448</v>
      </c>
      <c r="O103" s="12" t="s">
        <v>449</v>
      </c>
      <c r="Q103" s="12" t="s">
        <v>450</v>
      </c>
      <c r="S103" s="12" t="s">
        <v>451</v>
      </c>
      <c r="U103" s="2" t="s">
        <v>452</v>
      </c>
      <c r="W103" s="2" t="s">
        <v>552</v>
      </c>
      <c r="X103" s="1">
        <v>785</v>
      </c>
      <c r="Y103" s="2" t="s">
        <v>588</v>
      </c>
      <c r="AA103" s="2" t="s">
        <v>590</v>
      </c>
      <c r="AC103" s="2" t="s">
        <v>591</v>
      </c>
    </row>
    <row r="104" spans="1:29" x14ac:dyDescent="0.25">
      <c r="A104" s="4"/>
      <c r="C104" s="3" t="s">
        <v>453</v>
      </c>
      <c r="E104" s="3" t="s">
        <v>454</v>
      </c>
      <c r="G104" s="3" t="s">
        <v>455</v>
      </c>
      <c r="I104" s="3" t="s">
        <v>456</v>
      </c>
      <c r="K104" s="3" t="s">
        <v>457</v>
      </c>
      <c r="M104" s="3" t="s">
        <v>458</v>
      </c>
      <c r="O104" s="3" t="s">
        <v>459</v>
      </c>
      <c r="Q104" s="3" t="s">
        <v>460</v>
      </c>
      <c r="S104" s="3" t="s">
        <v>461</v>
      </c>
      <c r="U104" s="3" t="s">
        <v>462</v>
      </c>
      <c r="W104" s="3" t="s">
        <v>553</v>
      </c>
      <c r="Y104" s="3" t="s">
        <v>589</v>
      </c>
      <c r="AA104" s="3" t="s">
        <v>592</v>
      </c>
      <c r="AC104" s="3" t="s">
        <v>606</v>
      </c>
    </row>
    <row r="105" spans="1:29" x14ac:dyDescent="0.25">
      <c r="A105" s="4" t="s">
        <v>463</v>
      </c>
      <c r="C105" s="4" t="s">
        <v>464</v>
      </c>
      <c r="D105" s="5"/>
      <c r="E105" s="4" t="s">
        <v>465</v>
      </c>
      <c r="F105" s="5"/>
      <c r="G105" s="6" t="s">
        <v>466</v>
      </c>
      <c r="H105" s="5"/>
      <c r="I105" s="9" t="s">
        <v>467</v>
      </c>
      <c r="J105" s="5"/>
      <c r="K105" s="4" t="s">
        <v>468</v>
      </c>
      <c r="L105" s="5"/>
      <c r="M105" s="6" t="s">
        <v>469</v>
      </c>
      <c r="N105" s="5"/>
      <c r="O105" s="6" t="s">
        <v>470</v>
      </c>
      <c r="P105" s="5"/>
      <c r="Q105" s="6" t="s">
        <v>471</v>
      </c>
      <c r="R105" s="5"/>
      <c r="S105" s="4"/>
      <c r="T105" s="5"/>
      <c r="U105" s="7"/>
      <c r="V105" s="5"/>
      <c r="W105" s="4"/>
      <c r="Y105" s="4"/>
      <c r="AA105" s="4"/>
      <c r="AC105" s="4"/>
    </row>
    <row r="106" spans="1:29" x14ac:dyDescent="0.25">
      <c r="A106" s="4" t="s">
        <v>472</v>
      </c>
      <c r="C106" s="4" t="s">
        <v>473</v>
      </c>
      <c r="D106" s="5"/>
      <c r="E106" s="4" t="s">
        <v>474</v>
      </c>
      <c r="F106" s="5"/>
      <c r="G106" s="4" t="s">
        <v>475</v>
      </c>
      <c r="H106" s="5"/>
      <c r="I106" s="6" t="s">
        <v>476</v>
      </c>
      <c r="J106" s="5"/>
      <c r="K106" s="6" t="s">
        <v>477</v>
      </c>
      <c r="L106" s="5"/>
      <c r="M106" s="7" t="s">
        <v>478</v>
      </c>
      <c r="N106" s="5"/>
      <c r="O106" s="4" t="s">
        <v>479</v>
      </c>
      <c r="P106" s="5"/>
      <c r="Q106" s="4"/>
      <c r="R106" s="5"/>
      <c r="S106" s="4"/>
      <c r="T106" s="5"/>
      <c r="U106" s="4"/>
      <c r="V106" s="5"/>
      <c r="W106" s="4"/>
      <c r="Y106" s="4"/>
      <c r="AA106" s="4"/>
      <c r="AC106" s="4"/>
    </row>
    <row r="107" spans="1:29" x14ac:dyDescent="0.25">
      <c r="A107" s="4"/>
      <c r="C107" s="4" t="s">
        <v>480</v>
      </c>
      <c r="D107" s="5"/>
      <c r="E107" s="4" t="s">
        <v>481</v>
      </c>
      <c r="F107" s="5"/>
      <c r="G107" s="4" t="s">
        <v>482</v>
      </c>
      <c r="H107" s="5"/>
      <c r="I107" s="4" t="s">
        <v>483</v>
      </c>
      <c r="J107" s="5"/>
      <c r="K107" s="7"/>
      <c r="L107" s="5"/>
      <c r="M107" s="6" t="s">
        <v>484</v>
      </c>
      <c r="N107" s="5"/>
      <c r="O107" s="4" t="s">
        <v>485</v>
      </c>
      <c r="P107" s="5"/>
      <c r="Q107" s="4"/>
      <c r="R107" s="5"/>
      <c r="S107" s="4"/>
      <c r="T107" s="5"/>
      <c r="U107" s="4"/>
      <c r="V107" s="5"/>
      <c r="W107" s="4"/>
      <c r="Y107" s="4"/>
      <c r="AA107" s="4"/>
      <c r="AC107" s="4"/>
    </row>
    <row r="108" spans="1:29" x14ac:dyDescent="0.25">
      <c r="A108" s="4"/>
      <c r="C108" s="4" t="s">
        <v>486</v>
      </c>
      <c r="D108" s="5"/>
      <c r="E108" s="4"/>
      <c r="F108" s="5"/>
      <c r="G108" s="4" t="s">
        <v>487</v>
      </c>
      <c r="H108" s="5"/>
      <c r="I108" s="4" t="s">
        <v>488</v>
      </c>
      <c r="J108" s="5"/>
      <c r="K108" s="4"/>
      <c r="L108" s="5"/>
      <c r="M108" s="4"/>
      <c r="N108" s="5"/>
      <c r="O108" s="6" t="s">
        <v>489</v>
      </c>
      <c r="P108" s="5"/>
      <c r="Q108" s="4"/>
      <c r="R108" s="5"/>
      <c r="S108" s="4"/>
      <c r="T108" s="5"/>
      <c r="U108" s="4"/>
      <c r="V108" s="5"/>
      <c r="W108" s="4"/>
      <c r="Y108" s="4"/>
      <c r="AA108" s="4"/>
      <c r="AC108" s="4"/>
    </row>
    <row r="109" spans="1:29" x14ac:dyDescent="0.25">
      <c r="A109" s="4"/>
      <c r="C109" s="4"/>
      <c r="D109" s="5"/>
      <c r="E109" s="4"/>
      <c r="F109" s="5"/>
      <c r="G109" s="4"/>
      <c r="H109" s="5"/>
      <c r="I109" s="4"/>
      <c r="J109" s="5"/>
      <c r="K109" s="4"/>
      <c r="L109" s="5"/>
      <c r="M109" s="4"/>
      <c r="N109" s="5"/>
      <c r="O109" s="4"/>
      <c r="P109" s="5"/>
      <c r="Q109" s="4"/>
      <c r="R109" s="5"/>
      <c r="S109" s="4"/>
      <c r="T109" s="5"/>
      <c r="U109" s="4"/>
      <c r="V109" s="5"/>
      <c r="W109" s="4"/>
      <c r="Y109" s="4"/>
      <c r="AA109" s="4"/>
      <c r="AC109" s="4"/>
    </row>
    <row r="110" spans="1:29" x14ac:dyDescent="0.25">
      <c r="A110" s="4"/>
      <c r="C110" s="4"/>
      <c r="D110" s="5"/>
      <c r="E110" s="4"/>
      <c r="F110" s="5"/>
      <c r="G110" s="4"/>
      <c r="H110" s="5"/>
      <c r="I110" s="4"/>
      <c r="J110" s="5"/>
      <c r="K110" s="4"/>
      <c r="L110" s="5"/>
      <c r="M110" s="4"/>
      <c r="N110" s="5"/>
      <c r="O110" s="4"/>
      <c r="P110" s="5"/>
      <c r="Q110" s="4"/>
      <c r="R110" s="5"/>
      <c r="S110" s="4"/>
      <c r="T110" s="5"/>
      <c r="U110" s="4"/>
      <c r="V110" s="5"/>
      <c r="W110" s="4"/>
      <c r="Y110" s="4"/>
      <c r="AA110" s="4"/>
      <c r="AC110" s="4"/>
    </row>
    <row r="111" spans="1:29" x14ac:dyDescent="0.25">
      <c r="A111" s="4"/>
      <c r="C111" s="4"/>
      <c r="D111" s="5"/>
      <c r="E111" s="4"/>
      <c r="F111" s="5"/>
      <c r="G111" s="4"/>
      <c r="H111" s="5"/>
      <c r="I111" s="4"/>
      <c r="J111" s="5"/>
      <c r="K111" s="4"/>
      <c r="L111" s="5"/>
      <c r="M111" s="4"/>
      <c r="N111" s="5"/>
      <c r="O111" s="4"/>
      <c r="P111" s="5"/>
      <c r="Q111" s="4"/>
      <c r="R111" s="5"/>
      <c r="S111" s="4"/>
      <c r="T111" s="5"/>
      <c r="U111" s="4"/>
      <c r="V111" s="5"/>
      <c r="W111" s="4"/>
      <c r="Y111" s="4"/>
      <c r="AA111" s="4"/>
      <c r="AC111" s="4"/>
    </row>
    <row r="112" spans="1:29" x14ac:dyDescent="0.25">
      <c r="A112" s="4"/>
      <c r="C112" s="4"/>
      <c r="D112" s="5"/>
      <c r="E112" s="4"/>
      <c r="F112" s="5"/>
      <c r="G112" s="4"/>
      <c r="H112" s="5"/>
      <c r="I112" s="4"/>
      <c r="J112" s="5"/>
      <c r="K112" s="4"/>
      <c r="L112" s="5"/>
      <c r="M112" s="4"/>
      <c r="N112" s="5"/>
      <c r="O112" s="4"/>
      <c r="P112" s="5"/>
      <c r="Q112" s="4"/>
      <c r="R112" s="5"/>
      <c r="S112" s="4"/>
      <c r="T112" s="5"/>
      <c r="U112" s="4"/>
      <c r="V112" s="5"/>
      <c r="W112" s="4"/>
      <c r="Y112" s="4"/>
      <c r="AA112" s="4"/>
      <c r="AC112" s="4"/>
    </row>
    <row r="113" spans="1:29" ht="15.75" thickBot="1" x14ac:dyDescent="0.3">
      <c r="A113" s="8"/>
      <c r="C113" s="8"/>
      <c r="E113" s="8"/>
      <c r="G113" s="8"/>
      <c r="I113" s="8"/>
      <c r="K113" s="8"/>
      <c r="M113" s="8"/>
      <c r="O113" s="10"/>
      <c r="Q113" s="8"/>
      <c r="S113" s="8"/>
      <c r="U113" s="8"/>
      <c r="W113" s="8"/>
      <c r="Y113" s="8"/>
      <c r="AA113" s="8"/>
      <c r="AC113" s="8"/>
    </row>
    <row r="114" spans="1:29" ht="15.75" thickBot="1" x14ac:dyDescent="0.3"/>
    <row r="115" spans="1:29" ht="15.75" thickBot="1" x14ac:dyDescent="0.3">
      <c r="A115" s="2" t="s">
        <v>490</v>
      </c>
      <c r="Y115" s="1">
        <v>988</v>
      </c>
      <c r="AA115" s="1">
        <v>868</v>
      </c>
      <c r="AC115" s="1">
        <v>748</v>
      </c>
    </row>
    <row r="116" spans="1:29" x14ac:dyDescent="0.25">
      <c r="A116" s="3" t="s">
        <v>609</v>
      </c>
      <c r="X116" s="1">
        <v>655</v>
      </c>
      <c r="Y116" s="2" t="s">
        <v>593</v>
      </c>
      <c r="AA116" s="2" t="s">
        <v>594</v>
      </c>
      <c r="AC116" s="2" t="s">
        <v>595</v>
      </c>
    </row>
    <row r="117" spans="1:29" x14ac:dyDescent="0.25">
      <c r="A117" s="4" t="s">
        <v>491</v>
      </c>
      <c r="Y117" s="3" t="s">
        <v>596</v>
      </c>
      <c r="AA117" s="3" t="s">
        <v>597</v>
      </c>
      <c r="AC117" s="3" t="s">
        <v>607</v>
      </c>
    </row>
    <row r="118" spans="1:29" x14ac:dyDescent="0.25">
      <c r="A118" s="4" t="s">
        <v>492</v>
      </c>
      <c r="Y118" s="4"/>
      <c r="AA118" s="4"/>
      <c r="AC118" s="4"/>
    </row>
    <row r="119" spans="1:29" x14ac:dyDescent="0.25">
      <c r="A119" s="4" t="s">
        <v>493</v>
      </c>
      <c r="Y119" s="4"/>
      <c r="AA119" s="4"/>
      <c r="AC119" s="4"/>
    </row>
    <row r="120" spans="1:29" x14ac:dyDescent="0.25">
      <c r="A120" s="4" t="s">
        <v>494</v>
      </c>
      <c r="Y120" s="4"/>
      <c r="AA120" s="4"/>
      <c r="AC120" s="4"/>
    </row>
    <row r="121" spans="1:29" x14ac:dyDescent="0.25">
      <c r="A121" s="4" t="s">
        <v>495</v>
      </c>
      <c r="Y121" s="4"/>
      <c r="AA121" s="4"/>
      <c r="AC121" s="4"/>
    </row>
    <row r="122" spans="1:29" x14ac:dyDescent="0.25">
      <c r="A122" s="4" t="s">
        <v>496</v>
      </c>
      <c r="Y122" s="4"/>
      <c r="AA122" s="4"/>
      <c r="AC122" s="4"/>
    </row>
    <row r="123" spans="1:29" x14ac:dyDescent="0.25">
      <c r="A123" s="4" t="s">
        <v>497</v>
      </c>
      <c r="Y123" s="4"/>
      <c r="AA123" s="4"/>
      <c r="AC123" s="4"/>
    </row>
    <row r="124" spans="1:29" x14ac:dyDescent="0.25">
      <c r="A124" s="4" t="s">
        <v>498</v>
      </c>
      <c r="Y124" s="4"/>
      <c r="AA124" s="4"/>
      <c r="AC124" s="4"/>
    </row>
    <row r="125" spans="1:29" x14ac:dyDescent="0.25">
      <c r="A125" s="4" t="s">
        <v>499</v>
      </c>
      <c r="Y125" s="4"/>
      <c r="AA125" s="4"/>
      <c r="AC125" s="4"/>
    </row>
    <row r="126" spans="1:29" ht="15.75" thickBot="1" x14ac:dyDescent="0.3">
      <c r="A126" s="4" t="s">
        <v>500</v>
      </c>
      <c r="Y126" s="8"/>
      <c r="AA126" s="8"/>
      <c r="AC126" s="8"/>
    </row>
    <row r="127" spans="1:29" x14ac:dyDescent="0.25">
      <c r="A127" s="9" t="s">
        <v>501</v>
      </c>
    </row>
    <row r="128" spans="1:29" x14ac:dyDescent="0.25">
      <c r="A128" s="9" t="s">
        <v>502</v>
      </c>
    </row>
    <row r="129" spans="1:1" x14ac:dyDescent="0.25">
      <c r="A129" s="9" t="s">
        <v>503</v>
      </c>
    </row>
    <row r="130" spans="1:1" x14ac:dyDescent="0.25">
      <c r="A130" s="9" t="s">
        <v>504</v>
      </c>
    </row>
    <row r="131" spans="1:1" x14ac:dyDescent="0.25">
      <c r="A131" s="9" t="s">
        <v>505</v>
      </c>
    </row>
    <row r="132" spans="1:1" x14ac:dyDescent="0.25">
      <c r="A132" s="9" t="s">
        <v>506</v>
      </c>
    </row>
    <row r="133" spans="1:1" x14ac:dyDescent="0.25">
      <c r="A133" s="9" t="s">
        <v>507</v>
      </c>
    </row>
    <row r="134" spans="1:1" x14ac:dyDescent="0.25">
      <c r="A134" s="9" t="s">
        <v>508</v>
      </c>
    </row>
    <row r="135" spans="1:1" x14ac:dyDescent="0.25">
      <c r="A135" s="9" t="s">
        <v>509</v>
      </c>
    </row>
    <row r="136" spans="1:1" x14ac:dyDescent="0.25">
      <c r="A136" s="9" t="s">
        <v>510</v>
      </c>
    </row>
    <row r="137" spans="1:1" ht="15.75" thickBot="1" x14ac:dyDescent="0.3">
      <c r="A137" s="8" t="s">
        <v>511</v>
      </c>
    </row>
    <row r="138" spans="1:1" ht="15.75" thickBot="1" x14ac:dyDescent="0.3"/>
    <row r="139" spans="1:1" x14ac:dyDescent="0.25">
      <c r="A139" s="2" t="s">
        <v>512</v>
      </c>
    </row>
    <row r="140" spans="1:1" x14ac:dyDescent="0.25">
      <c r="A140" s="3" t="s">
        <v>608</v>
      </c>
    </row>
    <row r="141" spans="1:1" x14ac:dyDescent="0.25">
      <c r="A141" s="4" t="s">
        <v>513</v>
      </c>
    </row>
    <row r="142" spans="1:1" x14ac:dyDescent="0.25">
      <c r="A142" s="4" t="s">
        <v>514</v>
      </c>
    </row>
    <row r="143" spans="1:1" x14ac:dyDescent="0.25">
      <c r="A143" s="4" t="s">
        <v>515</v>
      </c>
    </row>
    <row r="144" spans="1:1" x14ac:dyDescent="0.25">
      <c r="A144" s="4" t="s">
        <v>516</v>
      </c>
    </row>
    <row r="145" spans="1:1" x14ac:dyDescent="0.25">
      <c r="A145" s="4" t="s">
        <v>517</v>
      </c>
    </row>
    <row r="146" spans="1:1" x14ac:dyDescent="0.25">
      <c r="A146" s="4" t="s">
        <v>518</v>
      </c>
    </row>
    <row r="147" spans="1:1" x14ac:dyDescent="0.25">
      <c r="A147" s="4" t="s">
        <v>519</v>
      </c>
    </row>
    <row r="148" spans="1:1" x14ac:dyDescent="0.25">
      <c r="A148" s="4" t="s">
        <v>520</v>
      </c>
    </row>
    <row r="149" spans="1:1" x14ac:dyDescent="0.25">
      <c r="A149" s="9" t="s">
        <v>521</v>
      </c>
    </row>
    <row r="150" spans="1:1" ht="15.75" thickBot="1" x14ac:dyDescent="0.3">
      <c r="A150" s="10" t="s">
        <v>522</v>
      </c>
    </row>
  </sheetData>
  <pageMargins left="0.3" right="0.3" top="0.3" bottom="0.3" header="0.3" footer="0.3"/>
  <pageSetup paperSize="5" scale="32" orientation="landscape" r:id="rId1"/>
  <colBreaks count="1" manualBreakCount="1">
    <brk id="2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Tech Tree</vt:lpstr>
      <vt:lpstr>'Tech Tree'!Print_Area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Paplaczyk</dc:creator>
  <cp:lastModifiedBy>Dan Paplaczyk</cp:lastModifiedBy>
  <dcterms:created xsi:type="dcterms:W3CDTF">2016-07-20T19:23:25Z</dcterms:created>
  <dcterms:modified xsi:type="dcterms:W3CDTF">2017-02-20T22:42:25Z</dcterms:modified>
</cp:coreProperties>
</file>