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.27\xampp\htdocs\sire\format\procesosPenales\plantillas\"/>
    </mc:Choice>
  </mc:AlternateContent>
  <xr:revisionPtr revIDLastSave="0" documentId="13_ncr:1_{7E873821-5B84-42F5-BC3D-3C39E0AEA52E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ACUM PROCESOS 1" sheetId="1" r:id="rId1"/>
    <sheet name="ACUM PROCESOS 2" sheetId="2" r:id="rId2"/>
    <sheet name="ACUM PROCESOS 3" sheetId="3" r:id="rId3"/>
    <sheet name="ACUM PROCESOS 4" sheetId="4" r:id="rId4"/>
    <sheet name="ACUM PROCESOS 5" sheetId="5" r:id="rId5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181029"/>
</workbook>
</file>

<file path=xl/calcChain.xml><?xml version="1.0" encoding="utf-8"?>
<calcChain xmlns="http://schemas.openxmlformats.org/spreadsheetml/2006/main">
  <c r="V27" i="5" l="1"/>
  <c r="R27" i="5"/>
  <c r="K27" i="5"/>
  <c r="G27" i="5"/>
  <c r="B27" i="5"/>
  <c r="B27" i="4"/>
  <c r="S27" i="3"/>
  <c r="G27" i="1"/>
  <c r="S29" i="5"/>
  <c r="Q29" i="5"/>
  <c r="P29" i="5"/>
  <c r="O29" i="5"/>
  <c r="N29" i="5"/>
  <c r="M29" i="5"/>
  <c r="L29" i="5"/>
  <c r="J29" i="5"/>
  <c r="I29" i="5"/>
  <c r="H29" i="5"/>
  <c r="F29" i="5"/>
  <c r="E29" i="5"/>
  <c r="D29" i="5"/>
  <c r="R26" i="5"/>
  <c r="K26" i="5"/>
  <c r="G26" i="5"/>
  <c r="B26" i="5"/>
  <c r="R25" i="5"/>
  <c r="K25" i="5"/>
  <c r="G25" i="5"/>
  <c r="B25" i="5"/>
  <c r="R24" i="5"/>
  <c r="K24" i="5"/>
  <c r="G24" i="5"/>
  <c r="B24" i="5"/>
  <c r="R23" i="5"/>
  <c r="K23" i="5"/>
  <c r="G23" i="5"/>
  <c r="B23" i="5"/>
  <c r="R22" i="5"/>
  <c r="K22" i="5"/>
  <c r="G22" i="5"/>
  <c r="B22" i="5"/>
  <c r="R21" i="5"/>
  <c r="K21" i="5"/>
  <c r="G21" i="5"/>
  <c r="B21" i="5"/>
  <c r="R20" i="5"/>
  <c r="K20" i="5"/>
  <c r="G20" i="5"/>
  <c r="B20" i="5"/>
  <c r="R19" i="5"/>
  <c r="K19" i="5"/>
  <c r="G19" i="5"/>
  <c r="B19" i="5"/>
  <c r="R18" i="5"/>
  <c r="K18" i="5"/>
  <c r="G18" i="5"/>
  <c r="R17" i="5"/>
  <c r="K17" i="5"/>
  <c r="G17" i="5"/>
  <c r="R16" i="5"/>
  <c r="K16" i="5"/>
  <c r="G16" i="5"/>
  <c r="R15" i="5"/>
  <c r="K15" i="5"/>
  <c r="G15" i="5"/>
  <c r="R14" i="5"/>
  <c r="K14" i="5"/>
  <c r="G14" i="5"/>
  <c r="R13" i="5"/>
  <c r="K13" i="5"/>
  <c r="G13" i="5"/>
  <c r="R12" i="5"/>
  <c r="K12" i="5"/>
  <c r="G12" i="5"/>
  <c r="R11" i="5"/>
  <c r="K11" i="5"/>
  <c r="G11" i="5"/>
  <c r="I29" i="4"/>
  <c r="H29" i="4"/>
  <c r="G29" i="4"/>
  <c r="F29" i="4"/>
  <c r="E29" i="4"/>
  <c r="D29" i="4"/>
  <c r="B26" i="4"/>
  <c r="B25" i="4"/>
  <c r="B24" i="4"/>
  <c r="B23" i="4"/>
  <c r="B22" i="4"/>
  <c r="B21" i="4"/>
  <c r="B20" i="4"/>
  <c r="B19" i="4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L29" i="2"/>
  <c r="K29" i="2"/>
  <c r="L30" i="2" s="1"/>
  <c r="J29" i="2"/>
  <c r="I29" i="2"/>
  <c r="H29" i="2"/>
  <c r="G29" i="2"/>
  <c r="F29" i="2"/>
  <c r="E29" i="2"/>
  <c r="D29" i="2"/>
  <c r="B27" i="2"/>
  <c r="B25" i="2"/>
  <c r="B24" i="2"/>
  <c r="B23" i="2"/>
  <c r="B22" i="2"/>
  <c r="B21" i="2"/>
  <c r="B20" i="2"/>
  <c r="B19" i="2"/>
  <c r="B3" i="2"/>
  <c r="B3" i="3" s="1"/>
  <c r="B3" i="4" s="1"/>
  <c r="B3" i="5" s="1"/>
  <c r="B2" i="2"/>
  <c r="B2" i="3" s="1"/>
  <c r="B2" i="4" s="1"/>
  <c r="B2" i="5" s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G29" i="1" s="1"/>
  <c r="D29" i="1"/>
  <c r="G26" i="1"/>
  <c r="V26" i="5" s="1"/>
  <c r="G25" i="1"/>
  <c r="V25" i="5" s="1"/>
  <c r="G24" i="1"/>
  <c r="V24" i="5" s="1"/>
  <c r="G23" i="1"/>
  <c r="V23" i="5" s="1"/>
  <c r="G22" i="1"/>
  <c r="V22" i="5" s="1"/>
  <c r="G21" i="1"/>
  <c r="V21" i="5" s="1"/>
  <c r="G20" i="1"/>
  <c r="V20" i="5" s="1"/>
  <c r="G19" i="1"/>
  <c r="V19" i="5" s="1"/>
  <c r="G18" i="1"/>
  <c r="V18" i="5" s="1"/>
  <c r="G17" i="1"/>
  <c r="V17" i="5" s="1"/>
  <c r="G16" i="1"/>
  <c r="V16" i="5" s="1"/>
  <c r="G15" i="1"/>
  <c r="V15" i="5" s="1"/>
  <c r="G14" i="1"/>
  <c r="V14" i="5" s="1"/>
  <c r="G13" i="1"/>
  <c r="V13" i="5" s="1"/>
  <c r="G12" i="1"/>
  <c r="G11" i="1"/>
  <c r="H30" i="3" l="1"/>
  <c r="I30" i="2"/>
  <c r="N30" i="1"/>
  <c r="P30" i="1"/>
  <c r="I30" i="1"/>
  <c r="Q30" i="1"/>
  <c r="J30" i="1"/>
  <c r="R30" i="1"/>
  <c r="K30" i="1"/>
  <c r="L30" i="1"/>
  <c r="E30" i="2"/>
  <c r="G30" i="2"/>
  <c r="H30" i="2"/>
  <c r="I30" i="3"/>
  <c r="D30" i="3"/>
  <c r="S29" i="3"/>
  <c r="Q30" i="3" s="1"/>
  <c r="E30" i="3"/>
  <c r="F30" i="3"/>
  <c r="G30" i="3"/>
  <c r="T29" i="5"/>
  <c r="U21" i="5" s="1"/>
  <c r="R29" i="5"/>
  <c r="L30" i="5" s="1"/>
  <c r="K29" i="5"/>
  <c r="I30" i="5" s="1"/>
  <c r="V12" i="5"/>
  <c r="G29" i="5"/>
  <c r="V29" i="5" s="1"/>
  <c r="V11" i="5"/>
  <c r="F30" i="1"/>
  <c r="K30" i="2"/>
  <c r="J30" i="2"/>
  <c r="E30" i="1"/>
  <c r="O30" i="1"/>
  <c r="D30" i="2"/>
  <c r="F30" i="2"/>
  <c r="M30" i="1"/>
  <c r="U13" i="5" l="1"/>
  <c r="U18" i="5"/>
  <c r="U26" i="5"/>
  <c r="U25" i="5"/>
  <c r="U16" i="5"/>
  <c r="U11" i="5"/>
  <c r="U19" i="5"/>
  <c r="U12" i="5"/>
  <c r="U24" i="5"/>
  <c r="U17" i="5"/>
  <c r="U27" i="5"/>
  <c r="Q30" i="5"/>
  <c r="U15" i="5"/>
  <c r="R30" i="3"/>
  <c r="J30" i="3"/>
  <c r="L30" i="3"/>
  <c r="N30" i="3"/>
  <c r="K30" i="3"/>
  <c r="P30" i="3"/>
  <c r="M30" i="3"/>
  <c r="O30" i="3"/>
  <c r="E30" i="5"/>
  <c r="P30" i="5"/>
  <c r="D30" i="5"/>
  <c r="F30" i="5"/>
  <c r="M30" i="5"/>
  <c r="U23" i="5"/>
  <c r="U20" i="5"/>
  <c r="U22" i="5"/>
  <c r="U14" i="5"/>
  <c r="O30" i="5"/>
  <c r="N30" i="5"/>
  <c r="J30" i="5"/>
  <c r="H30" i="5"/>
</calcChain>
</file>

<file path=xl/sharedStrings.xml><?xml version="1.0" encoding="utf-8"?>
<sst xmlns="http://schemas.openxmlformats.org/spreadsheetml/2006/main" count="112" uniqueCount="88">
  <si>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</si>
  <si>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</si>
  <si>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</si>
  <si>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</si>
  <si>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</si>
  <si>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</si>
  <si>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</si>
  <si>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</si>
  <si>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</si>
  <si>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</si>
  <si>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</si>
  <si>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</si>
  <si>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</si>
  <si>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</si>
  <si>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</si>
  <si>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</si>
  <si>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</si>
  <si>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</si>
  <si>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</si>
  <si>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</si>
  <si>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</si>
  <si>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</si>
  <si>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</si>
  <si>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</si>
  <si>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</si>
  <si>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</si>
  <si>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sz val="11"/>
        <color rgb="FF000000"/>
        <rFont val="Century Gothic"/>
        <family val="2"/>
      </rPr>
      <t>PERIODO:</t>
    </r>
    <r>
      <rPr>
        <sz val="10"/>
        <color rgb="FF000000"/>
        <rFont val="Century Gothic"/>
        <family val="2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</si>
  <si>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</si>
  <si>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</si>
  <si>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</si>
  <si>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</si>
  <si>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</si>
  <si>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</si>
  <si>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</si>
  <si>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</si>
  <si>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</si>
  <si>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</si>
  <si>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</si>
  <si>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</si>
  <si>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</si>
  <si>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</si>
  <si>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sz val="11"/>
        <color rgb="FF000000"/>
        <rFont val="Century Gothic"/>
        <family val="2"/>
      </rPr>
      <t>PERIODO:</t>
    </r>
    <r>
      <rPr>
        <sz val="10"/>
        <color rgb="FF000000"/>
        <rFont val="Century Gothic"/>
        <family val="2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</si>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</sst>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9"/>
      <color rgb="FF000000"/>
      <name val="Arial Narrow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21"/>
      <color rgb="FF000000"/>
      <name val="Century Gothic"/>
      <family val="2"/>
    </font>
    <font>
      <sz val="12"/>
      <color rgb="FF000000"/>
      <name val="Arial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sz val="19"/>
      <color rgb="FF000000"/>
      <name val="Century Gothic"/>
      <family val="2"/>
    </font>
    <font>
      <b/>
      <sz val="14"/>
      <color rgb="FF000000"/>
      <name val="Arial Narrow"/>
      <family val="2"/>
    </font>
    <font>
      <b/>
      <sz val="22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9"/>
      <color rgb="FF000000"/>
      <name val="Century Gothic"/>
      <family val="2"/>
    </font>
    <font>
      <sz val="15"/>
      <color rgb="FF000000"/>
      <name val="Arial"/>
      <family val="2"/>
    </font>
    <font>
      <b/>
      <sz val="15"/>
      <color rgb="FF000000"/>
      <name val="Arial Narrow"/>
      <family val="2"/>
    </font>
    <font>
      <sz val="14"/>
      <color rgb="FF000000"/>
      <name val="Arial"/>
      <family val="2"/>
    </font>
    <font>
      <sz val="11"/>
      <color rgb="FF000000"/>
      <name val="Century Gothic"/>
      <family val="2"/>
    </font>
  </fonts>
  <fills count="2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gradientFill>
        <stop position="0">
          <color rgb="FF99FF99"/>
        </stop>
        <stop position="1">
          <color rgb="FFFFFFFF"/>
        </stop>
      </gradientFill>
    </fill>
    <fill>
      <gradientFill>
        <stop position="0">
          <color rgb="FFFFFF99"/>
        </stop>
        <stop position="1">
          <color rgb="FFFFFFFF"/>
        </stop>
      </gradientFill>
    </fill>
    <fill>
      <gradientFill>
        <stop position="0">
          <color rgb="FF92D050"/>
        </stop>
        <stop position="1">
          <color rgb="FFFFFFFF"/>
        </stop>
      </gradientFill>
    </fill>
    <fill>
      <gradientFill>
        <stop position="0">
          <color rgb="FFCCFFCC"/>
        </stop>
        <stop position="1">
          <color rgb="FFFFFFFF"/>
        </stop>
      </gradientFill>
    </fill>
    <fill>
      <gradientFill>
        <stop position="0">
          <color rgb="FFFABF8F"/>
        </stop>
        <stop position="1">
          <color rgb="FFFFFFFF"/>
        </stop>
      </gradientFill>
    </fill>
    <fill>
      <gradientFill>
        <stop position="0">
          <color rgb="FFC4BD97"/>
        </stop>
        <stop position="1">
          <color rgb="FFFFFFFF"/>
        </stop>
      </gradientFill>
    </fill>
  </fills>
  <borders count="1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115"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/>
    </xf>
    <xf numFmtId="0" fontId="2" fillId="4" borderId="0" xfId="0" applyFont="1" applyFill="1"/>
    <xf numFmtId="10" fontId="3" fillId="3" borderId="0" xfId="0" applyNumberFormat="1" applyFont="1" applyFill="1"/>
    <xf numFmtId="0" fontId="4" fillId="2" borderId="0" xfId="0" applyFont="1" applyFill="1" applyAlignment="1">
      <alignment vertical="center"/>
    </xf>
    <xf numFmtId="9" fontId="0" fillId="3" borderId="0" xfId="0" applyNumberFormat="1" applyFill="1"/>
    <xf numFmtId="0" fontId="2" fillId="3" borderId="0" xfId="0" applyFont="1" applyFill="1"/>
    <xf numFmtId="0" fontId="0" fillId="4" borderId="0" xfId="0" applyFill="1"/>
    <xf numFmtId="0" fontId="5" fillId="3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7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4" fillId="2" borderId="2" xfId="0" applyFont="1" applyFill="1" applyBorder="1" applyAlignment="1">
      <alignment vertical="center"/>
    </xf>
    <xf numFmtId="9" fontId="3" fillId="3" borderId="0" xfId="0" applyNumberFormat="1" applyFont="1" applyFill="1" applyAlignment="1">
      <alignment vertical="center"/>
    </xf>
    <xf numFmtId="0" fontId="9" fillId="3" borderId="1" xfId="0" applyFont="1" applyFill="1" applyBorder="1"/>
    <xf numFmtId="0" fontId="3" fillId="3" borderId="1" xfId="0" applyFont="1" applyFill="1" applyBorder="1"/>
    <xf numFmtId="0" fontId="9" fillId="9" borderId="1" xfId="0" applyFont="1" applyFill="1" applyBorder="1"/>
    <xf numFmtId="0" fontId="3" fillId="9" borderId="1" xfId="0" applyFont="1" applyFill="1" applyBorder="1"/>
    <xf numFmtId="0" fontId="2" fillId="9" borderId="0" xfId="0" applyFont="1" applyFill="1"/>
    <xf numFmtId="0" fontId="9" fillId="10" borderId="1" xfId="0" applyFont="1" applyFill="1" applyBorder="1"/>
    <xf numFmtId="0" fontId="3" fillId="10" borderId="1" xfId="0" applyFont="1" applyFill="1" applyBorder="1"/>
    <xf numFmtId="0" fontId="2" fillId="10" borderId="0" xfId="0" applyFont="1" applyFill="1"/>
    <xf numFmtId="0" fontId="12" fillId="10" borderId="0" xfId="0" applyFont="1" applyFill="1" applyAlignment="1">
      <alignment vertical="center"/>
    </xf>
    <xf numFmtId="0" fontId="0" fillId="9" borderId="0" xfId="0" applyFill="1"/>
    <xf numFmtId="0" fontId="0" fillId="10" borderId="0" xfId="0" applyFill="1"/>
    <xf numFmtId="0" fontId="5" fillId="10" borderId="0" xfId="0" applyFont="1" applyFill="1" applyAlignment="1">
      <alignment vertical="center"/>
    </xf>
    <xf numFmtId="0" fontId="16" fillId="2" borderId="0" xfId="0" applyFont="1" applyFill="1"/>
    <xf numFmtId="0" fontId="16" fillId="2" borderId="6" xfId="0" applyFont="1" applyFill="1" applyBorder="1"/>
    <xf numFmtId="0" fontId="10" fillId="1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2" borderId="0" xfId="0" applyFont="1" applyFill="1"/>
    <xf numFmtId="0" fontId="8" fillId="6" borderId="1" xfId="0" applyFont="1" applyFill="1" applyBorder="1" applyAlignment="1">
      <alignment horizontal="center" vertical="center" textRotation="67" wrapText="1"/>
    </xf>
    <xf numFmtId="0" fontId="9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6" fillId="2" borderId="0" xfId="0" applyFont="1" applyFill="1" applyAlignment="1">
      <alignment horizontal="right"/>
    </xf>
    <xf numFmtId="0" fontId="3" fillId="9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textRotation="67" wrapText="1"/>
    </xf>
    <xf numFmtId="0" fontId="3" fillId="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textRotation="67" wrapText="1"/>
    </xf>
    <xf numFmtId="0" fontId="14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textRotation="67" wrapText="1"/>
    </xf>
    <xf numFmtId="0" fontId="8" fillId="15" borderId="7" xfId="0" applyFont="1" applyFill="1" applyBorder="1" applyAlignment="1">
      <alignment horizontal="center" vertical="center" textRotation="67" wrapText="1"/>
    </xf>
    <xf numFmtId="0" fontId="8" fillId="15" borderId="3" xfId="0" applyFont="1" applyFill="1" applyBorder="1" applyAlignment="1">
      <alignment horizontal="center" vertical="center" textRotation="67" wrapText="1"/>
    </xf>
    <xf numFmtId="0" fontId="14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textRotation="67" wrapText="1"/>
    </xf>
    <xf numFmtId="0" fontId="11" fillId="5" borderId="3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1" fillId="10" borderId="3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 textRotation="67" wrapText="1"/>
    </xf>
    <xf numFmtId="0" fontId="14" fillId="17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 wrapText="1"/>
    </xf>
    <xf numFmtId="0" fontId="20" fillId="18" borderId="1" xfId="0" applyFont="1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textRotation="67" wrapText="1"/>
    </xf>
    <xf numFmtId="0" fontId="10" fillId="10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5" fillId="20" borderId="1" xfId="0" applyFont="1" applyFill="1" applyBorder="1"/>
    <xf numFmtId="0" fontId="8" fillId="15" borderId="15" xfId="0" applyFont="1" applyFill="1" applyBorder="1" applyAlignment="1">
      <alignment horizontal="right" vertical="center" textRotation="67" wrapText="1"/>
    </xf>
    <xf numFmtId="0" fontId="8" fillId="15" borderId="7" xfId="0" applyFont="1" applyFill="1" applyBorder="1" applyAlignment="1">
      <alignment horizontal="right" vertical="center" textRotation="67" wrapText="1"/>
    </xf>
    <xf numFmtId="0" fontId="8" fillId="15" borderId="3" xfId="0" applyFont="1" applyFill="1" applyBorder="1" applyAlignment="1">
      <alignment horizontal="right" vertical="center" textRotation="67" wrapText="1"/>
    </xf>
    <xf numFmtId="0" fontId="10" fillId="10" borderId="1" xfId="0" applyNumberFormat="1" applyFont="1" applyFill="1" applyBorder="1" applyAlignment="1">
      <alignment horizontal="center" vertical="center"/>
    </xf>
    <xf numFmtId="0" fontId="10" fillId="23" borderId="1" xfId="0" applyNumberFormat="1" applyFont="1" applyFill="1" applyBorder="1" applyAlignment="1">
      <alignment horizontal="center" vertical="center"/>
    </xf>
    <xf numFmtId="0" fontId="10" fillId="24" borderId="1" xfId="0" applyNumberFormat="1" applyFont="1" applyFill="1" applyBorder="1" applyAlignment="1">
      <alignment horizontal="center" vertical="center"/>
    </xf>
    <xf numFmtId="0" fontId="10" fillId="25" borderId="1" xfId="0" applyNumberFormat="1" applyFont="1" applyFill="1" applyBorder="1" applyAlignment="1">
      <alignment horizontal="center" vertical="center"/>
    </xf>
    <xf numFmtId="0" fontId="10" fillId="22" borderId="1" xfId="0" applyNumberFormat="1" applyFont="1" applyFill="1" applyBorder="1" applyAlignment="1">
      <alignment horizontal="center" vertical="center"/>
    </xf>
    <xf numFmtId="0" fontId="10" fillId="26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11" fillId="11" borderId="3" xfId="0" applyNumberFormat="1" applyFont="1" applyFill="1" applyBorder="1" applyAlignment="1">
      <alignment horizontal="center" vertical="center"/>
    </xf>
    <xf numFmtId="0" fontId="11" fillId="10" borderId="3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1" fillId="10" borderId="1" xfId="0" applyNumberFormat="1" applyFont="1" applyFill="1" applyBorder="1" applyAlignment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/>
    </xf>
    <xf numFmtId="0" fontId="0" fillId="3" borderId="4" xfId="0" applyNumberFormat="1" applyFill="1" applyBorder="1"/>
    <xf numFmtId="0" fontId="0" fillId="3" borderId="5" xfId="0" applyNumberFormat="1" applyFill="1" applyBorder="1"/>
    <xf numFmtId="0" fontId="11" fillId="11" borderId="3" xfId="0" applyNumberFormat="1" applyFont="1" applyFill="1" applyBorder="1" applyAlignment="1">
      <alignment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0" fontId="11" fillId="7" borderId="3" xfId="0" applyNumberFormat="1" applyFont="1" applyFill="1" applyBorder="1" applyAlignment="1">
      <alignment horizontal="center" vertical="center"/>
    </xf>
    <xf numFmtId="0" fontId="11" fillId="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view="pageBreakPreview" topLeftCell="A10" zoomScale="50" zoomScaleNormal="50" zoomScaleSheetLayoutView="50" workbookViewId="0">
      <selection activeCell="L17" sqref="L17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3.28515625" style="1" customWidth="1"/>
    <col min="4" max="7" width="12.7109375" style="1" customWidth="1"/>
    <col min="8" max="8" width="17.42578125" style="1" customWidth="1"/>
    <col min="9" max="9" width="12.7109375" style="1" customWidth="1"/>
    <col min="10" max="10" width="14.7109375" style="1" customWidth="1"/>
    <col min="11" max="12" width="18.7109375" style="1" customWidth="1"/>
    <col min="13" max="13" width="12.7109375" style="1" customWidth="1"/>
    <col min="14" max="14" width="13.7109375" style="1" customWidth="1"/>
    <col min="15" max="18" width="12.7109375" style="1" customWidth="1"/>
    <col min="19" max="19" width="11.42578125" style="1" customWidth="1"/>
  </cols>
  <sheetData>
    <row r="1" spans="2:18" s="1" customFormat="1" ht="30.95" customHeight="1" x14ac:dyDescent="0.4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2:18" s="3" customFormat="1" ht="30.95" customHeight="1" x14ac:dyDescent="0.2">
      <c r="B2" s="57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2:18" ht="30.95" customHeight="1" x14ac:dyDescent="0.2">
      <c r="B3" s="63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2:18" s="3" customFormat="1" ht="30.95" customHeight="1" x14ac:dyDescent="0.3">
      <c r="B4" s="14"/>
      <c r="C4" s="6"/>
      <c r="D4" s="6"/>
      <c r="E4" s="66" t="s">
        <v>3</v>
      </c>
      <c r="F4" s="66"/>
      <c r="G4" s="66"/>
      <c r="H4" s="66"/>
      <c r="I4" s="66"/>
      <c r="J4" s="66"/>
      <c r="K4" s="66"/>
      <c r="L4" s="66"/>
      <c r="M4" s="66"/>
      <c r="N4" s="67"/>
      <c r="O4" s="67"/>
      <c r="P4" s="67"/>
      <c r="Q4" s="67"/>
      <c r="R4" s="68"/>
    </row>
    <row r="5" spans="2:18" s="3" customFormat="1" ht="30.95" customHeight="1" x14ac:dyDescent="0.2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</row>
    <row r="6" spans="2:18" ht="27" customHeight="1" x14ac:dyDescent="0.2">
      <c r="B6"/>
    </row>
    <row r="7" spans="2:18" s="2" customFormat="1" ht="29.25" customHeight="1" x14ac:dyDescent="0.25">
      <c r="B7" s="45" t="s">
        <v>4</v>
      </c>
      <c r="C7" s="45"/>
      <c r="D7" s="48" t="s">
        <v>5</v>
      </c>
      <c r="E7" s="43" t="s">
        <v>6</v>
      </c>
      <c r="F7" s="43"/>
      <c r="G7" s="43"/>
      <c r="H7" s="49" t="s">
        <v>7</v>
      </c>
      <c r="I7" s="47" t="s">
        <v>8</v>
      </c>
      <c r="J7" s="47"/>
      <c r="K7" s="47"/>
      <c r="L7" s="47"/>
      <c r="M7" s="47"/>
      <c r="N7" s="51" t="s">
        <v>9</v>
      </c>
      <c r="O7" s="51"/>
      <c r="P7" s="51"/>
      <c r="Q7" s="51"/>
      <c r="R7" s="51"/>
    </row>
    <row r="8" spans="2:18" s="2" customFormat="1" ht="30" customHeight="1" x14ac:dyDescent="0.25">
      <c r="B8" s="45"/>
      <c r="C8" s="45"/>
      <c r="D8" s="48"/>
      <c r="E8" s="44" t="s">
        <v>10</v>
      </c>
      <c r="F8" s="44" t="s">
        <v>11</v>
      </c>
      <c r="G8" s="44" t="s">
        <v>12</v>
      </c>
      <c r="H8" s="49"/>
      <c r="I8" s="46" t="s">
        <v>13</v>
      </c>
      <c r="J8" s="46" t="s">
        <v>14</v>
      </c>
      <c r="K8" s="46" t="s">
        <v>15</v>
      </c>
      <c r="L8" s="46" t="s">
        <v>16</v>
      </c>
      <c r="M8" s="46" t="s">
        <v>17</v>
      </c>
      <c r="N8" s="52" t="s">
        <v>18</v>
      </c>
      <c r="O8" s="52" t="s">
        <v>19</v>
      </c>
      <c r="P8" s="52" t="s">
        <v>20</v>
      </c>
      <c r="Q8" s="52" t="s">
        <v>21</v>
      </c>
      <c r="R8" s="52" t="s">
        <v>22</v>
      </c>
    </row>
    <row r="9" spans="2:18" s="2" customFormat="1" ht="43.5" customHeight="1" x14ac:dyDescent="0.25">
      <c r="B9" s="45"/>
      <c r="C9" s="45"/>
      <c r="D9" s="48"/>
      <c r="E9" s="44"/>
      <c r="F9" s="44"/>
      <c r="G9" s="44"/>
      <c r="H9" s="49"/>
      <c r="I9" s="46"/>
      <c r="J9" s="46"/>
      <c r="K9" s="46"/>
      <c r="L9" s="46"/>
      <c r="M9" s="46"/>
      <c r="N9" s="52"/>
      <c r="O9" s="52"/>
      <c r="P9" s="52"/>
      <c r="Q9" s="52"/>
      <c r="R9" s="52"/>
    </row>
    <row r="10" spans="2:18" s="2" customFormat="1" ht="47.25" customHeight="1" x14ac:dyDescent="0.25">
      <c r="B10" s="45"/>
      <c r="C10" s="45"/>
      <c r="D10" s="48"/>
      <c r="E10" s="44"/>
      <c r="F10" s="44"/>
      <c r="G10" s="44"/>
      <c r="H10" s="50"/>
      <c r="I10" s="46"/>
      <c r="J10" s="46"/>
      <c r="K10" s="46"/>
      <c r="L10" s="46"/>
      <c r="M10" s="46"/>
      <c r="N10" s="52"/>
      <c r="O10" s="52"/>
      <c r="P10" s="52"/>
      <c r="Q10" s="52"/>
      <c r="R10" s="52"/>
    </row>
    <row r="11" spans="2:18" s="20" customFormat="1" ht="48" customHeight="1" x14ac:dyDescent="0.3">
      <c r="B11" s="18"/>
      <c r="C11" s="19"/>
      <c r="D11" s="104"/>
      <c r="E11" s="104"/>
      <c r="F11" s="104"/>
      <c r="G11" s="111">
        <f t="shared" ref="G11:G26" si="0">E11+F11</f>
        <v>0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</row>
    <row r="12" spans="2:18" s="8" customFormat="1" ht="48" customHeight="1" x14ac:dyDescent="0.3">
      <c r="B12" s="16"/>
      <c r="C12" s="17"/>
      <c r="D12" s="98"/>
      <c r="E12" s="98"/>
      <c r="F12" s="98"/>
      <c r="G12" s="111">
        <f t="shared" si="0"/>
        <v>0</v>
      </c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</row>
    <row r="13" spans="2:18" s="23" customFormat="1" ht="48" customHeight="1" x14ac:dyDescent="0.3">
      <c r="B13" s="21"/>
      <c r="C13" s="22"/>
      <c r="D13" s="92"/>
      <c r="E13" s="92"/>
      <c r="F13" s="92"/>
      <c r="G13" s="111">
        <f t="shared" si="0"/>
        <v>0</v>
      </c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</row>
    <row r="14" spans="2:18" s="8" customFormat="1" ht="48" customHeight="1" x14ac:dyDescent="0.3">
      <c r="B14" s="16"/>
      <c r="C14" s="17"/>
      <c r="D14" s="98"/>
      <c r="E14" s="98"/>
      <c r="F14" s="98"/>
      <c r="G14" s="111">
        <f t="shared" si="0"/>
        <v>0</v>
      </c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</row>
    <row r="15" spans="2:18" s="23" customFormat="1" ht="48" customHeight="1" x14ac:dyDescent="0.3">
      <c r="B15" s="21"/>
      <c r="C15" s="22"/>
      <c r="D15" s="92"/>
      <c r="E15" s="92"/>
      <c r="F15" s="92"/>
      <c r="G15" s="111">
        <f t="shared" si="0"/>
        <v>0</v>
      </c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</row>
    <row r="16" spans="2:18" s="8" customFormat="1" ht="48" customHeight="1" x14ac:dyDescent="0.3">
      <c r="B16" s="16"/>
      <c r="C16" s="17"/>
      <c r="D16" s="98"/>
      <c r="E16" s="98"/>
      <c r="F16" s="98"/>
      <c r="G16" s="111">
        <f t="shared" si="0"/>
        <v>0</v>
      </c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</row>
    <row r="17" spans="2:19" s="23" customFormat="1" ht="48" customHeight="1" x14ac:dyDescent="0.3">
      <c r="B17" s="21"/>
      <c r="C17" s="22"/>
      <c r="D17" s="92"/>
      <c r="E17" s="92"/>
      <c r="F17" s="92"/>
      <c r="G17" s="111">
        <f t="shared" si="0"/>
        <v>0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</row>
    <row r="18" spans="2:19" s="8" customFormat="1" ht="48" customHeight="1" x14ac:dyDescent="0.3">
      <c r="B18" s="16"/>
      <c r="C18" s="17"/>
      <c r="D18" s="98"/>
      <c r="E18" s="98"/>
      <c r="F18" s="98"/>
      <c r="G18" s="111">
        <f t="shared" si="0"/>
        <v>0</v>
      </c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</row>
    <row r="19" spans="2:19" s="20" customFormat="1" ht="48" customHeight="1" x14ac:dyDescent="0.3">
      <c r="B19" s="21"/>
      <c r="C19" s="22"/>
      <c r="D19" s="92"/>
      <c r="E19" s="92"/>
      <c r="F19" s="92"/>
      <c r="G19" s="111">
        <f t="shared" si="0"/>
        <v>0</v>
      </c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23"/>
    </row>
    <row r="20" spans="2:19" s="8" customFormat="1" ht="48" customHeight="1" x14ac:dyDescent="0.3">
      <c r="B20" s="16"/>
      <c r="C20" s="17"/>
      <c r="D20" s="98"/>
      <c r="E20" s="98"/>
      <c r="F20" s="98"/>
      <c r="G20" s="111">
        <f t="shared" si="0"/>
        <v>0</v>
      </c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</row>
    <row r="21" spans="2:19" s="23" customFormat="1" ht="48" customHeight="1" x14ac:dyDescent="0.3">
      <c r="B21" s="21"/>
      <c r="C21" s="22"/>
      <c r="D21" s="92"/>
      <c r="E21" s="92"/>
      <c r="F21" s="92"/>
      <c r="G21" s="111">
        <f t="shared" si="0"/>
        <v>0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</row>
    <row r="22" spans="2:19" s="4" customFormat="1" ht="48" customHeight="1" x14ac:dyDescent="0.3">
      <c r="B22" s="16"/>
      <c r="C22" s="17"/>
      <c r="D22" s="98"/>
      <c r="E22" s="98"/>
      <c r="F22" s="98"/>
      <c r="G22" s="111">
        <f t="shared" si="0"/>
        <v>0</v>
      </c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</row>
    <row r="23" spans="2:19" s="23" customFormat="1" ht="48" customHeight="1" x14ac:dyDescent="0.3">
      <c r="B23" s="21"/>
      <c r="C23" s="22"/>
      <c r="D23" s="92"/>
      <c r="E23" s="92"/>
      <c r="F23" s="92"/>
      <c r="G23" s="111">
        <f t="shared" si="0"/>
        <v>0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</row>
    <row r="24" spans="2:19" s="8" customFormat="1" ht="48" customHeight="1" x14ac:dyDescent="0.3">
      <c r="B24" s="16"/>
      <c r="C24" s="17"/>
      <c r="D24" s="98"/>
      <c r="E24" s="98"/>
      <c r="F24" s="98"/>
      <c r="G24" s="111">
        <f t="shared" si="0"/>
        <v>0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</row>
    <row r="25" spans="2:19" s="23" customFormat="1" ht="48" customHeight="1" x14ac:dyDescent="0.3">
      <c r="B25" s="21"/>
      <c r="C25" s="22"/>
      <c r="D25" s="92"/>
      <c r="E25" s="92"/>
      <c r="F25" s="92"/>
      <c r="G25" s="111">
        <f t="shared" si="0"/>
        <v>0</v>
      </c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</row>
    <row r="26" spans="2:19" s="8" customFormat="1" ht="48" customHeight="1" x14ac:dyDescent="0.3">
      <c r="B26" s="16"/>
      <c r="C26" s="17"/>
      <c r="D26" s="98"/>
      <c r="E26" s="98"/>
      <c r="F26" s="98"/>
      <c r="G26" s="111">
        <f t="shared" si="0"/>
        <v>0</v>
      </c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2:19" s="23" customFormat="1" ht="48" customHeight="1" x14ac:dyDescent="0.3">
      <c r="B27" s="21"/>
      <c r="C27" s="22"/>
      <c r="D27" s="92"/>
      <c r="E27" s="92"/>
      <c r="F27" s="92"/>
      <c r="G27" s="111">
        <f t="shared" ref="G27" si="1">E27+F27</f>
        <v>0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</row>
    <row r="28" spans="2:19" s="8" customFormat="1" ht="48" customHeight="1" x14ac:dyDescent="0.3">
      <c r="B28" s="16"/>
      <c r="C28" s="17"/>
      <c r="D28" s="98"/>
      <c r="E28" s="98"/>
      <c r="F28" s="98"/>
      <c r="G28" s="111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2:19" s="11" customFormat="1" ht="48" customHeight="1" x14ac:dyDescent="0.2">
      <c r="B29" s="53" t="s">
        <v>23</v>
      </c>
      <c r="C29" s="53"/>
      <c r="D29" s="112">
        <f>SUM(D11:D26)</f>
        <v>0</v>
      </c>
      <c r="E29" s="112">
        <f>SUM(E11:E26)</f>
        <v>0</v>
      </c>
      <c r="F29" s="112">
        <f>SUM(F11:F26)</f>
        <v>0</v>
      </c>
      <c r="G29" s="112">
        <f>E29+F29</f>
        <v>0</v>
      </c>
      <c r="H29" s="113">
        <f t="shared" ref="H29:R29" si="2">SUM(H11:H26)</f>
        <v>0</v>
      </c>
      <c r="I29" s="113">
        <f t="shared" si="2"/>
        <v>0</v>
      </c>
      <c r="J29" s="114">
        <f t="shared" si="2"/>
        <v>0</v>
      </c>
      <c r="K29" s="113">
        <f t="shared" si="2"/>
        <v>0</v>
      </c>
      <c r="L29" s="113">
        <f t="shared" si="2"/>
        <v>0</v>
      </c>
      <c r="M29" s="113">
        <f t="shared" si="2"/>
        <v>0</v>
      </c>
      <c r="N29" s="113">
        <f t="shared" si="2"/>
        <v>0</v>
      </c>
      <c r="O29" s="113">
        <f t="shared" si="2"/>
        <v>0</v>
      </c>
      <c r="P29" s="113">
        <f t="shared" si="2"/>
        <v>0</v>
      </c>
      <c r="Q29" s="113">
        <f t="shared" si="2"/>
        <v>0</v>
      </c>
      <c r="R29" s="113">
        <f t="shared" si="2"/>
        <v>0</v>
      </c>
    </row>
    <row r="30" spans="2:19" ht="24.75" customHeight="1" x14ac:dyDescent="0.2">
      <c r="E30" s="7" t="e">
        <f>E29/G29</f>
        <v>#DIV/0!</v>
      </c>
      <c r="F30" s="7" t="e">
        <f>F29/G29</f>
        <v>#DIV/0!</v>
      </c>
      <c r="I30" s="7" t="e">
        <f>I29/SUM(I29:M29)</f>
        <v>#DIV/0!</v>
      </c>
      <c r="J30" s="7" t="e">
        <f>J29/SUM(I29:M29)</f>
        <v>#DIV/0!</v>
      </c>
      <c r="K30" s="15" t="e">
        <f>K29/SUM(I29:M29)</f>
        <v>#DIV/0!</v>
      </c>
      <c r="L30" s="15" t="e">
        <f>L29/SUM(I29:M29)</f>
        <v>#DIV/0!</v>
      </c>
      <c r="M30" s="7" t="e">
        <f>M29/SUM(I29:M29)</f>
        <v>#DIV/0!</v>
      </c>
      <c r="N30" s="7" t="e">
        <f>N29/SUM(N29:R29)</f>
        <v>#DIV/0!</v>
      </c>
      <c r="O30" s="7" t="e">
        <f>O29/SUM(N29:R29)</f>
        <v>#DIV/0!</v>
      </c>
      <c r="P30" s="7" t="e">
        <f>P29/SUM(M29:Q29)</f>
        <v>#DIV/0!</v>
      </c>
      <c r="Q30" s="7" t="e">
        <f>Q29/SUM(N29:R29)</f>
        <v>#DIV/0!</v>
      </c>
      <c r="R30" s="7" t="e">
        <f>R29/SUM(N29:R29)</f>
        <v>#DIV/0!</v>
      </c>
    </row>
    <row r="31" spans="2:19" x14ac:dyDescent="0.2">
      <c r="B31" s="1" t="s">
        <v>24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B1:R1"/>
    <mergeCell ref="B2:R2"/>
    <mergeCell ref="B5:R5"/>
    <mergeCell ref="B3:R3"/>
    <mergeCell ref="E4:M4"/>
    <mergeCell ref="N4:R4"/>
    <mergeCell ref="B29:C29"/>
    <mergeCell ref="F8:F10"/>
    <mergeCell ref="R8:R10"/>
    <mergeCell ref="L8:L10"/>
    <mergeCell ref="K8:K10"/>
    <mergeCell ref="N7:R7"/>
    <mergeCell ref="O8:O10"/>
    <mergeCell ref="Q8:Q10"/>
    <mergeCell ref="N8:N10"/>
    <mergeCell ref="M8:M10"/>
    <mergeCell ref="P8:P10"/>
    <mergeCell ref="E7:G7"/>
    <mergeCell ref="G8:G10"/>
    <mergeCell ref="B7:C10"/>
    <mergeCell ref="I8:I10"/>
    <mergeCell ref="J8:J10"/>
    <mergeCell ref="E8:E10"/>
    <mergeCell ref="I7:M7"/>
    <mergeCell ref="D7:D10"/>
    <mergeCell ref="H7:H10"/>
  </mergeCells>
  <printOptions horizontalCentered="1" verticalCentered="1"/>
  <pageMargins left="0.59055118110236005" right="0.19685039370078999" top="0.39370078740157" bottom="0.39370078740157" header="0.51181102362205" footer="0.51181102362205"/>
  <pageSetup scale="44" orientation="landscape" r:id="rId1"/>
  <headerFooter alignWithMargins="0"/>
  <rowBreaks count="2" manualBreakCount="2">
    <brk id="29" man="1"/>
    <brk id="3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view="pageBreakPreview" topLeftCell="A8" zoomScale="50" zoomScaleNormal="50" zoomScaleSheetLayoutView="50" workbookViewId="0">
      <selection activeCell="D11" sqref="D11:L29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3.28515625" style="1" customWidth="1"/>
    <col min="4" max="12" width="21.7109375" style="1" customWidth="1"/>
    <col min="13" max="13" width="11.42578125" style="1" customWidth="1"/>
  </cols>
  <sheetData>
    <row r="1" spans="2:12" s="1" customFormat="1" ht="30.95" customHeight="1" x14ac:dyDescent="0.4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2:12" s="3" customFormat="1" ht="30.95" customHeight="1" x14ac:dyDescent="0.2">
      <c r="B2" s="57" t="str">
        <f>'ACUM PROCESOS 1'!$B$2</f>
        <v>DIRECCIÓN GENERAL DE TECNOLOGÍAS DE LA INFORMACIÓN, PLANEACIÓN Y ESTADÍSTICA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2:12" ht="30.95" customHeight="1" x14ac:dyDescent="0.2">
      <c r="B3" s="63" t="str">
        <f>'ACUM PROCESOS 1'!$B$3</f>
        <v>Dirección de Planeación y Estadística</v>
      </c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2:12" s="3" customFormat="1" ht="30.95" customHeight="1" x14ac:dyDescent="0.3">
      <c r="B4" s="14"/>
      <c r="C4" s="6"/>
      <c r="D4" s="6"/>
      <c r="E4" s="66" t="s">
        <v>25</v>
      </c>
      <c r="F4" s="66"/>
      <c r="G4" s="66"/>
      <c r="H4" s="66"/>
      <c r="I4" s="66"/>
      <c r="J4" s="12" t="s">
        <v>26</v>
      </c>
      <c r="K4" s="67"/>
      <c r="L4" s="67"/>
    </row>
    <row r="5" spans="2:12" s="3" customFormat="1" ht="30.95" customHeight="1" x14ac:dyDescent="0.2">
      <c r="B5" s="60"/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2:12" ht="27" customHeight="1" x14ac:dyDescent="0.2">
      <c r="B6"/>
    </row>
    <row r="7" spans="2:12" s="2" customFormat="1" ht="29.25" customHeight="1" x14ac:dyDescent="0.25">
      <c r="B7" s="45" t="s">
        <v>4</v>
      </c>
      <c r="C7" s="45"/>
      <c r="D7" s="43" t="s">
        <v>27</v>
      </c>
      <c r="E7" s="43"/>
      <c r="F7" s="47" t="s">
        <v>28</v>
      </c>
      <c r="G7" s="47"/>
      <c r="H7" s="47"/>
      <c r="I7" s="47"/>
      <c r="J7" s="47"/>
      <c r="K7" s="73" t="s">
        <v>29</v>
      </c>
      <c r="L7" s="73"/>
    </row>
    <row r="8" spans="2:12" s="2" customFormat="1" ht="30" customHeight="1" x14ac:dyDescent="0.25">
      <c r="B8" s="45"/>
      <c r="C8" s="45"/>
      <c r="D8" s="44" t="s">
        <v>30</v>
      </c>
      <c r="E8" s="44" t="s">
        <v>31</v>
      </c>
      <c r="F8" s="46" t="s">
        <v>32</v>
      </c>
      <c r="G8" s="46" t="s">
        <v>33</v>
      </c>
      <c r="H8" s="46" t="s">
        <v>34</v>
      </c>
      <c r="I8" s="46" t="s">
        <v>35</v>
      </c>
      <c r="J8" s="46" t="s">
        <v>36</v>
      </c>
      <c r="K8" s="72" t="s">
        <v>37</v>
      </c>
      <c r="L8" s="72" t="s">
        <v>38</v>
      </c>
    </row>
    <row r="9" spans="2:12" s="2" customFormat="1" ht="43.5" customHeight="1" x14ac:dyDescent="0.25">
      <c r="B9" s="45"/>
      <c r="C9" s="45"/>
      <c r="D9" s="44"/>
      <c r="E9" s="44"/>
      <c r="F9" s="46"/>
      <c r="G9" s="46"/>
      <c r="H9" s="46"/>
      <c r="I9" s="46"/>
      <c r="J9" s="46"/>
      <c r="K9" s="72"/>
      <c r="L9" s="72"/>
    </row>
    <row r="10" spans="2:12" s="2" customFormat="1" ht="34.5" customHeight="1" x14ac:dyDescent="0.25">
      <c r="B10" s="45"/>
      <c r="C10" s="45"/>
      <c r="D10" s="44"/>
      <c r="E10" s="44"/>
      <c r="F10" s="46"/>
      <c r="G10" s="46"/>
      <c r="H10" s="46"/>
      <c r="I10" s="46"/>
      <c r="J10" s="46"/>
      <c r="K10" s="72"/>
      <c r="L10" s="72"/>
    </row>
    <row r="11" spans="2:12" s="20" customFormat="1" ht="48" customHeight="1" x14ac:dyDescent="0.3">
      <c r="B11" s="18"/>
      <c r="C11" s="31"/>
      <c r="D11" s="104"/>
      <c r="E11" s="104"/>
      <c r="F11" s="104"/>
      <c r="G11" s="104"/>
      <c r="H11" s="104"/>
      <c r="I11" s="104"/>
      <c r="J11" s="104"/>
      <c r="K11" s="104"/>
      <c r="L11" s="104"/>
    </row>
    <row r="12" spans="2:12" s="8" customFormat="1" ht="48" customHeight="1" x14ac:dyDescent="0.3">
      <c r="B12" s="16"/>
      <c r="C12" s="32"/>
      <c r="D12" s="98"/>
      <c r="E12" s="98"/>
      <c r="F12" s="98"/>
      <c r="G12" s="98"/>
      <c r="H12" s="98"/>
      <c r="I12" s="98"/>
      <c r="J12" s="98"/>
      <c r="K12" s="98"/>
      <c r="L12" s="98"/>
    </row>
    <row r="13" spans="2:12" s="23" customFormat="1" ht="48" customHeight="1" x14ac:dyDescent="0.3">
      <c r="B13" s="21"/>
      <c r="C13" s="30"/>
      <c r="D13" s="92"/>
      <c r="E13" s="92"/>
      <c r="F13" s="92"/>
      <c r="G13" s="92"/>
      <c r="H13" s="92"/>
      <c r="I13" s="92"/>
      <c r="J13" s="92"/>
      <c r="K13" s="92"/>
      <c r="L13" s="92"/>
    </row>
    <row r="14" spans="2:12" s="8" customFormat="1" ht="48" customHeight="1" x14ac:dyDescent="0.3">
      <c r="B14" s="16"/>
      <c r="C14" s="32"/>
      <c r="D14" s="98"/>
      <c r="E14" s="98"/>
      <c r="F14" s="98"/>
      <c r="G14" s="98"/>
      <c r="H14" s="98"/>
      <c r="I14" s="98"/>
      <c r="J14" s="98"/>
      <c r="K14" s="98"/>
      <c r="L14" s="98"/>
    </row>
    <row r="15" spans="2:12" s="23" customFormat="1" ht="48" customHeight="1" x14ac:dyDescent="0.3">
      <c r="B15" s="21"/>
      <c r="C15" s="30"/>
      <c r="D15" s="92"/>
      <c r="E15" s="92"/>
      <c r="F15" s="92"/>
      <c r="G15" s="92"/>
      <c r="H15" s="92"/>
      <c r="I15" s="92"/>
      <c r="J15" s="92"/>
      <c r="K15" s="92"/>
      <c r="L15" s="92"/>
    </row>
    <row r="16" spans="2:12" s="8" customFormat="1" ht="48" customHeight="1" x14ac:dyDescent="0.3">
      <c r="B16" s="16"/>
      <c r="C16" s="32"/>
      <c r="D16" s="98"/>
      <c r="E16" s="98"/>
      <c r="F16" s="98"/>
      <c r="G16" s="98"/>
      <c r="H16" s="98"/>
      <c r="I16" s="98"/>
      <c r="J16" s="98"/>
      <c r="K16" s="98"/>
      <c r="L16" s="98"/>
    </row>
    <row r="17" spans="2:12" s="23" customFormat="1" ht="48" customHeight="1" x14ac:dyDescent="0.3">
      <c r="B17" s="21"/>
      <c r="C17" s="30"/>
      <c r="D17" s="92"/>
      <c r="E17" s="92"/>
      <c r="F17" s="92"/>
      <c r="G17" s="92"/>
      <c r="H17" s="92"/>
      <c r="I17" s="92"/>
      <c r="J17" s="92"/>
      <c r="K17" s="92"/>
      <c r="L17" s="92"/>
    </row>
    <row r="18" spans="2:12" s="8" customFormat="1" ht="48" customHeight="1" x14ac:dyDescent="0.3">
      <c r="B18" s="16"/>
      <c r="C18" s="32"/>
      <c r="D18" s="98"/>
      <c r="E18" s="98"/>
      <c r="F18" s="98"/>
      <c r="G18" s="98"/>
      <c r="H18" s="98"/>
      <c r="I18" s="98"/>
      <c r="J18" s="98"/>
      <c r="K18" s="98"/>
      <c r="L18" s="98"/>
    </row>
    <row r="19" spans="2:12" s="20" customFormat="1" ht="48" customHeight="1" x14ac:dyDescent="0.3">
      <c r="B19" s="21">
        <f>'ACUM PROCESOS 1'!B19</f>
        <v>0</v>
      </c>
      <c r="C19" s="30"/>
      <c r="D19" s="92"/>
      <c r="E19" s="92"/>
      <c r="F19" s="92"/>
      <c r="G19" s="92"/>
      <c r="H19" s="92"/>
      <c r="I19" s="92"/>
      <c r="J19" s="92"/>
      <c r="K19" s="92"/>
      <c r="L19" s="92"/>
    </row>
    <row r="20" spans="2:12" s="8" customFormat="1" ht="48" customHeight="1" x14ac:dyDescent="0.3">
      <c r="B20" s="16">
        <f>'ACUM PROCESOS 1'!B20</f>
        <v>0</v>
      </c>
      <c r="C20" s="32"/>
      <c r="D20" s="98"/>
      <c r="E20" s="98"/>
      <c r="F20" s="98"/>
      <c r="G20" s="98"/>
      <c r="H20" s="98"/>
      <c r="I20" s="98"/>
      <c r="J20" s="98"/>
      <c r="K20" s="98"/>
      <c r="L20" s="98"/>
    </row>
    <row r="21" spans="2:12" s="23" customFormat="1" ht="48" customHeight="1" x14ac:dyDescent="0.3">
      <c r="B21" s="21">
        <f>'ACUM PROCESOS 1'!B21</f>
        <v>0</v>
      </c>
      <c r="C21" s="30"/>
      <c r="D21" s="92"/>
      <c r="E21" s="92"/>
      <c r="F21" s="92"/>
      <c r="G21" s="92"/>
      <c r="H21" s="92"/>
      <c r="I21" s="92"/>
      <c r="J21" s="92"/>
      <c r="K21" s="92"/>
      <c r="L21" s="92"/>
    </row>
    <row r="22" spans="2:12" s="4" customFormat="1" ht="48" customHeight="1" x14ac:dyDescent="0.3">
      <c r="B22" s="16">
        <f>'ACUM PROCESOS 1'!B22</f>
        <v>0</v>
      </c>
      <c r="C22" s="32"/>
      <c r="D22" s="98"/>
      <c r="E22" s="98"/>
      <c r="F22" s="98"/>
      <c r="G22" s="98"/>
      <c r="H22" s="98"/>
      <c r="I22" s="98"/>
      <c r="J22" s="98"/>
      <c r="K22" s="98"/>
      <c r="L22" s="98"/>
    </row>
    <row r="23" spans="2:12" s="23" customFormat="1" ht="48" customHeight="1" x14ac:dyDescent="0.3">
      <c r="B23" s="21">
        <f>'ACUM PROCESOS 1'!B23</f>
        <v>0</v>
      </c>
      <c r="C23" s="30"/>
      <c r="D23" s="92"/>
      <c r="E23" s="92"/>
      <c r="F23" s="92"/>
      <c r="G23" s="92"/>
      <c r="H23" s="92"/>
      <c r="I23" s="92"/>
      <c r="J23" s="92"/>
      <c r="K23" s="92"/>
      <c r="L23" s="92"/>
    </row>
    <row r="24" spans="2:12" s="8" customFormat="1" ht="48" customHeight="1" x14ac:dyDescent="0.3">
      <c r="B24" s="16">
        <f>'ACUM PROCESOS 1'!B24</f>
        <v>0</v>
      </c>
      <c r="C24" s="33"/>
      <c r="D24" s="98"/>
      <c r="E24" s="98"/>
      <c r="F24" s="98"/>
      <c r="G24" s="98"/>
      <c r="H24" s="98"/>
      <c r="I24" s="98"/>
      <c r="J24" s="98"/>
      <c r="K24" s="98"/>
      <c r="L24" s="98"/>
    </row>
    <row r="25" spans="2:12" s="23" customFormat="1" ht="48" customHeight="1" x14ac:dyDescent="0.3">
      <c r="B25" s="21">
        <f>'ACUM PROCESOS 1'!B25</f>
        <v>0</v>
      </c>
      <c r="C25" s="34"/>
      <c r="D25" s="92"/>
      <c r="E25" s="92"/>
      <c r="F25" s="92"/>
      <c r="G25" s="92"/>
      <c r="H25" s="92"/>
      <c r="I25" s="92"/>
      <c r="J25" s="92"/>
      <c r="K25" s="92"/>
      <c r="L25" s="92"/>
    </row>
    <row r="26" spans="2:12" s="8" customFormat="1" ht="48" customHeight="1" x14ac:dyDescent="0.3">
      <c r="B26" s="16"/>
      <c r="C26" s="33"/>
      <c r="D26" s="98"/>
      <c r="E26" s="98"/>
      <c r="F26" s="98"/>
      <c r="G26" s="98"/>
      <c r="H26" s="98"/>
      <c r="I26" s="98"/>
      <c r="J26" s="98"/>
      <c r="K26" s="98"/>
      <c r="L26" s="98"/>
    </row>
    <row r="27" spans="2:12" s="23" customFormat="1" ht="48" customHeight="1" x14ac:dyDescent="0.3">
      <c r="B27" s="21">
        <f>'ACUM PROCESOS 1'!B26</f>
        <v>0</v>
      </c>
      <c r="C27" s="34"/>
      <c r="D27" s="92"/>
      <c r="E27" s="92"/>
      <c r="F27" s="92"/>
      <c r="G27" s="92"/>
      <c r="H27" s="92"/>
      <c r="I27" s="92"/>
      <c r="J27" s="92"/>
      <c r="K27" s="92"/>
      <c r="L27" s="92"/>
    </row>
    <row r="28" spans="2:12" s="9" customFormat="1" ht="26.25" customHeight="1" x14ac:dyDescent="0.2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9"/>
    </row>
    <row r="29" spans="2:12" s="24" customFormat="1" ht="48" customHeight="1" x14ac:dyDescent="0.2">
      <c r="B29" s="71" t="s">
        <v>23</v>
      </c>
      <c r="C29" s="71"/>
      <c r="D29" s="110">
        <f t="shared" ref="D29:L29" si="0">SUM(D11:D27)</f>
        <v>0</v>
      </c>
      <c r="E29" s="110">
        <f t="shared" si="0"/>
        <v>0</v>
      </c>
      <c r="F29" s="110">
        <f t="shared" si="0"/>
        <v>0</v>
      </c>
      <c r="G29" s="110">
        <f t="shared" si="0"/>
        <v>0</v>
      </c>
      <c r="H29" s="110">
        <f t="shared" si="0"/>
        <v>0</v>
      </c>
      <c r="I29" s="110">
        <f t="shared" si="0"/>
        <v>0</v>
      </c>
      <c r="J29" s="110">
        <f t="shared" si="0"/>
        <v>0</v>
      </c>
      <c r="K29" s="110">
        <f t="shared" si="0"/>
        <v>0</v>
      </c>
      <c r="L29" s="110">
        <f t="shared" si="0"/>
        <v>0</v>
      </c>
    </row>
    <row r="30" spans="2:12" ht="24.75" customHeight="1" x14ac:dyDescent="0.2">
      <c r="D30" s="7" t="e">
        <f>D29/SUM(D29:E29)</f>
        <v>#DIV/0!</v>
      </c>
      <c r="E30" s="7" t="e">
        <f>E29/SUM(D29:E29)</f>
        <v>#DIV/0!</v>
      </c>
      <c r="F30" s="7" t="e">
        <f>F29/SUM(F29:J29)</f>
        <v>#DIV/0!</v>
      </c>
      <c r="G30" s="7" t="e">
        <f>G29/SUM(F29:J29)</f>
        <v>#DIV/0!</v>
      </c>
      <c r="H30" s="7" t="e">
        <f>H29/SUM(F29:J29)</f>
        <v>#DIV/0!</v>
      </c>
      <c r="I30" s="7" t="e">
        <f>I29/SUM(F29:J29)</f>
        <v>#DIV/0!</v>
      </c>
      <c r="J30" s="7" t="e">
        <f>J29/SUM(F29:J29)</f>
        <v>#DIV/0!</v>
      </c>
      <c r="K30" s="7" t="e">
        <f>K29/SUM(K29:L29)</f>
        <v>#DIV/0!</v>
      </c>
      <c r="L30" s="7" t="e">
        <f>L29/SUM(K29:L29)</f>
        <v>#DIV/0!</v>
      </c>
    </row>
    <row r="31" spans="2:12" x14ac:dyDescent="0.2">
      <c r="B31" s="1" t="s">
        <v>24</v>
      </c>
    </row>
    <row r="41" spans="7:7" x14ac:dyDescent="0.2">
      <c r="G41" s="1" t="s">
        <v>39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  <mergeCell ref="B28:C28"/>
    <mergeCell ref="B29:C29"/>
    <mergeCell ref="G8:G10"/>
    <mergeCell ref="H8:H10"/>
    <mergeCell ref="B7:C10"/>
    <mergeCell ref="D7:E7"/>
  </mergeCells>
  <printOptions horizontalCentered="1" verticalCentered="1"/>
  <pageMargins left="0.59055118110236005" right="0.19685039370078999" top="0.39370078740157" bottom="0.39370078740157" header="0.51181102362205" footer="0.51181102362205"/>
  <pageSetup scale="44" orientation="landscape" r:id="rId1"/>
  <headerFooter alignWithMargins="0"/>
  <rowBreaks count="2" manualBreakCount="2">
    <brk id="29" man="1"/>
    <brk id="3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view="pageBreakPreview" topLeftCell="A6" zoomScale="50" zoomScaleNormal="50" zoomScaleSheetLayoutView="50" workbookViewId="0">
      <selection activeCell="D11" sqref="D11:S29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3.140625" style="1" customWidth="1"/>
    <col min="4" max="7" width="12.7109375" style="1" customWidth="1"/>
    <col min="8" max="9" width="16.7109375" style="1" customWidth="1"/>
    <col min="10" max="17" width="12.7109375" style="1" customWidth="1"/>
    <col min="18" max="19" width="14.7109375" style="1" customWidth="1"/>
    <col min="20" max="20" width="11.42578125" style="1" customWidth="1"/>
  </cols>
  <sheetData>
    <row r="1" spans="2:21" s="1" customFormat="1" ht="30.95" customHeight="1" x14ac:dyDescent="0.4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2:21" s="3" customFormat="1" ht="30.95" customHeight="1" x14ac:dyDescent="0.2">
      <c r="B2" s="57" t="str">
        <f>'ACUM PROCESOS 2'!$B$2</f>
        <v>DIRECCIÓN GENERAL DE TECNOLOGÍAS DE LA INFORMACIÓN, PLANEACIÓN Y ESTADÍSTICA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2:21" ht="30.95" customHeight="1" x14ac:dyDescent="0.2">
      <c r="B3" s="63" t="str">
        <f>'ACUM PROCESOS 2'!$B$3</f>
        <v>Dirección de Planeación y Estadística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2:21" s="3" customFormat="1" ht="30.95" customHeight="1" x14ac:dyDescent="0.3">
      <c r="B4" s="14"/>
      <c r="C4" s="6"/>
      <c r="D4" s="6"/>
      <c r="E4" s="66" t="s">
        <v>40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13" t="s">
        <v>41</v>
      </c>
      <c r="Q4" s="67"/>
      <c r="R4" s="67"/>
      <c r="S4" s="67"/>
    </row>
    <row r="5" spans="2:21" s="3" customFormat="1" ht="30.95" customHeight="1" x14ac:dyDescent="0.2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2:21" ht="27" customHeight="1" x14ac:dyDescent="0.2">
      <c r="B6"/>
    </row>
    <row r="7" spans="2:21" s="2" customFormat="1" ht="29.25" customHeight="1" x14ac:dyDescent="0.25">
      <c r="B7" s="74" t="s">
        <v>4</v>
      </c>
      <c r="C7" s="45"/>
      <c r="D7" s="47" t="s">
        <v>42</v>
      </c>
      <c r="E7" s="47"/>
      <c r="F7" s="47"/>
      <c r="G7" s="47"/>
      <c r="H7" s="47"/>
      <c r="I7" s="47"/>
      <c r="J7" s="73" t="s">
        <v>43</v>
      </c>
      <c r="K7" s="73"/>
      <c r="L7" s="73"/>
      <c r="M7" s="73"/>
      <c r="N7" s="73"/>
      <c r="O7" s="73"/>
      <c r="P7" s="73"/>
      <c r="Q7" s="73"/>
      <c r="R7" s="73"/>
      <c r="S7" s="73"/>
    </row>
    <row r="8" spans="2:21" s="2" customFormat="1" ht="30" customHeight="1" x14ac:dyDescent="0.25">
      <c r="B8" s="45"/>
      <c r="C8" s="45"/>
      <c r="D8" s="46" t="s">
        <v>44</v>
      </c>
      <c r="E8" s="46" t="s">
        <v>45</v>
      </c>
      <c r="F8" s="46" t="s">
        <v>46</v>
      </c>
      <c r="G8" s="46" t="s">
        <v>47</v>
      </c>
      <c r="H8" s="46" t="s">
        <v>48</v>
      </c>
      <c r="I8" s="46" t="s">
        <v>49</v>
      </c>
      <c r="J8" s="72" t="s">
        <v>50</v>
      </c>
      <c r="K8" s="72" t="s">
        <v>51</v>
      </c>
      <c r="L8" s="72" t="s">
        <v>52</v>
      </c>
      <c r="M8" s="72" t="s">
        <v>53</v>
      </c>
      <c r="N8" s="72" t="s">
        <v>54</v>
      </c>
      <c r="O8" s="72" t="s">
        <v>55</v>
      </c>
      <c r="P8" s="72" t="s">
        <v>56</v>
      </c>
      <c r="Q8" s="72" t="s">
        <v>57</v>
      </c>
      <c r="R8" s="72" t="s">
        <v>58</v>
      </c>
      <c r="S8" s="72" t="s">
        <v>59</v>
      </c>
    </row>
    <row r="9" spans="2:21" s="2" customFormat="1" ht="43.5" customHeight="1" x14ac:dyDescent="0.25">
      <c r="B9" s="45"/>
      <c r="C9" s="45"/>
      <c r="D9" s="46"/>
      <c r="E9" s="46"/>
      <c r="F9" s="46"/>
      <c r="G9" s="46"/>
      <c r="H9" s="46"/>
      <c r="I9" s="46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2:21" s="2" customFormat="1" ht="34.5" customHeight="1" x14ac:dyDescent="0.25">
      <c r="B10" s="45"/>
      <c r="C10" s="45"/>
      <c r="D10" s="46"/>
      <c r="E10" s="46"/>
      <c r="F10" s="46"/>
      <c r="G10" s="46"/>
      <c r="H10" s="46"/>
      <c r="I10" s="46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4"/>
      <c r="U10" s="4"/>
    </row>
    <row r="11" spans="2:21" s="20" customFormat="1" ht="48" customHeight="1" x14ac:dyDescent="0.3">
      <c r="B11" s="18"/>
      <c r="C11" s="31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96">
        <f t="shared" ref="S11:S26" si="0">SUM(J11:R11)</f>
        <v>0</v>
      </c>
      <c r="T11" s="23"/>
      <c r="U11" s="23"/>
    </row>
    <row r="12" spans="2:21" s="8" customFormat="1" ht="48" customHeight="1" x14ac:dyDescent="0.3">
      <c r="B12" s="16"/>
      <c r="C12" s="32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6">
        <f t="shared" si="0"/>
        <v>0</v>
      </c>
      <c r="T12" s="4"/>
      <c r="U12" s="4"/>
    </row>
    <row r="13" spans="2:21" s="23" customFormat="1" ht="48" customHeight="1" x14ac:dyDescent="0.3">
      <c r="B13" s="21"/>
      <c r="C13" s="30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6">
        <f t="shared" si="0"/>
        <v>0</v>
      </c>
      <c r="T13" s="20"/>
      <c r="U13" s="20"/>
    </row>
    <row r="14" spans="2:21" s="8" customFormat="1" ht="48" customHeight="1" x14ac:dyDescent="0.3">
      <c r="B14" s="16"/>
      <c r="C14" s="32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6">
        <f t="shared" si="0"/>
        <v>0</v>
      </c>
      <c r="T14" s="4"/>
      <c r="U14" s="4"/>
    </row>
    <row r="15" spans="2:21" s="23" customFormat="1" ht="48" customHeight="1" x14ac:dyDescent="0.3">
      <c r="B15" s="21"/>
      <c r="C15" s="30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6">
        <f t="shared" si="0"/>
        <v>0</v>
      </c>
      <c r="T15" s="20"/>
      <c r="U15" s="20"/>
    </row>
    <row r="16" spans="2:21" s="8" customFormat="1" ht="48" customHeight="1" x14ac:dyDescent="0.3">
      <c r="B16" s="16"/>
      <c r="C16" s="32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6">
        <f t="shared" si="0"/>
        <v>0</v>
      </c>
      <c r="T16" s="4"/>
      <c r="U16" s="4"/>
    </row>
    <row r="17" spans="2:21" s="23" customFormat="1" ht="48" customHeight="1" x14ac:dyDescent="0.3">
      <c r="B17" s="21"/>
      <c r="C17" s="30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6">
        <f t="shared" si="0"/>
        <v>0</v>
      </c>
      <c r="T17" s="20"/>
      <c r="U17" s="20"/>
    </row>
    <row r="18" spans="2:21" s="8" customFormat="1" ht="48" customHeight="1" x14ac:dyDescent="0.3">
      <c r="B18" s="16"/>
      <c r="C18" s="32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6">
        <f t="shared" si="0"/>
        <v>0</v>
      </c>
      <c r="T18" s="4"/>
      <c r="U18" s="4"/>
    </row>
    <row r="19" spans="2:21" s="20" customFormat="1" ht="48" customHeight="1" x14ac:dyDescent="0.3">
      <c r="B19" s="21"/>
      <c r="C19" s="30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6">
        <f t="shared" si="0"/>
        <v>0</v>
      </c>
      <c r="T19" s="23"/>
      <c r="U19" s="23"/>
    </row>
    <row r="20" spans="2:21" s="8" customFormat="1" ht="48" customHeight="1" x14ac:dyDescent="0.3">
      <c r="B20" s="16"/>
      <c r="C20" s="32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6">
        <f t="shared" si="0"/>
        <v>0</v>
      </c>
      <c r="T20" s="4"/>
      <c r="U20" s="4"/>
    </row>
    <row r="21" spans="2:21" s="23" customFormat="1" ht="48" customHeight="1" x14ac:dyDescent="0.3">
      <c r="B21" s="21"/>
      <c r="C21" s="30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6">
        <f t="shared" si="0"/>
        <v>0</v>
      </c>
      <c r="T21" s="20"/>
      <c r="U21" s="20"/>
    </row>
    <row r="22" spans="2:21" s="4" customFormat="1" ht="48" customHeight="1" x14ac:dyDescent="0.3">
      <c r="B22" s="16"/>
      <c r="C22" s="32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6">
        <f t="shared" si="0"/>
        <v>0</v>
      </c>
      <c r="T22" s="8"/>
      <c r="U22" s="8"/>
    </row>
    <row r="23" spans="2:21" s="23" customFormat="1" ht="48" customHeight="1" x14ac:dyDescent="0.3">
      <c r="B23" s="21"/>
      <c r="C23" s="30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6">
        <f t="shared" si="0"/>
        <v>0</v>
      </c>
      <c r="T23" s="25"/>
      <c r="U23" s="25"/>
    </row>
    <row r="24" spans="2:21" s="8" customFormat="1" ht="48" customHeight="1" x14ac:dyDescent="0.3">
      <c r="B24" s="16"/>
      <c r="C24" s="33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6">
        <f t="shared" si="0"/>
        <v>0</v>
      </c>
    </row>
    <row r="25" spans="2:21" s="23" customFormat="1" ht="48" customHeight="1" x14ac:dyDescent="0.3">
      <c r="B25" s="21"/>
      <c r="C25" s="3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6">
        <f t="shared" si="0"/>
        <v>0</v>
      </c>
    </row>
    <row r="26" spans="2:21" s="8" customFormat="1" ht="48" customHeight="1" x14ac:dyDescent="0.3">
      <c r="B26" s="16"/>
      <c r="C26" s="33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6">
        <f t="shared" si="0"/>
        <v>0</v>
      </c>
    </row>
    <row r="27" spans="2:21" s="23" customFormat="1" ht="48" customHeight="1" x14ac:dyDescent="0.3">
      <c r="B27" s="21"/>
      <c r="C27" s="3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6">
        <f t="shared" ref="S27" si="1">SUM(J27:R27)</f>
        <v>0</v>
      </c>
    </row>
    <row r="28" spans="2:21" s="9" customFormat="1" ht="26.25" customHeight="1" x14ac:dyDescent="0.2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9"/>
      <c r="T28" s="10"/>
      <c r="U28" s="10"/>
    </row>
    <row r="29" spans="2:21" s="27" customFormat="1" ht="48" customHeight="1" x14ac:dyDescent="0.2">
      <c r="B29" s="71" t="s">
        <v>23</v>
      </c>
      <c r="C29" s="71"/>
      <c r="D29" s="110">
        <f t="shared" ref="D29:S29" si="2">SUM(D11:D26)</f>
        <v>0</v>
      </c>
      <c r="E29" s="110">
        <f t="shared" si="2"/>
        <v>0</v>
      </c>
      <c r="F29" s="110">
        <f t="shared" si="2"/>
        <v>0</v>
      </c>
      <c r="G29" s="110">
        <f t="shared" si="2"/>
        <v>0</v>
      </c>
      <c r="H29" s="110">
        <f t="shared" si="2"/>
        <v>0</v>
      </c>
      <c r="I29" s="110">
        <f t="shared" si="2"/>
        <v>0</v>
      </c>
      <c r="J29" s="110">
        <f t="shared" si="2"/>
        <v>0</v>
      </c>
      <c r="K29" s="110">
        <f t="shared" si="2"/>
        <v>0</v>
      </c>
      <c r="L29" s="110">
        <f t="shared" si="2"/>
        <v>0</v>
      </c>
      <c r="M29" s="110">
        <f t="shared" si="2"/>
        <v>0</v>
      </c>
      <c r="N29" s="110">
        <f t="shared" si="2"/>
        <v>0</v>
      </c>
      <c r="O29" s="110">
        <f t="shared" si="2"/>
        <v>0</v>
      </c>
      <c r="P29" s="110">
        <f t="shared" si="2"/>
        <v>0</v>
      </c>
      <c r="Q29" s="110">
        <f t="shared" si="2"/>
        <v>0</v>
      </c>
      <c r="R29" s="110">
        <f t="shared" si="2"/>
        <v>0</v>
      </c>
      <c r="S29" s="110">
        <f t="shared" si="2"/>
        <v>0</v>
      </c>
      <c r="T29" s="26"/>
      <c r="U29" s="26"/>
    </row>
    <row r="30" spans="2:21" ht="24.75" customHeight="1" x14ac:dyDescent="0.2">
      <c r="D30" s="7" t="e">
        <f>D29/SUM(D29:I29)</f>
        <v>#DIV/0!</v>
      </c>
      <c r="E30" s="7" t="e">
        <f>E29/SUM(D29:I29)</f>
        <v>#DIV/0!</v>
      </c>
      <c r="F30" s="15" t="e">
        <f>F29/SUM(D29:I29)</f>
        <v>#DIV/0!</v>
      </c>
      <c r="G30" s="15" t="e">
        <f>G29/SUM(D29:I29)</f>
        <v>#DIV/0!</v>
      </c>
      <c r="H30" s="7" t="e">
        <f>H29/SUM(D29:I29)</f>
        <v>#DIV/0!</v>
      </c>
      <c r="I30" s="7" t="e">
        <f>I29/SUM(D29:I29)</f>
        <v>#DIV/0!</v>
      </c>
      <c r="J30" s="7" t="e">
        <f>J29/S29</f>
        <v>#DIV/0!</v>
      </c>
      <c r="K30" s="7" t="e">
        <f>K29/S29</f>
        <v>#DIV/0!</v>
      </c>
      <c r="L30" s="7" t="e">
        <f>L29/S29</f>
        <v>#DIV/0!</v>
      </c>
      <c r="M30" s="7" t="e">
        <f>M29/S29</f>
        <v>#DIV/0!</v>
      </c>
      <c r="N30" s="7" t="e">
        <f>N29/S29</f>
        <v>#DIV/0!</v>
      </c>
      <c r="O30" s="7" t="e">
        <f>O29/S29</f>
        <v>#DIV/0!</v>
      </c>
      <c r="P30" s="7" t="e">
        <f>P29/S29</f>
        <v>#DIV/0!</v>
      </c>
      <c r="Q30" s="7" t="e">
        <f>Q29/S29</f>
        <v>#DIV/0!</v>
      </c>
      <c r="R30" s="7" t="e">
        <f>R29/S29</f>
        <v>#DIV/0!</v>
      </c>
    </row>
    <row r="31" spans="2:21" x14ac:dyDescent="0.2">
      <c r="B31" s="1" t="s">
        <v>24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</mergeCells>
  <printOptions horizontalCentered="1" verticalCentered="1"/>
  <pageMargins left="0.59055118110236005" right="0.19685039370078999" top="0.39370078740157" bottom="0.39370078740157" header="0.51181102362205" footer="0.51181102362205"/>
  <pageSetup scale="44" orientation="landscape" r:id="rId1"/>
  <headerFooter alignWithMargins="0"/>
  <rowBreaks count="2" manualBreakCount="2">
    <brk id="29" man="1"/>
    <brk id="3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view="pageBreakPreview" topLeftCell="A11" zoomScale="60" zoomScaleNormal="50" workbookViewId="0">
      <selection activeCell="D11" sqref="D11:I29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1.85546875" style="1" customWidth="1"/>
    <col min="4" max="4" width="25.5703125" style="1" customWidth="1"/>
    <col min="5" max="5" width="25.28515625" style="1" customWidth="1"/>
    <col min="6" max="7" width="32.140625" style="1" customWidth="1"/>
    <col min="8" max="8" width="31" style="1" customWidth="1"/>
    <col min="9" max="9" width="38.85546875" style="1" customWidth="1"/>
    <col min="10" max="10" width="11.42578125" style="1" customWidth="1"/>
  </cols>
  <sheetData>
    <row r="1" spans="2:13" s="1" customFormat="1" ht="30.95" customHeight="1" x14ac:dyDescent="0.4">
      <c r="B1" s="54" t="s">
        <v>0</v>
      </c>
      <c r="C1" s="55"/>
      <c r="D1" s="55"/>
      <c r="E1" s="55"/>
      <c r="F1" s="55"/>
      <c r="G1" s="55"/>
      <c r="H1" s="55"/>
      <c r="I1" s="56"/>
    </row>
    <row r="2" spans="2:13" s="3" customFormat="1" ht="30.95" customHeight="1" x14ac:dyDescent="0.2">
      <c r="B2" s="57" t="str">
        <f>'ACUM PROCESOS 3'!$B$2</f>
        <v>DIRECCIÓN GENERAL DE TECNOLOGÍAS DE LA INFORMACIÓN, PLANEACIÓN Y ESTADÍSTICA</v>
      </c>
      <c r="C2" s="58"/>
      <c r="D2" s="58"/>
      <c r="E2" s="58"/>
      <c r="F2" s="58"/>
      <c r="G2" s="58"/>
      <c r="H2" s="58"/>
      <c r="I2" s="59"/>
    </row>
    <row r="3" spans="2:13" ht="30.95" customHeight="1" x14ac:dyDescent="0.2">
      <c r="B3" s="63" t="str">
        <f>'ACUM PROCESOS 3'!$B$3</f>
        <v>Dirección de Planeación y Estadística</v>
      </c>
      <c r="C3" s="64"/>
      <c r="D3" s="64"/>
      <c r="E3" s="64"/>
      <c r="F3" s="64"/>
      <c r="G3" s="64"/>
      <c r="H3" s="64"/>
      <c r="I3" s="65"/>
    </row>
    <row r="4" spans="2:13" s="3" customFormat="1" ht="30.95" customHeight="1" x14ac:dyDescent="0.3">
      <c r="B4" s="14"/>
      <c r="C4" s="6"/>
      <c r="D4" s="40" t="s">
        <v>60</v>
      </c>
      <c r="E4" s="40"/>
      <c r="F4" s="40"/>
      <c r="G4" s="40"/>
      <c r="H4" s="41" t="s">
        <v>41</v>
      </c>
      <c r="I4" s="28"/>
      <c r="J4" s="28"/>
      <c r="K4" s="28"/>
      <c r="L4" s="28"/>
      <c r="M4" s="29"/>
    </row>
    <row r="5" spans="2:13" s="3" customFormat="1" ht="30.95" customHeight="1" x14ac:dyDescent="0.2">
      <c r="B5" s="60"/>
      <c r="C5" s="61"/>
      <c r="D5" s="61"/>
      <c r="E5" s="61"/>
      <c r="F5" s="61"/>
      <c r="G5" s="61"/>
      <c r="H5" s="61"/>
      <c r="I5" s="62"/>
    </row>
    <row r="6" spans="2:13" ht="27" customHeight="1" x14ac:dyDescent="0.2">
      <c r="B6"/>
    </row>
    <row r="7" spans="2:13" s="2" customFormat="1" ht="34.5" customHeight="1" x14ac:dyDescent="0.25">
      <c r="B7" s="74" t="s">
        <v>4</v>
      </c>
      <c r="C7" s="45"/>
      <c r="D7" s="76" t="s">
        <v>61</v>
      </c>
      <c r="E7" s="76"/>
      <c r="F7" s="76"/>
      <c r="G7" s="76"/>
      <c r="H7" s="76"/>
      <c r="I7" s="76"/>
    </row>
    <row r="8" spans="2:13" s="2" customFormat="1" ht="39" customHeight="1" x14ac:dyDescent="0.25">
      <c r="B8" s="45"/>
      <c r="C8" s="45"/>
      <c r="D8" s="81" t="s">
        <v>62</v>
      </c>
      <c r="E8" s="81"/>
      <c r="F8" s="77" t="s">
        <v>63</v>
      </c>
      <c r="G8" s="77"/>
      <c r="H8" s="77" t="s">
        <v>64</v>
      </c>
      <c r="I8" s="78"/>
    </row>
    <row r="9" spans="2:13" s="2" customFormat="1" ht="30" customHeight="1" x14ac:dyDescent="0.25">
      <c r="B9" s="45"/>
      <c r="C9" s="45"/>
      <c r="D9" s="82" t="s">
        <v>65</v>
      </c>
      <c r="E9" s="82" t="s">
        <v>66</v>
      </c>
      <c r="F9" s="75" t="s">
        <v>65</v>
      </c>
      <c r="G9" s="75" t="s">
        <v>66</v>
      </c>
      <c r="H9" s="75" t="s">
        <v>65</v>
      </c>
      <c r="I9" s="75" t="s">
        <v>66</v>
      </c>
    </row>
    <row r="10" spans="2:13" s="2" customFormat="1" ht="43.5" customHeight="1" x14ac:dyDescent="0.25">
      <c r="B10" s="45"/>
      <c r="C10" s="45"/>
      <c r="D10" s="82"/>
      <c r="E10" s="82"/>
      <c r="F10" s="75"/>
      <c r="G10" s="75"/>
      <c r="H10" s="75"/>
      <c r="I10" s="75"/>
    </row>
    <row r="11" spans="2:13" s="20" customFormat="1" ht="48" customHeight="1" x14ac:dyDescent="0.2">
      <c r="B11" s="37"/>
      <c r="C11" s="42"/>
      <c r="D11" s="104"/>
      <c r="E11" s="104"/>
      <c r="F11" s="104"/>
      <c r="G11" s="104"/>
      <c r="H11" s="104"/>
      <c r="I11" s="104"/>
    </row>
    <row r="12" spans="2:13" s="8" customFormat="1" ht="48" customHeight="1" x14ac:dyDescent="0.2">
      <c r="B12" s="38"/>
      <c r="C12" s="33"/>
      <c r="D12" s="98"/>
      <c r="E12" s="98"/>
      <c r="F12" s="98"/>
      <c r="G12" s="98"/>
      <c r="H12" s="98"/>
      <c r="I12" s="98"/>
    </row>
    <row r="13" spans="2:13" s="23" customFormat="1" ht="48" customHeight="1" x14ac:dyDescent="0.2">
      <c r="B13" s="39"/>
      <c r="C13" s="34"/>
      <c r="D13" s="92"/>
      <c r="E13" s="92"/>
      <c r="F13" s="92"/>
      <c r="G13" s="92"/>
      <c r="H13" s="92"/>
      <c r="I13" s="92"/>
    </row>
    <row r="14" spans="2:13" s="8" customFormat="1" ht="48" customHeight="1" x14ac:dyDescent="0.2">
      <c r="B14" s="38"/>
      <c r="C14" s="33"/>
      <c r="D14" s="98"/>
      <c r="E14" s="98"/>
      <c r="F14" s="98"/>
      <c r="G14" s="98"/>
      <c r="H14" s="98"/>
      <c r="I14" s="98"/>
    </row>
    <row r="15" spans="2:13" s="23" customFormat="1" ht="48" customHeight="1" x14ac:dyDescent="0.2">
      <c r="B15" s="39"/>
      <c r="C15" s="34"/>
      <c r="D15" s="92"/>
      <c r="E15" s="92"/>
      <c r="F15" s="92"/>
      <c r="G15" s="92"/>
      <c r="H15" s="92"/>
      <c r="I15" s="92"/>
    </row>
    <row r="16" spans="2:13" s="8" customFormat="1" ht="48" customHeight="1" x14ac:dyDescent="0.2">
      <c r="B16" s="38"/>
      <c r="C16" s="33"/>
      <c r="D16" s="98"/>
      <c r="E16" s="98"/>
      <c r="F16" s="98"/>
      <c r="G16" s="98"/>
      <c r="H16" s="98"/>
      <c r="I16" s="98"/>
    </row>
    <row r="17" spans="2:9" s="23" customFormat="1" ht="48" customHeight="1" x14ac:dyDescent="0.2">
      <c r="B17" s="39"/>
      <c r="C17" s="34"/>
      <c r="D17" s="92"/>
      <c r="E17" s="92"/>
      <c r="F17" s="92"/>
      <c r="G17" s="92"/>
      <c r="H17" s="92"/>
      <c r="I17" s="92"/>
    </row>
    <row r="18" spans="2:9" s="8" customFormat="1" ht="48" customHeight="1" x14ac:dyDescent="0.2">
      <c r="B18" s="38"/>
      <c r="C18" s="33"/>
      <c r="D18" s="98"/>
      <c r="E18" s="98"/>
      <c r="F18" s="98"/>
      <c r="G18" s="98"/>
      <c r="H18" s="98"/>
      <c r="I18" s="98"/>
    </row>
    <row r="19" spans="2:9" s="20" customFormat="1" ht="48" customHeight="1" x14ac:dyDescent="0.2">
      <c r="B19" s="39">
        <f>'ACUM PROCESOS 1'!B19</f>
        <v>0</v>
      </c>
      <c r="C19" s="34"/>
      <c r="D19" s="92"/>
      <c r="E19" s="92"/>
      <c r="F19" s="92"/>
      <c r="G19" s="92"/>
      <c r="H19" s="92"/>
      <c r="I19" s="92"/>
    </row>
    <row r="20" spans="2:9" s="8" customFormat="1" ht="48" customHeight="1" x14ac:dyDescent="0.2">
      <c r="B20" s="38">
        <f>'ACUM PROCESOS 1'!B20</f>
        <v>0</v>
      </c>
      <c r="C20" s="33"/>
      <c r="D20" s="98"/>
      <c r="E20" s="98"/>
      <c r="F20" s="98"/>
      <c r="G20" s="98"/>
      <c r="H20" s="98"/>
      <c r="I20" s="98"/>
    </row>
    <row r="21" spans="2:9" s="23" customFormat="1" ht="48" customHeight="1" x14ac:dyDescent="0.2">
      <c r="B21" s="39">
        <f>'ACUM PROCESOS 1'!B21</f>
        <v>0</v>
      </c>
      <c r="C21" s="34"/>
      <c r="D21" s="92"/>
      <c r="E21" s="92"/>
      <c r="F21" s="92"/>
      <c r="G21" s="92"/>
      <c r="H21" s="92"/>
      <c r="I21" s="92"/>
    </row>
    <row r="22" spans="2:9" s="4" customFormat="1" ht="48" customHeight="1" x14ac:dyDescent="0.2">
      <c r="B22" s="38">
        <f>'ACUM PROCESOS 1'!B22</f>
        <v>0</v>
      </c>
      <c r="C22" s="33"/>
      <c r="D22" s="98"/>
      <c r="E22" s="98"/>
      <c r="F22" s="98"/>
      <c r="G22" s="98"/>
      <c r="H22" s="98"/>
      <c r="I22" s="98"/>
    </row>
    <row r="23" spans="2:9" s="23" customFormat="1" ht="48" customHeight="1" x14ac:dyDescent="0.2">
      <c r="B23" s="39">
        <f>'ACUM PROCESOS 1'!B23</f>
        <v>0</v>
      </c>
      <c r="C23" s="34"/>
      <c r="D23" s="92"/>
      <c r="E23" s="92"/>
      <c r="F23" s="92"/>
      <c r="G23" s="92"/>
      <c r="H23" s="92"/>
      <c r="I23" s="92"/>
    </row>
    <row r="24" spans="2:9" s="8" customFormat="1" ht="48" customHeight="1" x14ac:dyDescent="0.2">
      <c r="B24" s="38">
        <f>'ACUM PROCESOS 1'!B24</f>
        <v>0</v>
      </c>
      <c r="C24" s="33"/>
      <c r="D24" s="98"/>
      <c r="E24" s="98"/>
      <c r="F24" s="98"/>
      <c r="G24" s="98"/>
      <c r="H24" s="98"/>
      <c r="I24" s="98"/>
    </row>
    <row r="25" spans="2:9" s="23" customFormat="1" ht="48" customHeight="1" x14ac:dyDescent="0.2">
      <c r="B25" s="39">
        <f>'ACUM PROCESOS 1'!B25</f>
        <v>0</v>
      </c>
      <c r="C25" s="34"/>
      <c r="D25" s="92"/>
      <c r="E25" s="92"/>
      <c r="F25" s="92"/>
      <c r="G25" s="92"/>
      <c r="H25" s="92"/>
      <c r="I25" s="92"/>
    </row>
    <row r="26" spans="2:9" s="8" customFormat="1" ht="48" customHeight="1" x14ac:dyDescent="0.2">
      <c r="B26" s="38">
        <f>'ACUM PROCESOS 1'!B26</f>
        <v>0</v>
      </c>
      <c r="C26" s="33"/>
      <c r="D26" s="98"/>
      <c r="E26" s="98"/>
      <c r="F26" s="98"/>
      <c r="G26" s="98"/>
      <c r="H26" s="98"/>
      <c r="I26" s="98"/>
    </row>
    <row r="27" spans="2:9" s="23" customFormat="1" ht="48" customHeight="1" x14ac:dyDescent="0.2">
      <c r="B27" s="39">
        <f>'ACUM PROCESOS 1'!B27</f>
        <v>0</v>
      </c>
      <c r="C27" s="34"/>
      <c r="D27" s="92"/>
      <c r="E27" s="92"/>
      <c r="F27" s="92"/>
      <c r="G27" s="92"/>
      <c r="H27" s="92"/>
      <c r="I27" s="92"/>
    </row>
    <row r="28" spans="2:9" s="9" customFormat="1" ht="26.25" customHeight="1" x14ac:dyDescent="0.2">
      <c r="B28" s="79"/>
      <c r="C28" s="79"/>
      <c r="D28" s="105"/>
      <c r="E28" s="105"/>
      <c r="F28" s="105"/>
      <c r="G28" s="105"/>
      <c r="H28" s="105"/>
      <c r="I28" s="105"/>
    </row>
    <row r="29" spans="2:9" s="27" customFormat="1" ht="48" customHeight="1" x14ac:dyDescent="0.2">
      <c r="B29" s="80" t="s">
        <v>23</v>
      </c>
      <c r="C29" s="80"/>
      <c r="D29" s="106">
        <f t="shared" ref="D29:I29" si="0">SUM(D11:D26)</f>
        <v>0</v>
      </c>
      <c r="E29" s="106">
        <f t="shared" si="0"/>
        <v>0</v>
      </c>
      <c r="F29" s="107">
        <f t="shared" si="0"/>
        <v>0</v>
      </c>
      <c r="G29" s="107">
        <f t="shared" si="0"/>
        <v>0</v>
      </c>
      <c r="H29" s="107">
        <f t="shared" si="0"/>
        <v>0</v>
      </c>
      <c r="I29" s="107">
        <f t="shared" si="0"/>
        <v>0</v>
      </c>
    </row>
    <row r="30" spans="2:9" ht="24.75" customHeight="1" x14ac:dyDescent="0.2"/>
    <row r="31" spans="2:9" x14ac:dyDescent="0.2">
      <c r="B31" s="1" t="s">
        <v>24</v>
      </c>
    </row>
  </sheetData>
  <sheetProtection formatCells="0" formatColumns="0" formatRows="0" insertColumns="0" insertRows="0" insertHyperlinks="0" deleteColumns="0" deleteRows="0" sort="0" autoFilter="0" pivotTables="0"/>
  <mergeCells count="17">
    <mergeCell ref="B28:C28"/>
    <mergeCell ref="B29:C29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</mergeCells>
  <printOptions horizontalCentered="1" verticalCentered="1"/>
  <pageMargins left="0.59055118110236005" right="0.19685039370078999" top="0.39370078740157" bottom="0.39370078740157" header="0.51181102362205" footer="0.51181102362205"/>
  <pageSetup scale="44" orientation="landscape" r:id="rId1"/>
  <headerFooter alignWithMargins="0"/>
  <rowBreaks count="2" manualBreakCount="2">
    <brk id="29" man="1"/>
    <brk id="3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1"/>
  <sheetViews>
    <sheetView view="pageBreakPreview" topLeftCell="A4" zoomScale="50" zoomScaleNormal="50" zoomScaleSheetLayoutView="50" workbookViewId="0">
      <selection activeCell="D11" sqref="D11:V29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65.5703125" style="1" customWidth="1"/>
    <col min="4" max="8" width="12.7109375" style="1" customWidth="1"/>
    <col min="9" max="9" width="14.7109375" style="1" customWidth="1"/>
    <col min="10" max="11" width="12.7109375" style="1" customWidth="1"/>
    <col min="12" max="12" width="15.5703125" style="1" customWidth="1"/>
    <col min="13" max="14" width="12.7109375" style="1" customWidth="1"/>
    <col min="15" max="15" width="15" style="1" customWidth="1"/>
    <col min="16" max="16" width="14.7109375" style="1" customWidth="1"/>
    <col min="17" max="17" width="11.85546875" style="1" customWidth="1"/>
    <col min="18" max="18" width="12.7109375" style="1" customWidth="1"/>
    <col min="19" max="19" width="17.28515625" style="1" customWidth="1"/>
    <col min="20" max="20" width="17.140625" style="1" customWidth="1"/>
    <col min="21" max="21" width="0.42578125" style="1" customWidth="1"/>
    <col min="22" max="22" width="14.7109375" style="1" customWidth="1"/>
    <col min="23" max="23" width="11.42578125" style="1" customWidth="1"/>
  </cols>
  <sheetData>
    <row r="1" spans="2:22" s="1" customFormat="1" ht="30.95" customHeight="1" x14ac:dyDescent="0.4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/>
    </row>
    <row r="2" spans="2:22" s="3" customFormat="1" ht="30.95" customHeight="1" x14ac:dyDescent="0.2">
      <c r="B2" s="57" t="str">
        <f>'ACUM PROCESOS 4'!$B$2</f>
        <v>DIRECCIÓN GENERAL DE TECNOLOGÍAS DE LA INFORMACIÓN, PLANEACIÓN Y ESTADÍSTICA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2:22" ht="30.95" customHeight="1" x14ac:dyDescent="0.2">
      <c r="B3" s="63" t="str">
        <f>'ACUM PROCESOS 4'!$B$3</f>
        <v>Dirección de Planeación y Estadística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5"/>
    </row>
    <row r="4" spans="2:22" s="3" customFormat="1" ht="30.95" customHeight="1" x14ac:dyDescent="0.3">
      <c r="B4" s="14"/>
      <c r="C4" s="6"/>
      <c r="D4" s="6"/>
      <c r="E4" s="66" t="s">
        <v>40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35" t="s">
        <v>41</v>
      </c>
      <c r="R4" s="67"/>
      <c r="S4" s="67"/>
      <c r="T4" s="67"/>
      <c r="U4" s="67"/>
      <c r="V4" s="68"/>
    </row>
    <row r="5" spans="2:22" s="3" customFormat="1" ht="30.95" customHeight="1" x14ac:dyDescent="0.2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2"/>
    </row>
    <row r="6" spans="2:22" ht="27" customHeight="1" x14ac:dyDescent="0.2">
      <c r="B6"/>
    </row>
    <row r="7" spans="2:22" s="2" customFormat="1" ht="29.25" customHeight="1" x14ac:dyDescent="0.25">
      <c r="B7" s="74" t="s">
        <v>4</v>
      </c>
      <c r="C7" s="45"/>
      <c r="D7" s="87" t="s">
        <v>67</v>
      </c>
      <c r="E7" s="87"/>
      <c r="F7" s="87"/>
      <c r="G7" s="87"/>
      <c r="H7" s="43" t="s">
        <v>68</v>
      </c>
      <c r="I7" s="43"/>
      <c r="J7" s="43"/>
      <c r="K7" s="43"/>
      <c r="L7" s="47" t="s">
        <v>69</v>
      </c>
      <c r="M7" s="47"/>
      <c r="N7" s="47"/>
      <c r="O7" s="47"/>
      <c r="P7" s="47"/>
      <c r="Q7" s="47"/>
      <c r="R7" s="47"/>
      <c r="S7" s="89" t="s">
        <v>70</v>
      </c>
      <c r="T7" s="72" t="s">
        <v>71</v>
      </c>
      <c r="U7" s="36"/>
      <c r="V7" s="83" t="s">
        <v>72</v>
      </c>
    </row>
    <row r="8" spans="2:22" s="2" customFormat="1" ht="30" customHeight="1" x14ac:dyDescent="0.25">
      <c r="B8" s="45"/>
      <c r="C8" s="45"/>
      <c r="D8" s="48" t="s">
        <v>73</v>
      </c>
      <c r="E8" s="48" t="s">
        <v>74</v>
      </c>
      <c r="F8" s="48" t="s">
        <v>75</v>
      </c>
      <c r="G8" s="48" t="s">
        <v>76</v>
      </c>
      <c r="H8" s="44" t="s">
        <v>77</v>
      </c>
      <c r="I8" s="44" t="s">
        <v>78</v>
      </c>
      <c r="J8" s="44" t="s">
        <v>79</v>
      </c>
      <c r="K8" s="44" t="s">
        <v>80</v>
      </c>
      <c r="L8" s="46" t="s">
        <v>81</v>
      </c>
      <c r="M8" s="46" t="s">
        <v>82</v>
      </c>
      <c r="N8" s="46" t="s">
        <v>83</v>
      </c>
      <c r="O8" s="46" t="s">
        <v>84</v>
      </c>
      <c r="P8" s="46" t="s">
        <v>85</v>
      </c>
      <c r="Q8" s="46" t="s">
        <v>86</v>
      </c>
      <c r="R8" s="46" t="s">
        <v>87</v>
      </c>
      <c r="S8" s="90"/>
      <c r="T8" s="72"/>
      <c r="U8" s="36"/>
      <c r="V8" s="83"/>
    </row>
    <row r="9" spans="2:22" s="2" customFormat="1" ht="43.5" customHeight="1" x14ac:dyDescent="0.25">
      <c r="B9" s="45"/>
      <c r="C9" s="45"/>
      <c r="D9" s="48"/>
      <c r="E9" s="48"/>
      <c r="F9" s="48"/>
      <c r="G9" s="48"/>
      <c r="H9" s="44"/>
      <c r="I9" s="44"/>
      <c r="J9" s="44"/>
      <c r="K9" s="44"/>
      <c r="L9" s="46"/>
      <c r="M9" s="46"/>
      <c r="N9" s="46"/>
      <c r="O9" s="88"/>
      <c r="P9" s="46"/>
      <c r="Q9" s="46"/>
      <c r="R9" s="88"/>
      <c r="S9" s="90"/>
      <c r="T9" s="72"/>
      <c r="U9" s="36"/>
      <c r="V9" s="83"/>
    </row>
    <row r="10" spans="2:22" s="2" customFormat="1" ht="34.5" customHeight="1" x14ac:dyDescent="0.25">
      <c r="B10" s="45"/>
      <c r="C10" s="45"/>
      <c r="D10" s="48"/>
      <c r="E10" s="48"/>
      <c r="F10" s="48"/>
      <c r="G10" s="48"/>
      <c r="H10" s="44"/>
      <c r="I10" s="44"/>
      <c r="J10" s="44"/>
      <c r="K10" s="44"/>
      <c r="L10" s="46"/>
      <c r="M10" s="46"/>
      <c r="N10" s="46"/>
      <c r="O10" s="88"/>
      <c r="P10" s="46"/>
      <c r="Q10" s="46"/>
      <c r="R10" s="88"/>
      <c r="S10" s="91"/>
      <c r="T10" s="72"/>
      <c r="U10" s="36"/>
      <c r="V10" s="83"/>
    </row>
    <row r="11" spans="2:22" s="20" customFormat="1" ht="48" customHeight="1" x14ac:dyDescent="0.2">
      <c r="B11" s="37"/>
      <c r="C11" s="34"/>
      <c r="D11" s="92"/>
      <c r="E11" s="92"/>
      <c r="F11" s="92"/>
      <c r="G11" s="93">
        <f t="shared" ref="G11:G26" si="0">SUM(D11:F11)</f>
        <v>0</v>
      </c>
      <c r="H11" s="92"/>
      <c r="I11" s="92"/>
      <c r="J11" s="92"/>
      <c r="K11" s="94">
        <f t="shared" ref="K11:K26" si="1">SUM(H11:J11)</f>
        <v>0</v>
      </c>
      <c r="L11" s="92"/>
      <c r="M11" s="92"/>
      <c r="N11" s="92"/>
      <c r="O11" s="92"/>
      <c r="P11" s="92"/>
      <c r="Q11" s="92"/>
      <c r="R11" s="95">
        <f t="shared" ref="R11:R26" si="2">SUM(L11:N11)</f>
        <v>0</v>
      </c>
      <c r="S11" s="96"/>
      <c r="T11" s="92"/>
      <c r="U11" s="97" t="e">
        <f t="shared" ref="U11:U27" si="3">T11/T$29</f>
        <v>#DIV/0!</v>
      </c>
      <c r="V11" s="92">
        <f>IF('ACUM PROCESOS 1'!G11=0,0,'ACUM PROCESOS 5'!G11/'ACUM PROCESOS 1'!G11)</f>
        <v>0</v>
      </c>
    </row>
    <row r="12" spans="2:22" s="8" customFormat="1" ht="48" customHeight="1" x14ac:dyDescent="0.2">
      <c r="B12" s="38"/>
      <c r="C12" s="33"/>
      <c r="D12" s="98"/>
      <c r="E12" s="98"/>
      <c r="F12" s="98"/>
      <c r="G12" s="93">
        <f t="shared" si="0"/>
        <v>0</v>
      </c>
      <c r="H12" s="98"/>
      <c r="I12" s="98"/>
      <c r="J12" s="98"/>
      <c r="K12" s="94">
        <f t="shared" si="1"/>
        <v>0</v>
      </c>
      <c r="L12" s="98"/>
      <c r="M12" s="98"/>
      <c r="N12" s="98"/>
      <c r="O12" s="98"/>
      <c r="P12" s="98"/>
      <c r="Q12" s="98"/>
      <c r="R12" s="95">
        <f t="shared" si="2"/>
        <v>0</v>
      </c>
      <c r="S12" s="96"/>
      <c r="T12" s="92"/>
      <c r="U12" s="97" t="e">
        <f t="shared" si="3"/>
        <v>#DIV/0!</v>
      </c>
      <c r="V12" s="98">
        <f>IF('ACUM PROCESOS 1'!G12=0,0,'ACUM PROCESOS 5'!G12/'ACUM PROCESOS 1'!G12)</f>
        <v>0</v>
      </c>
    </row>
    <row r="13" spans="2:22" s="23" customFormat="1" ht="48" customHeight="1" x14ac:dyDescent="0.2">
      <c r="B13" s="39"/>
      <c r="C13" s="34"/>
      <c r="D13" s="92"/>
      <c r="E13" s="92"/>
      <c r="F13" s="92"/>
      <c r="G13" s="93">
        <f t="shared" si="0"/>
        <v>0</v>
      </c>
      <c r="H13" s="92"/>
      <c r="I13" s="92"/>
      <c r="J13" s="92"/>
      <c r="K13" s="94">
        <f t="shared" si="1"/>
        <v>0</v>
      </c>
      <c r="L13" s="92"/>
      <c r="M13" s="92"/>
      <c r="N13" s="92"/>
      <c r="O13" s="92"/>
      <c r="P13" s="92"/>
      <c r="Q13" s="92"/>
      <c r="R13" s="95">
        <f t="shared" si="2"/>
        <v>0</v>
      </c>
      <c r="S13" s="96"/>
      <c r="T13" s="92"/>
      <c r="U13" s="97" t="e">
        <f t="shared" si="3"/>
        <v>#DIV/0!</v>
      </c>
      <c r="V13" s="92">
        <f>IF('ACUM PROCESOS 1'!G13=0,0,'ACUM PROCESOS 5'!G13/'ACUM PROCESOS 1'!G13)</f>
        <v>0</v>
      </c>
    </row>
    <row r="14" spans="2:22" s="8" customFormat="1" ht="48" customHeight="1" x14ac:dyDescent="0.2">
      <c r="B14" s="38"/>
      <c r="C14" s="33"/>
      <c r="D14" s="98"/>
      <c r="E14" s="98"/>
      <c r="F14" s="98"/>
      <c r="G14" s="93">
        <f t="shared" si="0"/>
        <v>0</v>
      </c>
      <c r="H14" s="98"/>
      <c r="I14" s="98"/>
      <c r="J14" s="98"/>
      <c r="K14" s="94">
        <f t="shared" si="1"/>
        <v>0</v>
      </c>
      <c r="L14" s="98"/>
      <c r="M14" s="98"/>
      <c r="N14" s="98"/>
      <c r="O14" s="98"/>
      <c r="P14" s="98"/>
      <c r="Q14" s="98"/>
      <c r="R14" s="95">
        <f t="shared" si="2"/>
        <v>0</v>
      </c>
      <c r="S14" s="96"/>
      <c r="T14" s="92"/>
      <c r="U14" s="97" t="e">
        <f t="shared" si="3"/>
        <v>#DIV/0!</v>
      </c>
      <c r="V14" s="98">
        <f>IF('ACUM PROCESOS 1'!G14=0,0,'ACUM PROCESOS 5'!G14/'ACUM PROCESOS 1'!G14)</f>
        <v>0</v>
      </c>
    </row>
    <row r="15" spans="2:22" s="23" customFormat="1" ht="48" customHeight="1" x14ac:dyDescent="0.2">
      <c r="B15" s="39"/>
      <c r="C15" s="34"/>
      <c r="D15" s="92"/>
      <c r="E15" s="92"/>
      <c r="F15" s="92"/>
      <c r="G15" s="93">
        <f t="shared" si="0"/>
        <v>0</v>
      </c>
      <c r="H15" s="92"/>
      <c r="I15" s="92"/>
      <c r="J15" s="92"/>
      <c r="K15" s="94">
        <f t="shared" si="1"/>
        <v>0</v>
      </c>
      <c r="L15" s="92"/>
      <c r="M15" s="92"/>
      <c r="N15" s="92"/>
      <c r="O15" s="92"/>
      <c r="P15" s="92"/>
      <c r="Q15" s="92"/>
      <c r="R15" s="95">
        <f t="shared" si="2"/>
        <v>0</v>
      </c>
      <c r="S15" s="96"/>
      <c r="T15" s="92"/>
      <c r="U15" s="97" t="e">
        <f t="shared" si="3"/>
        <v>#DIV/0!</v>
      </c>
      <c r="V15" s="92">
        <f>IF('ACUM PROCESOS 1'!G15=0,0,'ACUM PROCESOS 5'!G15/'ACUM PROCESOS 1'!G15)</f>
        <v>0</v>
      </c>
    </row>
    <row r="16" spans="2:22" s="8" customFormat="1" ht="48" customHeight="1" x14ac:dyDescent="0.2">
      <c r="B16" s="38"/>
      <c r="C16" s="33"/>
      <c r="D16" s="98"/>
      <c r="E16" s="98"/>
      <c r="F16" s="98"/>
      <c r="G16" s="93">
        <f t="shared" si="0"/>
        <v>0</v>
      </c>
      <c r="H16" s="98"/>
      <c r="I16" s="98"/>
      <c r="J16" s="98"/>
      <c r="K16" s="94">
        <f t="shared" si="1"/>
        <v>0</v>
      </c>
      <c r="L16" s="98"/>
      <c r="M16" s="98"/>
      <c r="N16" s="98"/>
      <c r="O16" s="98"/>
      <c r="P16" s="98"/>
      <c r="Q16" s="98"/>
      <c r="R16" s="95">
        <f t="shared" si="2"/>
        <v>0</v>
      </c>
      <c r="S16" s="96"/>
      <c r="T16" s="92"/>
      <c r="U16" s="97" t="e">
        <f t="shared" si="3"/>
        <v>#DIV/0!</v>
      </c>
      <c r="V16" s="98">
        <f>IF('ACUM PROCESOS 1'!G16=0,0,'ACUM PROCESOS 5'!G16/'ACUM PROCESOS 1'!G16)</f>
        <v>0</v>
      </c>
    </row>
    <row r="17" spans="2:22" s="23" customFormat="1" ht="48" customHeight="1" x14ac:dyDescent="0.2">
      <c r="B17" s="39"/>
      <c r="C17" s="34"/>
      <c r="D17" s="92"/>
      <c r="E17" s="92"/>
      <c r="F17" s="92"/>
      <c r="G17" s="93">
        <f t="shared" si="0"/>
        <v>0</v>
      </c>
      <c r="H17" s="92"/>
      <c r="I17" s="92"/>
      <c r="J17" s="92"/>
      <c r="K17" s="94">
        <f t="shared" si="1"/>
        <v>0</v>
      </c>
      <c r="L17" s="92"/>
      <c r="M17" s="92"/>
      <c r="N17" s="92"/>
      <c r="O17" s="92"/>
      <c r="P17" s="92"/>
      <c r="Q17" s="92"/>
      <c r="R17" s="95">
        <f t="shared" si="2"/>
        <v>0</v>
      </c>
      <c r="S17" s="96"/>
      <c r="T17" s="92"/>
      <c r="U17" s="97" t="e">
        <f t="shared" si="3"/>
        <v>#DIV/0!</v>
      </c>
      <c r="V17" s="92">
        <f>IF('ACUM PROCESOS 1'!G17=0,0,'ACUM PROCESOS 5'!G17/'ACUM PROCESOS 1'!G17)</f>
        <v>0</v>
      </c>
    </row>
    <row r="18" spans="2:22" s="8" customFormat="1" ht="48" customHeight="1" x14ac:dyDescent="0.2">
      <c r="B18" s="38"/>
      <c r="C18" s="33"/>
      <c r="D18" s="98"/>
      <c r="E18" s="98"/>
      <c r="F18" s="98"/>
      <c r="G18" s="93">
        <f t="shared" si="0"/>
        <v>0</v>
      </c>
      <c r="H18" s="98"/>
      <c r="I18" s="98"/>
      <c r="J18" s="98"/>
      <c r="K18" s="94">
        <f t="shared" si="1"/>
        <v>0</v>
      </c>
      <c r="L18" s="98"/>
      <c r="M18" s="98"/>
      <c r="N18" s="98"/>
      <c r="O18" s="98"/>
      <c r="P18" s="98"/>
      <c r="Q18" s="98"/>
      <c r="R18" s="95">
        <f t="shared" si="2"/>
        <v>0</v>
      </c>
      <c r="S18" s="96"/>
      <c r="T18" s="92"/>
      <c r="U18" s="97" t="e">
        <f t="shared" si="3"/>
        <v>#DIV/0!</v>
      </c>
      <c r="V18" s="98">
        <f>IF('ACUM PROCESOS 1'!G18=0,0,'ACUM PROCESOS 5'!G18/'ACUM PROCESOS 1'!G18)</f>
        <v>0</v>
      </c>
    </row>
    <row r="19" spans="2:22" s="20" customFormat="1" ht="48" customHeight="1" x14ac:dyDescent="0.2">
      <c r="B19" s="39">
        <f>'ACUM PROCESOS 1'!B19</f>
        <v>0</v>
      </c>
      <c r="C19" s="34"/>
      <c r="D19" s="92"/>
      <c r="E19" s="92"/>
      <c r="F19" s="92"/>
      <c r="G19" s="93">
        <f t="shared" si="0"/>
        <v>0</v>
      </c>
      <c r="H19" s="98"/>
      <c r="I19" s="98"/>
      <c r="J19" s="98"/>
      <c r="K19" s="94">
        <f t="shared" si="1"/>
        <v>0</v>
      </c>
      <c r="L19" s="98"/>
      <c r="M19" s="98"/>
      <c r="N19" s="98"/>
      <c r="O19" s="98"/>
      <c r="P19" s="98"/>
      <c r="Q19" s="98"/>
      <c r="R19" s="95">
        <f t="shared" si="2"/>
        <v>0</v>
      </c>
      <c r="S19" s="96"/>
      <c r="T19" s="92"/>
      <c r="U19" s="92" t="e">
        <f t="shared" si="3"/>
        <v>#DIV/0!</v>
      </c>
      <c r="V19" s="92">
        <f>IF('ACUM PROCESOS 1'!G19=0,0,'ACUM PROCESOS 5'!G19/'ACUM PROCESOS 1'!G19)</f>
        <v>0</v>
      </c>
    </row>
    <row r="20" spans="2:22" s="8" customFormat="1" ht="48" customHeight="1" x14ac:dyDescent="0.2">
      <c r="B20" s="38">
        <f>'ACUM PROCESOS 1'!B20</f>
        <v>0</v>
      </c>
      <c r="C20" s="33"/>
      <c r="D20" s="98"/>
      <c r="E20" s="98"/>
      <c r="F20" s="98"/>
      <c r="G20" s="93">
        <f t="shared" si="0"/>
        <v>0</v>
      </c>
      <c r="H20" s="98"/>
      <c r="I20" s="98"/>
      <c r="J20" s="98"/>
      <c r="K20" s="94">
        <f t="shared" si="1"/>
        <v>0</v>
      </c>
      <c r="L20" s="98"/>
      <c r="M20" s="98"/>
      <c r="N20" s="98"/>
      <c r="O20" s="98"/>
      <c r="P20" s="98"/>
      <c r="Q20" s="98"/>
      <c r="R20" s="95">
        <f t="shared" si="2"/>
        <v>0</v>
      </c>
      <c r="S20" s="96"/>
      <c r="T20" s="92"/>
      <c r="U20" s="92" t="e">
        <f t="shared" si="3"/>
        <v>#DIV/0!</v>
      </c>
      <c r="V20" s="98">
        <f>IF('ACUM PROCESOS 1'!G20=0,0,'ACUM PROCESOS 5'!G20/'ACUM PROCESOS 1'!G20)</f>
        <v>0</v>
      </c>
    </row>
    <row r="21" spans="2:22" s="23" customFormat="1" ht="48" customHeight="1" x14ac:dyDescent="0.2">
      <c r="B21" s="39">
        <f>'ACUM PROCESOS 1'!B21</f>
        <v>0</v>
      </c>
      <c r="C21" s="34"/>
      <c r="D21" s="92"/>
      <c r="E21" s="92"/>
      <c r="F21" s="92"/>
      <c r="G21" s="93">
        <f t="shared" si="0"/>
        <v>0</v>
      </c>
      <c r="H21" s="98"/>
      <c r="I21" s="98"/>
      <c r="J21" s="98"/>
      <c r="K21" s="94">
        <f t="shared" si="1"/>
        <v>0</v>
      </c>
      <c r="L21" s="98"/>
      <c r="M21" s="98"/>
      <c r="N21" s="98"/>
      <c r="O21" s="98"/>
      <c r="P21" s="98"/>
      <c r="Q21" s="98"/>
      <c r="R21" s="95">
        <f t="shared" si="2"/>
        <v>0</v>
      </c>
      <c r="S21" s="96"/>
      <c r="T21" s="92"/>
      <c r="U21" s="92" t="e">
        <f t="shared" si="3"/>
        <v>#DIV/0!</v>
      </c>
      <c r="V21" s="92">
        <f>IF('ACUM PROCESOS 1'!G21=0,0,'ACUM PROCESOS 5'!G21/'ACUM PROCESOS 1'!G21)</f>
        <v>0</v>
      </c>
    </row>
    <row r="22" spans="2:22" s="4" customFormat="1" ht="48" customHeight="1" x14ac:dyDescent="0.2">
      <c r="B22" s="38">
        <f>'ACUM PROCESOS 1'!B22</f>
        <v>0</v>
      </c>
      <c r="C22" s="33"/>
      <c r="D22" s="98"/>
      <c r="E22" s="98"/>
      <c r="F22" s="98"/>
      <c r="G22" s="93">
        <f t="shared" si="0"/>
        <v>0</v>
      </c>
      <c r="H22" s="98"/>
      <c r="I22" s="98"/>
      <c r="J22" s="98"/>
      <c r="K22" s="94">
        <f t="shared" si="1"/>
        <v>0</v>
      </c>
      <c r="L22" s="98"/>
      <c r="M22" s="98"/>
      <c r="N22" s="98"/>
      <c r="O22" s="98"/>
      <c r="P22" s="98"/>
      <c r="Q22" s="98"/>
      <c r="R22" s="95">
        <f t="shared" si="2"/>
        <v>0</v>
      </c>
      <c r="S22" s="96"/>
      <c r="T22" s="92"/>
      <c r="U22" s="92" t="e">
        <f t="shared" si="3"/>
        <v>#DIV/0!</v>
      </c>
      <c r="V22" s="98">
        <f>IF('ACUM PROCESOS 1'!G22=0,0,'ACUM PROCESOS 5'!G22/'ACUM PROCESOS 1'!G22)</f>
        <v>0</v>
      </c>
    </row>
    <row r="23" spans="2:22" s="23" customFormat="1" ht="48" customHeight="1" x14ac:dyDescent="0.2">
      <c r="B23" s="39">
        <f>'ACUM PROCESOS 1'!B23</f>
        <v>0</v>
      </c>
      <c r="C23" s="34"/>
      <c r="D23" s="92"/>
      <c r="E23" s="92"/>
      <c r="F23" s="92"/>
      <c r="G23" s="93">
        <f t="shared" si="0"/>
        <v>0</v>
      </c>
      <c r="H23" s="98"/>
      <c r="I23" s="98"/>
      <c r="J23" s="98"/>
      <c r="K23" s="94">
        <f t="shared" si="1"/>
        <v>0</v>
      </c>
      <c r="L23" s="98"/>
      <c r="M23" s="98"/>
      <c r="N23" s="98"/>
      <c r="O23" s="98"/>
      <c r="P23" s="98"/>
      <c r="Q23" s="98"/>
      <c r="R23" s="95">
        <f t="shared" si="2"/>
        <v>0</v>
      </c>
      <c r="S23" s="96"/>
      <c r="T23" s="92"/>
      <c r="U23" s="92" t="e">
        <f t="shared" si="3"/>
        <v>#DIV/0!</v>
      </c>
      <c r="V23" s="92">
        <f>IF('ACUM PROCESOS 1'!G23=0,0,'ACUM PROCESOS 5'!G23/'ACUM PROCESOS 1'!G23)</f>
        <v>0</v>
      </c>
    </row>
    <row r="24" spans="2:22" s="8" customFormat="1" ht="48" customHeight="1" x14ac:dyDescent="0.2">
      <c r="B24" s="38">
        <f>'ACUM PROCESOS 1'!B24</f>
        <v>0</v>
      </c>
      <c r="C24" s="33"/>
      <c r="D24" s="98"/>
      <c r="E24" s="98"/>
      <c r="F24" s="98"/>
      <c r="G24" s="93">
        <f t="shared" si="0"/>
        <v>0</v>
      </c>
      <c r="H24" s="98"/>
      <c r="I24" s="98"/>
      <c r="J24" s="98"/>
      <c r="K24" s="94">
        <f t="shared" si="1"/>
        <v>0</v>
      </c>
      <c r="L24" s="98"/>
      <c r="M24" s="98"/>
      <c r="N24" s="98"/>
      <c r="O24" s="98"/>
      <c r="P24" s="98"/>
      <c r="Q24" s="98"/>
      <c r="R24" s="95">
        <f t="shared" si="2"/>
        <v>0</v>
      </c>
      <c r="S24" s="96"/>
      <c r="T24" s="92"/>
      <c r="U24" s="92" t="e">
        <f t="shared" si="3"/>
        <v>#DIV/0!</v>
      </c>
      <c r="V24" s="98">
        <f>IF('ACUM PROCESOS 1'!G24=0,0,'ACUM PROCESOS 5'!G24/'ACUM PROCESOS 1'!G24)</f>
        <v>0</v>
      </c>
    </row>
    <row r="25" spans="2:22" s="23" customFormat="1" ht="48" customHeight="1" x14ac:dyDescent="0.2">
      <c r="B25" s="39">
        <f>'ACUM PROCESOS 1'!B25</f>
        <v>0</v>
      </c>
      <c r="C25" s="34"/>
      <c r="D25" s="92"/>
      <c r="E25" s="92"/>
      <c r="F25" s="92"/>
      <c r="G25" s="93">
        <f t="shared" si="0"/>
        <v>0</v>
      </c>
      <c r="H25" s="98"/>
      <c r="I25" s="98"/>
      <c r="J25" s="98"/>
      <c r="K25" s="94">
        <f t="shared" si="1"/>
        <v>0</v>
      </c>
      <c r="L25" s="98"/>
      <c r="M25" s="98"/>
      <c r="N25" s="98"/>
      <c r="O25" s="98"/>
      <c r="P25" s="98"/>
      <c r="Q25" s="98"/>
      <c r="R25" s="95">
        <f t="shared" si="2"/>
        <v>0</v>
      </c>
      <c r="S25" s="96"/>
      <c r="T25" s="92"/>
      <c r="U25" s="92" t="e">
        <f t="shared" si="3"/>
        <v>#DIV/0!</v>
      </c>
      <c r="V25" s="92">
        <f>IF('ACUM PROCESOS 1'!G25=0,0,'ACUM PROCESOS 5'!G25/'ACUM PROCESOS 1'!G25)</f>
        <v>0</v>
      </c>
    </row>
    <row r="26" spans="2:22" s="8" customFormat="1" ht="48" customHeight="1" x14ac:dyDescent="0.2">
      <c r="B26" s="38">
        <f>'ACUM PROCESOS 1'!B26</f>
        <v>0</v>
      </c>
      <c r="C26" s="33"/>
      <c r="D26" s="98"/>
      <c r="E26" s="98"/>
      <c r="F26" s="98"/>
      <c r="G26" s="93">
        <f t="shared" si="0"/>
        <v>0</v>
      </c>
      <c r="H26" s="98"/>
      <c r="I26" s="98"/>
      <c r="J26" s="98"/>
      <c r="K26" s="94">
        <f t="shared" si="1"/>
        <v>0</v>
      </c>
      <c r="L26" s="98"/>
      <c r="M26" s="98"/>
      <c r="N26" s="98"/>
      <c r="O26" s="98"/>
      <c r="P26" s="98"/>
      <c r="Q26" s="98"/>
      <c r="R26" s="95">
        <f t="shared" si="2"/>
        <v>0</v>
      </c>
      <c r="S26" s="96"/>
      <c r="T26" s="92"/>
      <c r="U26" s="92" t="e">
        <f t="shared" si="3"/>
        <v>#DIV/0!</v>
      </c>
      <c r="V26" s="98">
        <f>IF('ACUM PROCESOS 1'!G26=0,0,'ACUM PROCESOS 5'!G26/'ACUM PROCESOS 1'!G26)</f>
        <v>0</v>
      </c>
    </row>
    <row r="27" spans="2:22" s="23" customFormat="1" ht="48" customHeight="1" x14ac:dyDescent="0.2">
      <c r="B27" s="39">
        <f>'ACUM PROCESOS 1'!B27</f>
        <v>0</v>
      </c>
      <c r="C27" s="34"/>
      <c r="D27" s="92"/>
      <c r="E27" s="92"/>
      <c r="F27" s="92"/>
      <c r="G27" s="93">
        <f t="shared" ref="G27" si="4">SUM(D27:F27)</f>
        <v>0</v>
      </c>
      <c r="H27" s="98"/>
      <c r="I27" s="98"/>
      <c r="J27" s="98"/>
      <c r="K27" s="94">
        <f t="shared" ref="K27" si="5">SUM(H27:J27)</f>
        <v>0</v>
      </c>
      <c r="L27" s="98"/>
      <c r="M27" s="98"/>
      <c r="N27" s="98"/>
      <c r="O27" s="98"/>
      <c r="P27" s="98"/>
      <c r="Q27" s="98"/>
      <c r="R27" s="95">
        <f t="shared" ref="R27" si="6">SUM(L27:N27)</f>
        <v>0</v>
      </c>
      <c r="S27" s="96"/>
      <c r="T27" s="92"/>
      <c r="U27" s="92" t="e">
        <f t="shared" si="3"/>
        <v>#DIV/0!</v>
      </c>
      <c r="V27" s="92">
        <f>IF('ACUM PROCESOS 1'!G27=0,0,'ACUM PROCESOS 5'!G27/'ACUM PROCESOS 1'!G27)</f>
        <v>0</v>
      </c>
    </row>
    <row r="28" spans="2:22" s="9" customFormat="1" ht="26.25" customHeight="1" x14ac:dyDescent="0.2">
      <c r="B28" s="85"/>
      <c r="C28" s="86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00"/>
      <c r="V28" s="101"/>
    </row>
    <row r="29" spans="2:22" s="27" customFormat="1" ht="48" customHeight="1" x14ac:dyDescent="0.2">
      <c r="B29" s="84" t="s">
        <v>23</v>
      </c>
      <c r="C29" s="84"/>
      <c r="D29" s="102">
        <f t="shared" ref="D29:T29" si="7">SUM(D11:D26)</f>
        <v>0</v>
      </c>
      <c r="E29" s="102">
        <f t="shared" si="7"/>
        <v>0</v>
      </c>
      <c r="F29" s="102">
        <f t="shared" si="7"/>
        <v>0</v>
      </c>
      <c r="G29" s="102">
        <f t="shared" si="7"/>
        <v>0</v>
      </c>
      <c r="H29" s="102">
        <f t="shared" si="7"/>
        <v>0</v>
      </c>
      <c r="I29" s="102">
        <f t="shared" si="7"/>
        <v>0</v>
      </c>
      <c r="J29" s="102">
        <f t="shared" si="7"/>
        <v>0</v>
      </c>
      <c r="K29" s="102">
        <f t="shared" si="7"/>
        <v>0</v>
      </c>
      <c r="L29" s="102">
        <f t="shared" si="7"/>
        <v>0</v>
      </c>
      <c r="M29" s="102">
        <f t="shared" si="7"/>
        <v>0</v>
      </c>
      <c r="N29" s="102">
        <f t="shared" si="7"/>
        <v>0</v>
      </c>
      <c r="O29" s="102">
        <f t="shared" si="7"/>
        <v>0</v>
      </c>
      <c r="P29" s="102">
        <f t="shared" si="7"/>
        <v>0</v>
      </c>
      <c r="Q29" s="102">
        <f t="shared" si="7"/>
        <v>0</v>
      </c>
      <c r="R29" s="102">
        <f t="shared" si="7"/>
        <v>0</v>
      </c>
      <c r="S29" s="102">
        <f t="shared" si="7"/>
        <v>0</v>
      </c>
      <c r="T29" s="102">
        <f t="shared" si="7"/>
        <v>0</v>
      </c>
      <c r="U29" s="102"/>
      <c r="V29" s="103" t="e">
        <f>'ACUM PROCESOS 5'!G29/'ACUM PROCESOS 1'!G29</f>
        <v>#DIV/0!</v>
      </c>
    </row>
    <row r="30" spans="2:22" ht="24.75" customHeight="1" x14ac:dyDescent="0.25">
      <c r="D30" s="7" t="e">
        <f>D29/G29</f>
        <v>#DIV/0!</v>
      </c>
      <c r="E30" s="7" t="e">
        <f>E29/G29</f>
        <v>#DIV/0!</v>
      </c>
      <c r="F30" s="7" t="e">
        <f>F29/G29</f>
        <v>#DIV/0!</v>
      </c>
      <c r="H30" s="7" t="e">
        <f>H29/K29</f>
        <v>#DIV/0!</v>
      </c>
      <c r="I30" s="7" t="e">
        <f>I29/K29</f>
        <v>#DIV/0!</v>
      </c>
      <c r="J30" s="7" t="e">
        <f>J29/K29</f>
        <v>#DIV/0!</v>
      </c>
      <c r="L30" s="7" t="e">
        <f>L29/R29</f>
        <v>#DIV/0!</v>
      </c>
      <c r="M30" s="7" t="e">
        <f>M29/R29</f>
        <v>#DIV/0!</v>
      </c>
      <c r="N30" s="7" t="e">
        <f>N29/R29</f>
        <v>#DIV/0!</v>
      </c>
      <c r="O30" s="7" t="e">
        <f>O29/R29</f>
        <v>#DIV/0!</v>
      </c>
      <c r="P30" s="7" t="e">
        <f>P29/R29</f>
        <v>#DIV/0!</v>
      </c>
      <c r="Q30" s="7" t="e">
        <f>Q29/R29</f>
        <v>#DIV/0!</v>
      </c>
      <c r="V30" s="5"/>
    </row>
    <row r="31" spans="2:22" x14ac:dyDescent="0.2">
      <c r="B31" s="1" t="s">
        <v>24</v>
      </c>
    </row>
    <row r="41" spans="9:9" x14ac:dyDescent="0.2">
      <c r="I41" s="1" t="s">
        <v>39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T7:T10"/>
    <mergeCell ref="L8:L10"/>
    <mergeCell ref="L7:R7"/>
    <mergeCell ref="M8:M10"/>
    <mergeCell ref="N8:N10"/>
    <mergeCell ref="O8:O10"/>
    <mergeCell ref="R8:R10"/>
    <mergeCell ref="S7:S10"/>
    <mergeCell ref="B1:V1"/>
    <mergeCell ref="B2:V2"/>
    <mergeCell ref="B3:V3"/>
    <mergeCell ref="B5:V5"/>
    <mergeCell ref="E4:P4"/>
    <mergeCell ref="R4:V4"/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</mergeCells>
  <printOptions horizontalCentered="1" verticalCentered="1"/>
  <pageMargins left="0.59055118110236005" right="0.19685039370078999" top="0.39370078740157" bottom="0.39370078740157" header="0.51181102362205" footer="0.51181102362205"/>
  <pageSetup scale="41" orientation="landscape" r:id="rId1"/>
  <headerFooter alignWithMargins="0"/>
  <rowBreaks count="2" manualBreakCount="2">
    <brk id="29" man="1"/>
    <brk id="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ACUM PROCESOS 1</vt:lpstr>
      <vt:lpstr>ACUM PROCESOS 2</vt:lpstr>
      <vt:lpstr>ACUM PROCESOS 3</vt:lpstr>
      <vt:lpstr>ACUM PROCESOS 4</vt:lpstr>
      <vt:lpstr>ACUM PROCESOS 5</vt:lpstr>
      <vt:lpstr>'ACUM PROCESOS 1'!Área_de_impresión</vt:lpstr>
      <vt:lpstr>'ACUM PROCESOS 2'!Área_de_impresión</vt:lpstr>
      <vt:lpstr>'ACUM PROCESOS 3'!Área_de_impresión</vt:lpstr>
      <vt:lpstr>'ACUM PROCESOS 4'!Área_de_impresión</vt:lpstr>
      <vt:lpstr>'ACUM PROCESOS 5'!Área_de_impresión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ESTADISTICA DE AVERIGUACIONES PREVIAS</dc:title>
  <dc:subject>MES DE ENERO</dc:subject>
  <dc:creator>ING. JORGE ROCHA TRUJILLO</dc:creator>
  <cp:keywords/>
  <dc:description/>
  <cp:lastModifiedBy>OSCAR ALONSO HERNANDEZ LOPEZ</cp:lastModifiedBy>
  <dcterms:created xsi:type="dcterms:W3CDTF">2000-01-20T20:02:04Z</dcterms:created>
  <dcterms:modified xsi:type="dcterms:W3CDTF">2023-04-25T19:10:29Z</dcterms:modified>
  <cp:category/>
</cp:coreProperties>
</file>