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<sst xmlns="http://schemas.openxmlformats.org/spreadsheetml/2006/main" uniqueCount="107">
  <si>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</si>
  <si>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</si>
  <si>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</si>
  <si>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</si>
  <si>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Diciembre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</si>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</sst>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2F2F2"/>
        <bgColor rgb="FFFFFFCC"/>
      </patternFill>
    </fill>
    <fill>
      <patternFill patternType="none"/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</fills>
  <borders count="16">
    <border/>
    <border>
      <left style="medium">
        <color rgb="FFBFBFBF"/>
      </lef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numFmtId="0" fontId="0" fillId="0" borderId="0"/>
  </cellStyleXfs>
  <cellXfs count="1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8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8" numFmtId="0" fillId="6" borderId="2" applyFont="1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0">
      <alignment horizontal="general" vertical="bottom" textRotation="0" wrapText="false" shrinkToFit="false"/>
    </xf>
    <xf xfId="0" fontId="8" numFmtId="0" fillId="7" borderId="2" applyFont="1" applyNumberFormat="0" applyFill="1" applyBorder="1" applyAlignment="0">
      <alignment horizontal="general" vertical="bottom" textRotation="0" wrapText="false" shrinkToFit="false"/>
    </xf>
    <xf xfId="0" fontId="3" numFmtId="0" fillId="7" borderId="2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7" borderId="0" applyFont="1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8" borderId="2" applyFont="1" applyNumberFormat="0" applyFill="1" applyBorder="1" applyAlignment="1">
      <alignment horizontal="center" vertical="center" textRotation="67" wrapText="true" shrinkToFit="false"/>
    </xf>
    <xf xfId="0" fontId="8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false" shrinkToFit="false"/>
    </xf>
    <xf xfId="0" fontId="8" numFmtId="0" fillId="7" borderId="2" applyFont="1" applyNumberFormat="0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false" shrinkToFit="false"/>
    </xf>
    <xf xfId="0" fontId="12" numFmtId="0" fillId="9" borderId="2" applyFont="1" applyNumberFormat="0" applyFill="1" applyBorder="1" applyAlignment="1">
      <alignment horizontal="center" vertical="center" textRotation="67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0" borderId="2" applyFont="1" applyNumberFormat="0" applyFill="1" applyBorder="1" applyAlignment="1">
      <alignment horizontal="center" vertical="center" textRotation="67" wrapText="true" shrinkToFit="false"/>
    </xf>
    <xf xfId="0" fontId="14" numFmtId="0" fillId="10" borderId="2" applyFont="1" applyNumberFormat="0" applyFill="1" applyBorder="1" applyAlignment="1">
      <alignment horizontal="center" vertical="center" textRotation="0" wrapText="false" shrinkToFit="false"/>
    </xf>
    <xf xfId="0" fontId="12" numFmtId="0" fillId="11" borderId="2" applyFont="1" applyNumberFormat="0" applyFill="1" applyBorder="1" applyAlignment="1">
      <alignment horizontal="center" vertical="center" textRotation="67" wrapText="true" shrinkToFit="false"/>
    </xf>
    <xf xfId="0" fontId="12" numFmtId="0" fillId="12" borderId="4" applyFont="1" applyNumberFormat="0" applyFill="1" applyBorder="1" applyAlignment="1">
      <alignment horizontal="center" vertical="center" textRotation="67" wrapText="true" shrinkToFit="false"/>
    </xf>
    <xf xfId="0" fontId="12" numFmtId="0" fillId="12" borderId="5" applyFont="1" applyNumberFormat="0" applyFill="1" applyBorder="1" applyAlignment="1">
      <alignment horizontal="center" vertical="center" textRotation="67" wrapText="true" shrinkToFit="false"/>
    </xf>
    <xf xfId="0" fontId="14" numFmtId="0" fillId="13" borderId="2" applyFont="1" applyNumberFormat="0" applyFill="1" applyBorder="1" applyAlignment="1">
      <alignment horizontal="center" vertical="center" textRotation="0" wrapText="false" shrinkToFit="false"/>
    </xf>
    <xf xfId="0" fontId="12" numFmtId="0" fillId="13" borderId="2" applyFont="1" applyNumberFormat="0" applyFill="1" applyBorder="1" applyAlignment="1">
      <alignment horizontal="center" vertical="center" textRotation="67" wrapText="tru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6" numFmtId="0" fillId="3" borderId="6" applyFont="1" applyNumberFormat="0" applyFill="1" applyBorder="1" applyAlignment="1">
      <alignment horizontal="center" vertical="bottom" textRotation="0" wrapText="false" shrinkToFit="false"/>
    </xf>
    <xf xfId="0" fontId="16" numFmtId="0" fillId="3" borderId="7" applyFont="1" applyNumberFormat="0" applyFill="1" applyBorder="1" applyAlignment="1">
      <alignment horizontal="center" vertical="bottom" textRotation="0" wrapText="false" shrinkToFit="false"/>
    </xf>
    <xf xfId="0" fontId="16" numFmtId="0" fillId="3" borderId="8" applyFont="1" applyNumberFormat="0" applyFill="1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3" applyFont="1" applyNumberFormat="0" applyFill="0" applyBorder="1" applyAlignment="1">
      <alignment horizontal="center" vertical="center" textRotation="0" wrapText="false" shrinkToFit="false"/>
    </xf>
    <xf xfId="0" fontId="17" numFmtId="0" fillId="2" borderId="9" applyFont="1" applyNumberFormat="0" applyFill="0" applyBorder="1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center" vertical="center" textRotation="0" wrapText="false" shrinkToFit="false"/>
    </xf>
    <xf xfId="0" fontId="17" numFmtId="0" fillId="2" borderId="1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1">
      <alignment horizontal="center" vertical="bottom" textRotation="0" wrapText="false" shrinkToFit="false"/>
    </xf>
    <xf xfId="0" fontId="0" numFmtId="0" fillId="3" borderId="13" applyFont="0" applyNumberFormat="0" applyFill="1" applyBorder="1" applyAlignment="1">
      <alignment horizontal="center" vertical="bottom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2" numFmtId="0" fillId="14" borderId="2" applyFont="1" applyNumberFormat="0" applyFill="1" applyBorder="1" applyAlignment="1">
      <alignment horizontal="center" vertical="center" textRotation="67" wrapText="true" shrinkToFit="false"/>
    </xf>
    <xf xfId="0" fontId="14" numFmtId="0" fillId="14" borderId="2" applyFont="1" applyNumberFormat="0" applyFill="1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4" borderId="2" applyFont="1" applyNumberFormat="0" applyFill="1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14" borderId="2" applyFont="1" applyNumberFormat="0" applyFill="1" applyBorder="1" applyAlignment="1">
      <alignment horizontal="center" vertical="center" textRotation="0" wrapText="true" shrinkToFit="false"/>
    </xf>
    <xf xfId="0" fontId="20" numFmtId="0" fillId="15" borderId="2" applyFont="1" applyNumberFormat="0" applyFill="1" applyBorder="1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16" borderId="2" applyFont="1" applyNumberFormat="0" applyFill="1" applyBorder="1" applyAlignment="1">
      <alignment horizontal="center" vertical="center" textRotation="67" wrapText="true" shrinkToFit="false"/>
    </xf>
    <xf xfId="0" fontId="11" numFmtId="0" fillId="7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2" applyFont="0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14" numFmtId="0" fillId="11" borderId="2" applyFont="1" applyNumberFormat="0" applyFill="1" applyBorder="1" applyAlignment="1">
      <alignment horizontal="center" vertical="center" textRotation="0" wrapText="false" shrinkToFit="false"/>
    </xf>
    <xf xfId="0" fontId="5" numFmtId="0" fillId="17" borderId="2" applyFont="1" applyNumberFormat="0" applyFill="1" applyBorder="1" applyAlignment="0">
      <alignment horizontal="general" vertical="bottom" textRotation="0" wrapText="false" shrinkToFit="false"/>
    </xf>
    <xf xfId="0" fontId="12" numFmtId="0" fillId="12" borderId="14" applyFont="1" applyNumberFormat="0" applyFill="1" applyBorder="1" applyAlignment="1">
      <alignment horizontal="right" vertical="center" textRotation="67" wrapText="true" shrinkToFit="false"/>
    </xf>
    <xf xfId="0" fontId="12" numFmtId="0" fillId="12" borderId="4" applyFont="1" applyNumberFormat="0" applyFill="1" applyBorder="1" applyAlignment="1">
      <alignment horizontal="right" vertical="center" textRotation="67" wrapText="true" shrinkToFit="false"/>
    </xf>
    <xf xfId="0" fontId="12" numFmtId="0" fillId="12" borderId="5" applyFont="1" applyNumberFormat="0" applyFill="1" applyBorder="1" applyAlignment="1">
      <alignment horizontal="right" vertical="center" textRotation="67" wrapText="tru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18" borderId="2" applyFont="1" applyNumberFormat="0" applyFill="1" applyBorder="1" applyAlignment="1">
      <alignment horizontal="center" vertical="center" textRotation="0" wrapText="false" shrinkToFit="false"/>
    </xf>
    <xf xfId="0" fontId="11" numFmtId="0" fillId="19" borderId="2" applyFont="1" applyNumberFormat="0" applyFill="1" applyBorder="1" applyAlignment="1">
      <alignment horizontal="center" vertical="center" textRotation="0" wrapText="false" shrinkToFit="false"/>
    </xf>
    <xf xfId="0" fontId="11" numFmtId="0" fillId="20" borderId="2" applyFont="1" applyNumberFormat="0" applyFill="1" applyBorder="1" applyAlignment="1">
      <alignment horizontal="center" vertical="center" textRotation="0" wrapText="false" shrinkToFit="false"/>
    </xf>
    <xf xfId="0" fontId="11" numFmtId="0" fillId="21" borderId="2" applyFont="1" applyNumberFormat="0" applyFill="1" applyBorder="1" applyAlignment="1">
      <alignment horizontal="center" vertical="center" textRotation="0" wrapText="false" shrinkToFit="false"/>
    </xf>
    <xf xfId="0" fontId="11" numFmtId="0" fillId="22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15" numFmtId="0" fillId="23" borderId="5" applyFont="1" applyNumberFormat="0" applyFill="1" applyBorder="1" applyAlignment="1">
      <alignment horizontal="center" vertical="center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5" numFmtId="0" fillId="7" borderId="2" applyFont="1" applyNumberFormat="0" applyFill="1" applyBorder="1" applyAlignment="1">
      <alignment horizontal="center" vertical="center" textRotation="0" wrapText="false" shrinkToFit="false"/>
    </xf>
    <xf xfId="0" fontId="15" numFmtId="0" fillId="2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0" numFmtId="0" fillId="3" borderId="15" applyFont="0" applyNumberFormat="0" applyFill="1" applyBorder="1" applyAlignment="0">
      <alignment horizontal="general" vertical="bottom" textRotation="0" wrapText="false" shrinkToFit="false"/>
    </xf>
    <xf xfId="0" fontId="15" numFmtId="0" fillId="23" borderId="5" applyFont="1" applyNumberFormat="0" applyFill="1" applyBorder="1" applyAlignment="1">
      <alignment horizontal="general" vertical="center" textRotation="0" wrapText="false" shrinkToFit="false"/>
    </xf>
    <xf xfId="0" fontId="11" numFmtId="0" fillId="24" borderId="2" applyFont="1" applyNumberFormat="0" applyFill="1" applyBorder="1" applyAlignment="1">
      <alignment horizontal="center" vertical="center" textRotation="0" wrapText="fals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5" numFmtId="0" fillId="25" borderId="5" applyFont="1" applyNumberFormat="0" applyFill="1" applyBorder="1" applyAlignment="1">
      <alignment horizontal="center" vertical="center" textRotation="0" wrapText="false" shrinkToFit="false"/>
    </xf>
    <xf xfId="0" fontId="15" numFmtId="0" fillId="26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L17" sqref="L17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9" customHeight="1" ht="30.95" s="3" customFormat="1"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9" customHeight="1" ht="30.95"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9" customHeight="1" ht="30.95" s="3" customFormat="1">
      <c r="B4" s="14"/>
      <c r="C4" s="6"/>
      <c r="D4" s="6"/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7" t="s">
        <v>4</v>
      </c>
      <c r="O4" s="67"/>
      <c r="P4" s="67"/>
      <c r="Q4" s="67"/>
      <c r="R4" s="68"/>
    </row>
    <row r="5" spans="1:19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1:19" customHeight="1" ht="27">
      <c r="B6" s="1"/>
    </row>
    <row r="7" spans="1:19" customHeight="1" ht="29.25" s="2" customFormat="1">
      <c r="B7" s="45" t="s">
        <v>6</v>
      </c>
      <c r="C7" s="45"/>
      <c r="D7" s="48" t="s">
        <v>7</v>
      </c>
      <c r="E7" s="43" t="s">
        <v>8</v>
      </c>
      <c r="F7" s="43"/>
      <c r="G7" s="43"/>
      <c r="H7" s="49" t="s">
        <v>9</v>
      </c>
      <c r="I7" s="47" t="s">
        <v>10</v>
      </c>
      <c r="J7" s="47"/>
      <c r="K7" s="47"/>
      <c r="L7" s="47"/>
      <c r="M7" s="47"/>
      <c r="N7" s="51" t="s">
        <v>11</v>
      </c>
      <c r="O7" s="51"/>
      <c r="P7" s="51"/>
      <c r="Q7" s="51"/>
      <c r="R7" s="51"/>
    </row>
    <row r="8" spans="1:19" customHeight="1" ht="30" s="2" customFormat="1">
      <c r="B8" s="45"/>
      <c r="C8" s="45"/>
      <c r="D8" s="48"/>
      <c r="E8" s="44" t="s">
        <v>12</v>
      </c>
      <c r="F8" s="44" t="s">
        <v>13</v>
      </c>
      <c r="G8" s="44" t="s">
        <v>14</v>
      </c>
      <c r="H8" s="49"/>
      <c r="I8" s="46" t="s">
        <v>15</v>
      </c>
      <c r="J8" s="46" t="s">
        <v>16</v>
      </c>
      <c r="K8" s="46" t="s">
        <v>17</v>
      </c>
      <c r="L8" s="46" t="s">
        <v>18</v>
      </c>
      <c r="M8" s="46" t="s">
        <v>19</v>
      </c>
      <c r="N8" s="52" t="s">
        <v>20</v>
      </c>
      <c r="O8" s="52" t="s">
        <v>21</v>
      </c>
      <c r="P8" s="52" t="s">
        <v>22</v>
      </c>
      <c r="Q8" s="52" t="s">
        <v>23</v>
      </c>
      <c r="R8" s="52" t="s">
        <v>24</v>
      </c>
    </row>
    <row r="9" spans="1:19" customHeight="1" ht="43.5" s="2" customFormat="1">
      <c r="B9" s="45"/>
      <c r="C9" s="45"/>
      <c r="D9" s="48"/>
      <c r="E9" s="44"/>
      <c r="F9" s="44"/>
      <c r="G9" s="44"/>
      <c r="H9" s="49"/>
      <c r="I9" s="46"/>
      <c r="J9" s="46"/>
      <c r="K9" s="46"/>
      <c r="L9" s="46"/>
      <c r="M9" s="46"/>
      <c r="N9" s="52"/>
      <c r="O9" s="52"/>
      <c r="P9" s="52"/>
      <c r="Q9" s="52"/>
      <c r="R9" s="52"/>
    </row>
    <row r="10" spans="1:19" customHeight="1" ht="47.25" s="2" customFormat="1">
      <c r="B10" s="45"/>
      <c r="C10" s="45"/>
      <c r="D10" s="48"/>
      <c r="E10" s="44"/>
      <c r="F10" s="44"/>
      <c r="G10" s="44"/>
      <c r="H10" s="50"/>
      <c r="I10" s="46"/>
      <c r="J10" s="46"/>
      <c r="K10" s="46"/>
      <c r="L10" s="46"/>
      <c r="M10" s="46"/>
      <c r="N10" s="52"/>
      <c r="O10" s="52"/>
      <c r="P10" s="52"/>
      <c r="Q10" s="52"/>
      <c r="R10" s="52"/>
    </row>
    <row r="11" spans="1:19" customHeight="1" ht="48" s="20" customFormat="1">
      <c r="B11" s="18"/>
      <c r="C11" s="19" t="s">
        <v>25</v>
      </c>
      <c r="D11" s="104">
        <v>253</v>
      </c>
      <c r="E11" s="104">
        <v>1</v>
      </c>
      <c r="F11" s="104">
        <v>0</v>
      </c>
      <c r="G11" s="111" t="str">
        <f>E11+F11</f>
        <v>0</v>
      </c>
      <c r="H11" s="104">
        <v>20</v>
      </c>
      <c r="I11" s="104">
        <v>2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1</v>
      </c>
      <c r="R11" s="104">
        <v>10</v>
      </c>
    </row>
    <row r="12" spans="1:19" customHeight="1" ht="48" s="8" customFormat="1">
      <c r="B12" s="16"/>
      <c r="C12" s="17" t="s">
        <v>26</v>
      </c>
      <c r="D12" s="98">
        <v>430</v>
      </c>
      <c r="E12" s="98">
        <v>1</v>
      </c>
      <c r="F12" s="98">
        <v>0</v>
      </c>
      <c r="G12" s="111" t="str">
        <f>E12+F12</f>
        <v>0</v>
      </c>
      <c r="H12" s="98">
        <v>0</v>
      </c>
      <c r="I12" s="98">
        <v>1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7</v>
      </c>
    </row>
    <row r="13" spans="1:19" customHeight="1" ht="48" s="23" customFormat="1">
      <c r="B13" s="21"/>
      <c r="C13" s="22" t="s">
        <v>27</v>
      </c>
      <c r="D13" s="92">
        <v>206</v>
      </c>
      <c r="E13" s="92">
        <v>1</v>
      </c>
      <c r="F13" s="92">
        <v>0</v>
      </c>
      <c r="G13" s="111" t="str">
        <f>E13+F13</f>
        <v>0</v>
      </c>
      <c r="H13" s="92">
        <v>0</v>
      </c>
      <c r="I13" s="92">
        <v>6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</row>
    <row r="14" spans="1:19" customHeight="1" ht="48" s="8" customFormat="1">
      <c r="B14" s="16"/>
      <c r="C14" s="17" t="s">
        <v>28</v>
      </c>
      <c r="D14" s="98">
        <v>0</v>
      </c>
      <c r="E14" s="98">
        <v>0</v>
      </c>
      <c r="F14" s="98">
        <v>0</v>
      </c>
      <c r="G14" s="111" t="str">
        <f>E14+F14</f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</row>
    <row r="15" spans="1:19" customHeight="1" ht="48" s="23" customFormat="1">
      <c r="B15" s="21"/>
      <c r="C15" s="22" t="s">
        <v>29</v>
      </c>
      <c r="D15" s="92">
        <v>0</v>
      </c>
      <c r="E15" s="92">
        <v>0</v>
      </c>
      <c r="F15" s="92">
        <v>0</v>
      </c>
      <c r="G15" s="111" t="str">
        <f>E15+F15</f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</row>
    <row r="16" spans="1:19" customHeight="1" ht="48" s="8" customFormat="1">
      <c r="B16" s="16"/>
      <c r="C16" s="17" t="s">
        <v>30</v>
      </c>
      <c r="D16" s="98">
        <v>0</v>
      </c>
      <c r="E16" s="98">
        <v>0</v>
      </c>
      <c r="F16" s="98">
        <v>0</v>
      </c>
      <c r="G16" s="111" t="str">
        <f>E16+F16</f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</row>
    <row r="17" spans="1:19" customHeight="1" ht="48" s="23" customFormat="1">
      <c r="B17" s="21"/>
      <c r="C17" s="22" t="s">
        <v>31</v>
      </c>
      <c r="D17" s="92">
        <v>0</v>
      </c>
      <c r="E17" s="92">
        <v>0</v>
      </c>
      <c r="F17" s="92">
        <v>0</v>
      </c>
      <c r="G17" s="111" t="str">
        <f>E17+F17</f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</row>
    <row r="18" spans="1:19" customHeight="1" ht="48" s="8" customFormat="1">
      <c r="B18" s="16"/>
      <c r="C18" s="17" t="s">
        <v>32</v>
      </c>
      <c r="D18" s="98">
        <v>0</v>
      </c>
      <c r="E18" s="98">
        <v>0</v>
      </c>
      <c r="F18" s="98">
        <v>0</v>
      </c>
      <c r="G18" s="111" t="str">
        <f>E18+F18</f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</row>
    <row r="19" spans="1:19" customHeight="1" ht="48" s="20" customFormat="1">
      <c r="B19" s="21"/>
      <c r="C19" s="22" t="s">
        <v>33</v>
      </c>
      <c r="D19" s="92">
        <v>2</v>
      </c>
      <c r="E19" s="92">
        <v>0</v>
      </c>
      <c r="F19" s="92">
        <v>0</v>
      </c>
      <c r="G19" s="111" t="str">
        <f>E19+F19</f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23"/>
    </row>
    <row r="20" spans="1:19" customHeight="1" ht="48" s="8" customFormat="1">
      <c r="B20" s="16"/>
      <c r="C20" s="17" t="s">
        <v>34</v>
      </c>
      <c r="D20" s="98">
        <v>0</v>
      </c>
      <c r="E20" s="98">
        <v>0</v>
      </c>
      <c r="F20" s="98">
        <v>0</v>
      </c>
      <c r="G20" s="111" t="str">
        <f>E20+F20</f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</row>
    <row r="21" spans="1:19" customHeight="1" ht="48" s="23" customFormat="1">
      <c r="B21" s="21"/>
      <c r="C21" s="22" t="s">
        <v>35</v>
      </c>
      <c r="D21" s="92">
        <v>0</v>
      </c>
      <c r="E21" s="92">
        <v>0</v>
      </c>
      <c r="F21" s="92">
        <v>0</v>
      </c>
      <c r="G21" s="111" t="str">
        <f>E21+F21</f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</row>
    <row r="22" spans="1:19" customHeight="1" ht="48" s="4" customFormat="1">
      <c r="B22" s="16"/>
      <c r="C22" s="17" t="s">
        <v>36</v>
      </c>
      <c r="D22" s="98">
        <v>0</v>
      </c>
      <c r="E22" s="98">
        <v>0</v>
      </c>
      <c r="F22" s="98">
        <v>0</v>
      </c>
      <c r="G22" s="111" t="str">
        <f>E22+F22</f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</row>
    <row r="23" spans="1:19" customHeight="1" ht="48" s="23" customFormat="1">
      <c r="B23" s="21"/>
      <c r="C23" s="22" t="s">
        <v>37</v>
      </c>
      <c r="D23" s="92">
        <v>39</v>
      </c>
      <c r="E23" s="92">
        <v>0</v>
      </c>
      <c r="F23" s="92">
        <v>0</v>
      </c>
      <c r="G23" s="111" t="str">
        <f>E23+F23</f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</row>
    <row r="24" spans="1:19" customHeight="1" ht="48" s="8" customFormat="1">
      <c r="B24" s="16"/>
      <c r="C24" s="17" t="s">
        <v>38</v>
      </c>
      <c r="D24" s="98">
        <v>0</v>
      </c>
      <c r="E24" s="98">
        <v>0</v>
      </c>
      <c r="F24" s="98">
        <v>0</v>
      </c>
      <c r="G24" s="111" t="str">
        <f>E24+F24</f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</row>
    <row r="25" spans="1:19" customHeight="1" ht="48" s="23" customFormat="1">
      <c r="B25" s="21"/>
      <c r="C25" s="22" t="s">
        <v>39</v>
      </c>
      <c r="D25" s="92">
        <v>36</v>
      </c>
      <c r="E25" s="92">
        <v>0</v>
      </c>
      <c r="F25" s="92">
        <v>1</v>
      </c>
      <c r="G25" s="111" t="str">
        <f>E25+F25</f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4</v>
      </c>
      <c r="O25" s="92">
        <v>0</v>
      </c>
      <c r="P25" s="92">
        <v>0</v>
      </c>
      <c r="Q25" s="92">
        <v>0</v>
      </c>
      <c r="R25" s="92">
        <v>0</v>
      </c>
    </row>
    <row r="26" spans="1:19" customHeight="1" ht="48" s="8" customFormat="1">
      <c r="B26" s="16"/>
      <c r="C26" s="17" t="s">
        <v>40</v>
      </c>
      <c r="D26" s="98">
        <v>6</v>
      </c>
      <c r="E26" s="98">
        <v>0</v>
      </c>
      <c r="F26" s="98">
        <v>0</v>
      </c>
      <c r="G26" s="111" t="str">
        <f>E26+F26</f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1</v>
      </c>
      <c r="R26" s="98">
        <v>0</v>
      </c>
    </row>
    <row r="27" spans="1:19" customHeight="1" ht="48" s="23" customFormat="1">
      <c r="B27" s="21"/>
      <c r="C27" s="22" t="s">
        <v>41</v>
      </c>
      <c r="D27" s="92">
        <v>0</v>
      </c>
      <c r="E27" s="92">
        <v>0</v>
      </c>
      <c r="F27" s="92">
        <v>0</v>
      </c>
      <c r="G27" s="111" t="str">
        <f>E27+F27</f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</row>
    <row r="28" spans="1:19" customHeight="1" ht="48" s="8" customFormat="1">
      <c r="B28" s="16"/>
      <c r="C28" s="17"/>
      <c r="D28" s="98"/>
      <c r="E28" s="98"/>
      <c r="F28" s="98"/>
      <c r="G28" s="111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1:19" customHeight="1" ht="48" s="11" customFormat="1">
      <c r="B29" s="53" t="s">
        <v>42</v>
      </c>
      <c r="C29" s="53"/>
      <c r="D29" s="112" t="str">
        <f>SUM(D11:D26)</f>
        <v>0</v>
      </c>
      <c r="E29" s="112" t="str">
        <f>SUM(E11:E26)</f>
        <v>0</v>
      </c>
      <c r="F29" s="112" t="str">
        <f>SUM(F11:F26)</f>
        <v>0</v>
      </c>
      <c r="G29" s="112" t="str">
        <f>E29+F29</f>
        <v>0</v>
      </c>
      <c r="H29" s="113" t="str">
        <f>SUM(H11:H26)</f>
        <v>0</v>
      </c>
      <c r="I29" s="113" t="str">
        <f>SUM(I11:I26)</f>
        <v>0</v>
      </c>
      <c r="J29" s="114" t="str">
        <f>SUM(J11:J26)</f>
        <v>0</v>
      </c>
      <c r="K29" s="113" t="str">
        <f>SUM(K11:K26)</f>
        <v>0</v>
      </c>
      <c r="L29" s="113" t="str">
        <f>SUM(L11:L26)</f>
        <v>0</v>
      </c>
      <c r="M29" s="113" t="str">
        <f>SUM(M11:M26)</f>
        <v>0</v>
      </c>
      <c r="N29" s="113" t="str">
        <f>SUM(N11:N26)</f>
        <v>0</v>
      </c>
      <c r="O29" s="113" t="str">
        <f>SUM(O11:O26)</f>
        <v>0</v>
      </c>
      <c r="P29" s="113" t="str">
        <f>SUM(P11:P26)</f>
        <v>0</v>
      </c>
      <c r="Q29" s="113" t="str">
        <f>SUM(Q11:Q26)</f>
        <v>0</v>
      </c>
      <c r="R29" s="113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5" t="str">
        <f>K29/SUM(I29:M29)</f>
        <v>0</v>
      </c>
      <c r="L30" s="15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3" customHeight="1" ht="30.95" s="3" customFormat="1">
      <c r="B2" s="57" t="str">
        <f>'ACUM PROCESOS 1'!$B$2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1:13" customHeight="1" ht="30.95">
      <c r="B3" s="63" t="str">
        <f>'ACUM PROCESOS 1'!$B$3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3" customHeight="1" ht="30.95" s="3" customFormat="1">
      <c r="B4" s="14"/>
      <c r="C4" s="6"/>
      <c r="D4" s="6"/>
      <c r="E4" s="66" t="s">
        <v>44</v>
      </c>
      <c r="F4" s="66"/>
      <c r="G4" s="66"/>
      <c r="H4" s="66"/>
      <c r="I4" s="66"/>
      <c r="J4" s="12" t="s">
        <v>45</v>
      </c>
      <c r="K4" s="67" t="s">
        <v>4</v>
      </c>
      <c r="L4" s="67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3" customHeight="1" ht="27">
      <c r="B6" s="1"/>
    </row>
    <row r="7" spans="1:13" customHeight="1" ht="29.25" s="2" customFormat="1">
      <c r="B7" s="45" t="s">
        <v>6</v>
      </c>
      <c r="C7" s="45"/>
      <c r="D7" s="43" t="s">
        <v>46</v>
      </c>
      <c r="E7" s="43"/>
      <c r="F7" s="47" t="s">
        <v>47</v>
      </c>
      <c r="G7" s="47"/>
      <c r="H7" s="47"/>
      <c r="I7" s="47"/>
      <c r="J7" s="47"/>
      <c r="K7" s="73" t="s">
        <v>48</v>
      </c>
      <c r="L7" s="73"/>
    </row>
    <row r="8" spans="1:13" customHeight="1" ht="30" s="2" customFormat="1">
      <c r="B8" s="45"/>
      <c r="C8" s="45"/>
      <c r="D8" s="44" t="s">
        <v>49</v>
      </c>
      <c r="E8" s="44" t="s">
        <v>50</v>
      </c>
      <c r="F8" s="46" t="s">
        <v>51</v>
      </c>
      <c r="G8" s="46" t="s">
        <v>52</v>
      </c>
      <c r="H8" s="46" t="s">
        <v>53</v>
      </c>
      <c r="I8" s="46" t="s">
        <v>54</v>
      </c>
      <c r="J8" s="46" t="s">
        <v>55</v>
      </c>
      <c r="K8" s="72" t="s">
        <v>56</v>
      </c>
      <c r="L8" s="72" t="s">
        <v>57</v>
      </c>
    </row>
    <row r="9" spans="1:13" customHeight="1" ht="43.5" s="2" customFormat="1">
      <c r="B9" s="45"/>
      <c r="C9" s="45"/>
      <c r="D9" s="44"/>
      <c r="E9" s="44"/>
      <c r="F9" s="46"/>
      <c r="G9" s="46"/>
      <c r="H9" s="46"/>
      <c r="I9" s="46"/>
      <c r="J9" s="46"/>
      <c r="K9" s="72"/>
      <c r="L9" s="72"/>
    </row>
    <row r="10" spans="1:13" customHeight="1" ht="34.5" s="2" customFormat="1">
      <c r="B10" s="45"/>
      <c r="C10" s="45"/>
      <c r="D10" s="44"/>
      <c r="E10" s="44"/>
      <c r="F10" s="46"/>
      <c r="G10" s="46"/>
      <c r="H10" s="46"/>
      <c r="I10" s="46"/>
      <c r="J10" s="46"/>
      <c r="K10" s="72"/>
      <c r="L10" s="72"/>
    </row>
    <row r="11" spans="1:13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3</v>
      </c>
      <c r="G11" s="104">
        <v>2</v>
      </c>
      <c r="H11" s="104">
        <v>1</v>
      </c>
      <c r="I11" s="104">
        <v>4</v>
      </c>
      <c r="J11" s="104">
        <v>2</v>
      </c>
      <c r="K11" s="104">
        <v>4</v>
      </c>
      <c r="L11" s="104">
        <v>0</v>
      </c>
    </row>
    <row r="12" spans="1:13" customHeight="1" ht="48" s="8" customFormat="1">
      <c r="B12" s="16"/>
      <c r="C12" s="32" t="s">
        <v>26</v>
      </c>
      <c r="D12" s="98">
        <v>0</v>
      </c>
      <c r="E12" s="98">
        <v>0</v>
      </c>
      <c r="F12" s="98">
        <v>15</v>
      </c>
      <c r="G12" s="98">
        <v>0</v>
      </c>
      <c r="H12" s="98">
        <v>0</v>
      </c>
      <c r="I12" s="98">
        <v>4</v>
      </c>
      <c r="J12" s="98">
        <v>0</v>
      </c>
      <c r="K12" s="98">
        <v>2</v>
      </c>
      <c r="L12" s="98">
        <v>3</v>
      </c>
    </row>
    <row r="13" spans="1:13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2</v>
      </c>
      <c r="G13" s="92">
        <v>0</v>
      </c>
      <c r="H13" s="92">
        <v>0</v>
      </c>
      <c r="I13" s="92">
        <v>0</v>
      </c>
      <c r="J13" s="92">
        <v>0</v>
      </c>
      <c r="K13" s="92">
        <v>2</v>
      </c>
      <c r="L13" s="92">
        <v>2</v>
      </c>
    </row>
    <row r="14" spans="1:13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</row>
    <row r="15" spans="1:13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</row>
    <row r="16" spans="1:13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</row>
    <row r="17" spans="1:13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</row>
    <row r="18" spans="1:13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</row>
    <row r="19" spans="1:13" customHeight="1" ht="48" s="20" customFormat="1">
      <c r="B19" s="21" t="str">
        <f>'ACUM PROCESOS 1'!B19</f>
        <v>0</v>
      </c>
      <c r="C19" s="30" t="s">
        <v>33</v>
      </c>
      <c r="D19" s="92">
        <v>0</v>
      </c>
      <c r="E19" s="92">
        <v>0</v>
      </c>
      <c r="F19" s="92">
        <v>0</v>
      </c>
      <c r="G19" s="92">
        <v>1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</row>
    <row r="20" spans="1:13" customHeight="1" ht="48" s="8" customFormat="1">
      <c r="B20" s="16" t="str">
        <f>'ACUM PROCESOS 1'!B20</f>
        <v>0</v>
      </c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</row>
    <row r="21" spans="1:13" customHeight="1" ht="48" s="23" customFormat="1">
      <c r="B21" s="21" t="str">
        <f>'ACUM PROCESOS 1'!B21</f>
        <v>0</v>
      </c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</row>
    <row r="22" spans="1:13" customHeight="1" ht="48" s="4" customFormat="1">
      <c r="B22" s="16" t="str">
        <f>'ACUM PROCESOS 1'!B22</f>
        <v>0</v>
      </c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</row>
    <row r="23" spans="1:13" customHeight="1" ht="48" s="23" customFormat="1">
      <c r="B23" s="21" t="str">
        <f>'ACUM PROCESOS 1'!B23</f>
        <v>0</v>
      </c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1</v>
      </c>
      <c r="L23" s="92">
        <v>0</v>
      </c>
    </row>
    <row r="24" spans="1:13" customHeight="1" ht="48" s="8" customFormat="1">
      <c r="B24" s="16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</row>
    <row r="25" spans="1:13" customHeight="1" ht="48" s="23" customFormat="1">
      <c r="B25" s="21" t="str">
        <f>'ACUM PROCESOS 1'!B25</f>
        <v>0</v>
      </c>
      <c r="C25" s="34" t="s">
        <v>39</v>
      </c>
      <c r="D25" s="92">
        <v>0</v>
      </c>
      <c r="E25" s="92">
        <v>0</v>
      </c>
      <c r="F25" s="92">
        <v>2</v>
      </c>
      <c r="G25" s="92">
        <v>0</v>
      </c>
      <c r="H25" s="92">
        <v>0</v>
      </c>
      <c r="I25" s="92">
        <v>2</v>
      </c>
      <c r="J25" s="92">
        <v>0</v>
      </c>
      <c r="K25" s="92">
        <v>1</v>
      </c>
      <c r="L25" s="92">
        <v>0</v>
      </c>
    </row>
    <row r="26" spans="1:13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</row>
    <row r="27" spans="1:13" customHeight="1" ht="48" s="23" customFormat="1">
      <c r="B27" s="21" t="str">
        <f>'ACUM PROCESOS 1'!B26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</row>
    <row r="28" spans="1:13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9"/>
    </row>
    <row r="29" spans="1:13" customHeight="1" ht="48" s="24" customFormat="1">
      <c r="B29" s="71" t="s">
        <v>42</v>
      </c>
      <c r="C29" s="71"/>
      <c r="D29" s="110" t="str">
        <f>SUM(D11:D27)</f>
        <v>0</v>
      </c>
      <c r="E29" s="110" t="str">
        <f>SUM(E11:E27)</f>
        <v>0</v>
      </c>
      <c r="F29" s="110" t="str">
        <f>SUM(F11:F27)</f>
        <v>0</v>
      </c>
      <c r="G29" s="110" t="str">
        <f>SUM(G11:G27)</f>
        <v>0</v>
      </c>
      <c r="H29" s="110" t="str">
        <f>SUM(H11:H27)</f>
        <v>0</v>
      </c>
      <c r="I29" s="110" t="str">
        <f>SUM(I11:I27)</f>
        <v>0</v>
      </c>
      <c r="J29" s="110" t="str">
        <f>SUM(J11:J27)</f>
        <v>0</v>
      </c>
      <c r="K29" s="110" t="str">
        <f>SUM(K11:K27)</f>
        <v>0</v>
      </c>
      <c r="L29" s="110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8:C28"/>
    <mergeCell ref="B29:C29"/>
    <mergeCell ref="G8:G10"/>
    <mergeCell ref="H8:H10"/>
    <mergeCell ref="B7:C10"/>
    <mergeCell ref="D7:E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1" customHeight="1" ht="30.95" s="3" customFormat="1">
      <c r="B2" s="57" t="str">
        <f>'ACUM PROCESOS 2'!$B$2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21" customHeight="1" ht="30.95">
      <c r="B3" s="63" t="str">
        <f>'ACUM PROCESOS 2'!$B$3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1:21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13" t="s">
        <v>60</v>
      </c>
      <c r="Q4" s="67" t="s">
        <v>4</v>
      </c>
      <c r="R4" s="67"/>
      <c r="S4" s="67"/>
    </row>
    <row r="5" spans="1:21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21" customHeight="1" ht="27">
      <c r="B6" s="1"/>
    </row>
    <row r="7" spans="1:21" customHeight="1" ht="29.25" s="2" customFormat="1">
      <c r="B7" s="74" t="s">
        <v>6</v>
      </c>
      <c r="C7" s="45"/>
      <c r="D7" s="47" t="s">
        <v>61</v>
      </c>
      <c r="E7" s="47"/>
      <c r="F7" s="47"/>
      <c r="G7" s="47"/>
      <c r="H7" s="47"/>
      <c r="I7" s="47"/>
      <c r="J7" s="73" t="s">
        <v>62</v>
      </c>
      <c r="K7" s="73"/>
      <c r="L7" s="73"/>
      <c r="M7" s="73"/>
      <c r="N7" s="73"/>
      <c r="O7" s="73"/>
      <c r="P7" s="73"/>
      <c r="Q7" s="73"/>
      <c r="R7" s="73"/>
      <c r="S7" s="73"/>
    </row>
    <row r="8" spans="1:21" customHeight="1" ht="30" s="2" customFormat="1">
      <c r="B8" s="45"/>
      <c r="C8" s="45"/>
      <c r="D8" s="46" t="s">
        <v>63</v>
      </c>
      <c r="E8" s="46" t="s">
        <v>64</v>
      </c>
      <c r="F8" s="46" t="s">
        <v>65</v>
      </c>
      <c r="G8" s="46" t="s">
        <v>66</v>
      </c>
      <c r="H8" s="46" t="s">
        <v>67</v>
      </c>
      <c r="I8" s="46" t="s">
        <v>68</v>
      </c>
      <c r="J8" s="72" t="s">
        <v>69</v>
      </c>
      <c r="K8" s="72" t="s">
        <v>70</v>
      </c>
      <c r="L8" s="72" t="s">
        <v>71</v>
      </c>
      <c r="M8" s="72" t="s">
        <v>72</v>
      </c>
      <c r="N8" s="72" t="s">
        <v>73</v>
      </c>
      <c r="O8" s="72" t="s">
        <v>74</v>
      </c>
      <c r="P8" s="72" t="s">
        <v>75</v>
      </c>
      <c r="Q8" s="72" t="s">
        <v>76</v>
      </c>
      <c r="R8" s="72" t="s">
        <v>77</v>
      </c>
      <c r="S8" s="72" t="s">
        <v>78</v>
      </c>
    </row>
    <row r="9" spans="1:21" customHeight="1" ht="43.5" s="2" customFormat="1">
      <c r="B9" s="45"/>
      <c r="C9" s="45"/>
      <c r="D9" s="46"/>
      <c r="E9" s="46"/>
      <c r="F9" s="46"/>
      <c r="G9" s="46"/>
      <c r="H9" s="46"/>
      <c r="I9" s="46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21" customHeight="1" ht="34.5" s="2" customFormat="1">
      <c r="B10" s="45"/>
      <c r="C10" s="45"/>
      <c r="D10" s="46"/>
      <c r="E10" s="46"/>
      <c r="F10" s="46"/>
      <c r="G10" s="46"/>
      <c r="H10" s="46"/>
      <c r="I10" s="46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4"/>
      <c r="U10" s="4"/>
    </row>
    <row r="11" spans="1:21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1</v>
      </c>
      <c r="O11" s="104">
        <v>0</v>
      </c>
      <c r="P11" s="104">
        <v>1</v>
      </c>
      <c r="Q11" s="104">
        <v>0</v>
      </c>
      <c r="R11" s="104">
        <v>0</v>
      </c>
      <c r="S11" s="96" t="str">
        <f>SUM(J11:R11)</f>
        <v>0</v>
      </c>
      <c r="T11" s="23"/>
      <c r="U11" s="23"/>
    </row>
    <row r="12" spans="1:21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2</v>
      </c>
      <c r="P12" s="98">
        <v>0</v>
      </c>
      <c r="Q12" s="98">
        <v>0</v>
      </c>
      <c r="R12" s="98">
        <v>1</v>
      </c>
      <c r="S12" s="96" t="str">
        <f>SUM(J12:R12)</f>
        <v>0</v>
      </c>
      <c r="T12" s="4"/>
      <c r="U12" s="4"/>
    </row>
    <row r="13" spans="1:21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6" t="str">
        <f>SUM(J13:R13)</f>
        <v>0</v>
      </c>
      <c r="T13" s="20"/>
      <c r="U13" s="20"/>
    </row>
    <row r="14" spans="1:21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6" t="str">
        <f>SUM(J14:R14)</f>
        <v>0</v>
      </c>
      <c r="T14" s="4"/>
      <c r="U14" s="4"/>
    </row>
    <row r="15" spans="1:21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6" t="str">
        <f>SUM(J15:R15)</f>
        <v>0</v>
      </c>
      <c r="T15" s="20"/>
      <c r="U15" s="20"/>
    </row>
    <row r="16" spans="1:21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6" t="str">
        <f>SUM(J16:R16)</f>
        <v>0</v>
      </c>
      <c r="T16" s="4"/>
      <c r="U16" s="4"/>
    </row>
    <row r="17" spans="1:21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6" t="str">
        <f>SUM(J17:R17)</f>
        <v>0</v>
      </c>
      <c r="T17" s="20"/>
      <c r="U17" s="20"/>
    </row>
    <row r="18" spans="1:21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96" t="str">
        <f>SUM(J18:R18)</f>
        <v>0</v>
      </c>
      <c r="T18" s="4"/>
      <c r="U18" s="4"/>
    </row>
    <row r="19" spans="1:21" customHeight="1" ht="48" s="20" customFormat="1">
      <c r="B19" s="21"/>
      <c r="C19" s="30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1</v>
      </c>
      <c r="O19" s="92">
        <v>0</v>
      </c>
      <c r="P19" s="92">
        <v>0</v>
      </c>
      <c r="Q19" s="92">
        <v>0</v>
      </c>
      <c r="R19" s="92">
        <v>0</v>
      </c>
      <c r="S19" s="96" t="str">
        <f>SUM(J19:R19)</f>
        <v>0</v>
      </c>
      <c r="T19" s="23"/>
      <c r="U19" s="23"/>
    </row>
    <row r="20" spans="1:21" customHeight="1" ht="48" s="8" customFormat="1">
      <c r="B20" s="16"/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6" t="str">
        <f>SUM(J20:R20)</f>
        <v>0</v>
      </c>
      <c r="T20" s="4"/>
      <c r="U20" s="4"/>
    </row>
    <row r="21" spans="1:21" customHeight="1" ht="48" s="23" customFormat="1">
      <c r="B21" s="21"/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6" t="str">
        <f>SUM(J21:R21)</f>
        <v>0</v>
      </c>
      <c r="T21" s="20"/>
      <c r="U21" s="20"/>
    </row>
    <row r="22" spans="1:21" customHeight="1" ht="48" s="4" customFormat="1">
      <c r="B22" s="16"/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6" t="str">
        <f>SUM(J22:R22)</f>
        <v>0</v>
      </c>
      <c r="T22" s="8"/>
      <c r="U22" s="8"/>
    </row>
    <row r="23" spans="1:21" customHeight="1" ht="48" s="23" customFormat="1">
      <c r="B23" s="21"/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6" t="str">
        <f>SUM(J23:R23)</f>
        <v>0</v>
      </c>
      <c r="T23" s="25"/>
      <c r="U23" s="25"/>
    </row>
    <row r="24" spans="1:21" customHeight="1" ht="48" s="8" customFormat="1">
      <c r="B24" s="16"/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6" t="str">
        <f>SUM(J24:R24)</f>
        <v>0</v>
      </c>
    </row>
    <row r="25" spans="1:21" customHeight="1" ht="48" s="23" customFormat="1">
      <c r="B25" s="21"/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1</v>
      </c>
      <c r="P25" s="92">
        <v>0</v>
      </c>
      <c r="Q25" s="92">
        <v>4</v>
      </c>
      <c r="R25" s="92">
        <v>0</v>
      </c>
      <c r="S25" s="96" t="str">
        <f>SUM(J25:R25)</f>
        <v>0</v>
      </c>
    </row>
    <row r="26" spans="1:21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  <c r="S26" s="96" t="str">
        <f>SUM(J26:R26)</f>
        <v>0</v>
      </c>
    </row>
    <row r="27" spans="1:21" customHeight="1" ht="48" s="23" customFormat="1">
      <c r="B27" s="21"/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6" t="str">
        <f>SUM(J27:R27)</f>
        <v>0</v>
      </c>
    </row>
    <row r="28" spans="1:21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9"/>
      <c r="T28" s="10"/>
      <c r="U28" s="10"/>
    </row>
    <row r="29" spans="1:21" customHeight="1" ht="48" s="27" customFormat="1">
      <c r="B29" s="71" t="s">
        <v>42</v>
      </c>
      <c r="C29" s="71"/>
      <c r="D29" s="110" t="str">
        <f>SUM(D11:D26)</f>
        <v>0</v>
      </c>
      <c r="E29" s="110" t="str">
        <f>SUM(E11:E26)</f>
        <v>0</v>
      </c>
      <c r="F29" s="110" t="str">
        <f>SUM(F11:F26)</f>
        <v>0</v>
      </c>
      <c r="G29" s="110" t="str">
        <f>SUM(G11:G26)</f>
        <v>0</v>
      </c>
      <c r="H29" s="110" t="str">
        <f>SUM(H11:H26)</f>
        <v>0</v>
      </c>
      <c r="I29" s="110" t="str">
        <f>SUM(I11:I26)</f>
        <v>0</v>
      </c>
      <c r="J29" s="110" t="str">
        <f>SUM(J11:J26)</f>
        <v>0</v>
      </c>
      <c r="K29" s="110" t="str">
        <f>SUM(K11:K26)</f>
        <v>0</v>
      </c>
      <c r="L29" s="110" t="str">
        <f>SUM(L11:L26)</f>
        <v>0</v>
      </c>
      <c r="M29" s="110" t="str">
        <f>SUM(M11:M26)</f>
        <v>0</v>
      </c>
      <c r="N29" s="110" t="str">
        <f>SUM(N11:N26)</f>
        <v>0</v>
      </c>
      <c r="O29" s="110" t="str">
        <f>SUM(O11:O26)</f>
        <v>0</v>
      </c>
      <c r="P29" s="110" t="str">
        <f>SUM(P11:P26)</f>
        <v>0</v>
      </c>
      <c r="Q29" s="110" t="str">
        <f>SUM(Q11:Q26)</f>
        <v>0</v>
      </c>
      <c r="R29" s="110" t="str">
        <f>SUM(R11:R26)</f>
        <v>0</v>
      </c>
      <c r="S29" s="110" t="str">
        <f>SUM(S11:S26)</f>
        <v>0</v>
      </c>
      <c r="T29" s="26"/>
      <c r="U29" s="26"/>
    </row>
    <row r="30" spans="1:21" customHeight="1" ht="24.75">
      <c r="D30" s="7" t="str">
        <f>D29/SUM(D29:I29)</f>
        <v>0</v>
      </c>
      <c r="E30" s="7" t="str">
        <f>E29/SUM(D29:I29)</f>
        <v>0</v>
      </c>
      <c r="F30" s="15" t="str">
        <f>F29/SUM(D29:I29)</f>
        <v>0</v>
      </c>
      <c r="G30" s="15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6"/>
    </row>
    <row r="2" spans="1:13" customHeight="1" ht="30.95" s="3" customFormat="1">
      <c r="B2" s="57" t="str">
        <f>'ACUM PROCESOS 3'!$B$2</f>
        <v>0</v>
      </c>
      <c r="C2" s="58"/>
      <c r="D2" s="58"/>
      <c r="E2" s="58"/>
      <c r="F2" s="58"/>
      <c r="G2" s="58"/>
      <c r="H2" s="58"/>
      <c r="I2" s="59"/>
    </row>
    <row r="3" spans="1:13" customHeight="1" ht="30.95">
      <c r="B3" s="63" t="str">
        <f>'ACUM PROCESOS 3'!$B$3</f>
        <v>0</v>
      </c>
      <c r="C3" s="64"/>
      <c r="D3" s="64"/>
      <c r="E3" s="64"/>
      <c r="F3" s="64"/>
      <c r="G3" s="64"/>
      <c r="H3" s="64"/>
      <c r="I3" s="65"/>
    </row>
    <row r="4" spans="1:13" customHeight="1" ht="30.95" s="3" customFormat="1">
      <c r="B4" s="14"/>
      <c r="C4" s="6"/>
      <c r="D4" s="40" t="s">
        <v>79</v>
      </c>
      <c r="E4" s="40"/>
      <c r="F4" s="40"/>
      <c r="G4" s="40"/>
      <c r="H4" s="41" t="s">
        <v>60</v>
      </c>
      <c r="I4" s="28" t="s">
        <v>4</v>
      </c>
      <c r="J4" s="28"/>
      <c r="K4" s="28"/>
      <c r="L4" s="28"/>
      <c r="M4" s="29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2"/>
    </row>
    <row r="6" spans="1:13" customHeight="1" ht="27">
      <c r="B6" s="1"/>
    </row>
    <row r="7" spans="1:13" customHeight="1" ht="34.5" s="2" customFormat="1">
      <c r="B7" s="74" t="s">
        <v>6</v>
      </c>
      <c r="C7" s="45"/>
      <c r="D7" s="76" t="s">
        <v>80</v>
      </c>
      <c r="E7" s="76"/>
      <c r="F7" s="76"/>
      <c r="G7" s="76"/>
      <c r="H7" s="76"/>
      <c r="I7" s="76"/>
    </row>
    <row r="8" spans="1:13" customHeight="1" ht="39" s="2" customFormat="1">
      <c r="B8" s="45"/>
      <c r="C8" s="45"/>
      <c r="D8" s="81" t="s">
        <v>81</v>
      </c>
      <c r="E8" s="81"/>
      <c r="F8" s="77" t="s">
        <v>82</v>
      </c>
      <c r="G8" s="77"/>
      <c r="H8" s="77" t="s">
        <v>83</v>
      </c>
      <c r="I8" s="78"/>
    </row>
    <row r="9" spans="1:13" customHeight="1" ht="30" s="2" customFormat="1">
      <c r="B9" s="45"/>
      <c r="C9" s="45"/>
      <c r="D9" s="82" t="s">
        <v>84</v>
      </c>
      <c r="E9" s="82" t="s">
        <v>85</v>
      </c>
      <c r="F9" s="75" t="s">
        <v>84</v>
      </c>
      <c r="G9" s="75" t="s">
        <v>85</v>
      </c>
      <c r="H9" s="75" t="s">
        <v>84</v>
      </c>
      <c r="I9" s="75" t="s">
        <v>85</v>
      </c>
    </row>
    <row r="10" spans="1:13" customHeight="1" ht="43.5" s="2" customFormat="1">
      <c r="B10" s="45"/>
      <c r="C10" s="45"/>
      <c r="D10" s="82"/>
      <c r="E10" s="82"/>
      <c r="F10" s="75"/>
      <c r="G10" s="75"/>
      <c r="H10" s="75"/>
      <c r="I10" s="75"/>
    </row>
    <row r="11" spans="1:13" customHeight="1" ht="48" s="20" customFormat="1">
      <c r="B11" s="37"/>
      <c r="C11" s="42" t="s">
        <v>25</v>
      </c>
      <c r="D11" s="104">
        <v>4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1:13" customHeight="1" ht="48" s="8" customFormat="1">
      <c r="B12" s="38"/>
      <c r="C12" s="33" t="s">
        <v>26</v>
      </c>
      <c r="D12" s="98">
        <v>2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</row>
    <row r="13" spans="1:13" customHeight="1" ht="48" s="23" customFormat="1">
      <c r="B13" s="39"/>
      <c r="C13" s="34" t="s">
        <v>27</v>
      </c>
      <c r="D13" s="92">
        <v>3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</row>
    <row r="14" spans="1:1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</row>
    <row r="15" spans="1:1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</row>
    <row r="16" spans="1:1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</row>
    <row r="17" spans="1:1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</row>
    <row r="18" spans="1:1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</row>
    <row r="19" spans="1:1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</row>
    <row r="20" spans="1:1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</row>
    <row r="21" spans="1:1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</row>
    <row r="22" spans="1:1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</row>
    <row r="23" spans="1:1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</row>
    <row r="24" spans="1:1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</row>
    <row r="25" spans="1:1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</row>
    <row r="26" spans="1:1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</row>
    <row r="27" spans="1:1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</row>
    <row r="28" spans="1:13" customHeight="1" ht="26.25" s="9" customFormat="1">
      <c r="B28" s="79"/>
      <c r="C28" s="79"/>
      <c r="D28" s="105"/>
      <c r="E28" s="105"/>
      <c r="F28" s="105"/>
      <c r="G28" s="105"/>
      <c r="H28" s="105"/>
      <c r="I28" s="105"/>
    </row>
    <row r="29" spans="1:13" customHeight="1" ht="48" s="27" customFormat="1">
      <c r="B29" s="80" t="s">
        <v>42</v>
      </c>
      <c r="C29" s="80"/>
      <c r="D29" s="106" t="str">
        <f>SUM(D11:D26)</f>
        <v>0</v>
      </c>
      <c r="E29" s="106" t="str">
        <f>SUM(E11:E26)</f>
        <v>0</v>
      </c>
      <c r="F29" s="107" t="str">
        <f>SUM(F11:F26)</f>
        <v>0</v>
      </c>
      <c r="G29" s="107" t="str">
        <f>SUM(G11:G26)</f>
        <v>0</v>
      </c>
      <c r="H29" s="107" t="str">
        <f>SUM(H11:H26)</f>
        <v>0</v>
      </c>
      <c r="I29" s="107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1:23" customHeight="1" ht="30.95" s="3" customFormat="1">
      <c r="B2" s="57" t="str">
        <f>'ACUM PROCESOS 4'!$B$2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3" customHeight="1" ht="30.95">
      <c r="B3" s="63" t="str">
        <f>'ACUM PROCESOS 4'!$B$3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</row>
    <row r="4" spans="1:23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35" t="s">
        <v>60</v>
      </c>
      <c r="R4" s="67" t="s">
        <v>4</v>
      </c>
      <c r="S4" s="67"/>
      <c r="T4" s="67"/>
      <c r="U4" s="67"/>
      <c r="V4" s="68"/>
    </row>
    <row r="5" spans="1:2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/>
    </row>
    <row r="6" spans="1:23" customHeight="1" ht="27">
      <c r="B6" s="1"/>
    </row>
    <row r="7" spans="1:23" customHeight="1" ht="29.25" s="2" customFormat="1">
      <c r="B7" s="74" t="s">
        <v>6</v>
      </c>
      <c r="C7" s="45"/>
      <c r="D7" s="87" t="s">
        <v>86</v>
      </c>
      <c r="E7" s="87"/>
      <c r="F7" s="87"/>
      <c r="G7" s="87"/>
      <c r="H7" s="43" t="s">
        <v>87</v>
      </c>
      <c r="I7" s="43"/>
      <c r="J7" s="43"/>
      <c r="K7" s="43"/>
      <c r="L7" s="47" t="s">
        <v>88</v>
      </c>
      <c r="M7" s="47"/>
      <c r="N7" s="47"/>
      <c r="O7" s="47"/>
      <c r="P7" s="47"/>
      <c r="Q7" s="47"/>
      <c r="R7" s="47"/>
      <c r="S7" s="89" t="s">
        <v>89</v>
      </c>
      <c r="T7" s="72" t="s">
        <v>90</v>
      </c>
      <c r="U7" s="36"/>
      <c r="V7" s="83" t="s">
        <v>91</v>
      </c>
    </row>
    <row r="8" spans="1:23" customHeight="1" ht="30" s="2" customFormat="1">
      <c r="B8" s="45"/>
      <c r="C8" s="45"/>
      <c r="D8" s="48" t="s">
        <v>92</v>
      </c>
      <c r="E8" s="48" t="s">
        <v>93</v>
      </c>
      <c r="F8" s="48" t="s">
        <v>94</v>
      </c>
      <c r="G8" s="48" t="s">
        <v>95</v>
      </c>
      <c r="H8" s="44" t="s">
        <v>96</v>
      </c>
      <c r="I8" s="44" t="s">
        <v>97</v>
      </c>
      <c r="J8" s="44" t="s">
        <v>98</v>
      </c>
      <c r="K8" s="44" t="s">
        <v>99</v>
      </c>
      <c r="L8" s="46" t="s">
        <v>100</v>
      </c>
      <c r="M8" s="46" t="s">
        <v>101</v>
      </c>
      <c r="N8" s="46" t="s">
        <v>102</v>
      </c>
      <c r="O8" s="46" t="s">
        <v>103</v>
      </c>
      <c r="P8" s="46" t="s">
        <v>104</v>
      </c>
      <c r="Q8" s="46" t="s">
        <v>105</v>
      </c>
      <c r="R8" s="46" t="s">
        <v>106</v>
      </c>
      <c r="S8" s="90"/>
      <c r="T8" s="72"/>
      <c r="U8" s="36"/>
      <c r="V8" s="83"/>
    </row>
    <row r="9" spans="1:23" customHeight="1" ht="43.5" s="2" customFormat="1">
      <c r="B9" s="45"/>
      <c r="C9" s="45"/>
      <c r="D9" s="48"/>
      <c r="E9" s="48"/>
      <c r="F9" s="48"/>
      <c r="G9" s="48"/>
      <c r="H9" s="44"/>
      <c r="I9" s="44"/>
      <c r="J9" s="44"/>
      <c r="K9" s="44"/>
      <c r="L9" s="46"/>
      <c r="M9" s="46"/>
      <c r="N9" s="46"/>
      <c r="O9" s="88"/>
      <c r="P9" s="46"/>
      <c r="Q9" s="46"/>
      <c r="R9" s="88"/>
      <c r="S9" s="90"/>
      <c r="T9" s="72"/>
      <c r="U9" s="36"/>
      <c r="V9" s="83"/>
    </row>
    <row r="10" spans="1:23" customHeight="1" ht="34.5" s="2" customFormat="1">
      <c r="B10" s="45"/>
      <c r="C10" s="45"/>
      <c r="D10" s="48"/>
      <c r="E10" s="48"/>
      <c r="F10" s="48"/>
      <c r="G10" s="48"/>
      <c r="H10" s="44"/>
      <c r="I10" s="44"/>
      <c r="J10" s="44"/>
      <c r="K10" s="44"/>
      <c r="L10" s="46"/>
      <c r="M10" s="46"/>
      <c r="N10" s="46"/>
      <c r="O10" s="88"/>
      <c r="P10" s="46"/>
      <c r="Q10" s="46"/>
      <c r="R10" s="88"/>
      <c r="S10" s="91"/>
      <c r="T10" s="72"/>
      <c r="U10" s="36"/>
      <c r="V10" s="83"/>
    </row>
    <row r="11" spans="1:23" customHeight="1" ht="48" s="20" customFormat="1">
      <c r="B11" s="37"/>
      <c r="C11" s="34" t="s">
        <v>25</v>
      </c>
      <c r="D11" s="92">
        <v>0</v>
      </c>
      <c r="E11" s="92">
        <v>0</v>
      </c>
      <c r="F11" s="92">
        <v>0</v>
      </c>
      <c r="G11" s="93" t="str">
        <f>SUM(D11:F11)</f>
        <v>0</v>
      </c>
      <c r="H11" s="92">
        <v>7</v>
      </c>
      <c r="I11" s="92">
        <v>0</v>
      </c>
      <c r="J11" s="92">
        <v>0</v>
      </c>
      <c r="K11" s="94" t="str">
        <f>SUM(H11:J11)</f>
        <v>0</v>
      </c>
      <c r="L11" s="92">
        <v>2</v>
      </c>
      <c r="M11" s="92">
        <v>237</v>
      </c>
      <c r="N11" s="92">
        <v>3</v>
      </c>
      <c r="O11" s="92">
        <v>0</v>
      </c>
      <c r="P11" s="92">
        <v>0</v>
      </c>
      <c r="Q11" s="92">
        <v>4</v>
      </c>
      <c r="R11" s="95" t="str">
        <f>SUM(L11:N11)</f>
        <v>0</v>
      </c>
      <c r="S11" s="96">
        <v>0</v>
      </c>
      <c r="T11" s="92">
        <v>23</v>
      </c>
      <c r="U11" s="97" t="str">
        <f>T11/T$29</f>
        <v>0</v>
      </c>
      <c r="V11" s="92" t="str">
        <f>IF('ACUM PROCESOS 1'!G11=0,0,'ACUM PROCESOS 5'!G11/'ACUM PROCESOS 1'!G11)</f>
        <v>0</v>
      </c>
    </row>
    <row r="12" spans="1:2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3" t="str">
        <f>SUM(D12:F12)</f>
        <v>0</v>
      </c>
      <c r="H12" s="98">
        <v>11</v>
      </c>
      <c r="I12" s="98">
        <v>0</v>
      </c>
      <c r="J12" s="98">
        <v>0</v>
      </c>
      <c r="K12" s="94" t="str">
        <f>SUM(H12:J12)</f>
        <v>0</v>
      </c>
      <c r="L12" s="98">
        <v>0</v>
      </c>
      <c r="M12" s="98">
        <v>345</v>
      </c>
      <c r="N12" s="98">
        <v>3</v>
      </c>
      <c r="O12" s="98">
        <v>0</v>
      </c>
      <c r="P12" s="98">
        <v>0</v>
      </c>
      <c r="Q12" s="98">
        <v>5</v>
      </c>
      <c r="R12" s="95" t="str">
        <f>SUM(L12:N12)</f>
        <v>0</v>
      </c>
      <c r="S12" s="96">
        <v>0</v>
      </c>
      <c r="T12" s="92">
        <v>19</v>
      </c>
      <c r="U12" s="97" t="str">
        <f>T12/T$29</f>
        <v>0</v>
      </c>
      <c r="V12" s="98" t="str">
        <f>IF('ACUM PROCESOS 1'!G12=0,0,'ACUM PROCESOS 5'!G12/'ACUM PROCESOS 1'!G12)</f>
        <v>0</v>
      </c>
    </row>
    <row r="13" spans="1:2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3" t="str">
        <f>SUM(D13:F13)</f>
        <v>0</v>
      </c>
      <c r="H13" s="92">
        <v>0</v>
      </c>
      <c r="I13" s="92">
        <v>0</v>
      </c>
      <c r="J13" s="92">
        <v>0</v>
      </c>
      <c r="K13" s="94" t="str">
        <f>SUM(H13:J13)</f>
        <v>0</v>
      </c>
      <c r="L13" s="92">
        <v>0</v>
      </c>
      <c r="M13" s="92">
        <v>110</v>
      </c>
      <c r="N13" s="92">
        <v>0</v>
      </c>
      <c r="O13" s="92">
        <v>0</v>
      </c>
      <c r="P13" s="92">
        <v>0</v>
      </c>
      <c r="Q13" s="92">
        <v>0</v>
      </c>
      <c r="R13" s="95" t="str">
        <f>SUM(L13:N13)</f>
        <v>0</v>
      </c>
      <c r="S13" s="96">
        <v>20</v>
      </c>
      <c r="T13" s="92">
        <v>0</v>
      </c>
      <c r="U13" s="97" t="str">
        <f>T13/T$29</f>
        <v>0</v>
      </c>
      <c r="V13" s="92" t="str">
        <f>IF('ACUM PROCESOS 1'!G13=0,0,'ACUM PROCESOS 5'!G13/'ACUM PROCESOS 1'!G13)</f>
        <v>0</v>
      </c>
    </row>
    <row r="14" spans="1:2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3" t="str">
        <f>SUM(D14:F14)</f>
        <v>0</v>
      </c>
      <c r="H14" s="98">
        <v>0</v>
      </c>
      <c r="I14" s="98">
        <v>0</v>
      </c>
      <c r="J14" s="98">
        <v>0</v>
      </c>
      <c r="K14" s="94" t="str">
        <f>SUM(H14:J14)</f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5" t="str">
        <f>SUM(L14:N14)</f>
        <v>0</v>
      </c>
      <c r="S14" s="96">
        <v>0</v>
      </c>
      <c r="T14" s="92">
        <v>0</v>
      </c>
      <c r="U14" s="97" t="str">
        <f>T14/T$29</f>
        <v>0</v>
      </c>
      <c r="V14" s="98" t="str">
        <f>IF('ACUM PROCESOS 1'!G14=0,0,'ACUM PROCESOS 5'!G14/'ACUM PROCESOS 1'!G14)</f>
        <v>0</v>
      </c>
    </row>
    <row r="15" spans="1:2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3" t="str">
        <f>SUM(D15:F15)</f>
        <v>0</v>
      </c>
      <c r="H15" s="92">
        <v>0</v>
      </c>
      <c r="I15" s="92">
        <v>0</v>
      </c>
      <c r="J15" s="92">
        <v>0</v>
      </c>
      <c r="K15" s="94" t="str">
        <f>SUM(H15:J15)</f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5" t="str">
        <f>SUM(L15:N15)</f>
        <v>0</v>
      </c>
      <c r="S15" s="96">
        <v>0</v>
      </c>
      <c r="T15" s="92">
        <v>0</v>
      </c>
      <c r="U15" s="97" t="str">
        <f>T15/T$29</f>
        <v>0</v>
      </c>
      <c r="V15" s="92" t="str">
        <f>IF('ACUM PROCESOS 1'!G15=0,0,'ACUM PROCESOS 5'!G15/'ACUM PROCESOS 1'!G15)</f>
        <v>0</v>
      </c>
    </row>
    <row r="16" spans="1:2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3" t="str">
        <f>SUM(D16:F16)</f>
        <v>0</v>
      </c>
      <c r="H16" s="98">
        <v>0</v>
      </c>
      <c r="I16" s="98">
        <v>0</v>
      </c>
      <c r="J16" s="98">
        <v>0</v>
      </c>
      <c r="K16" s="94" t="str">
        <f>SUM(H16:J16)</f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5" t="str">
        <f>SUM(L16:N16)</f>
        <v>0</v>
      </c>
      <c r="S16" s="96">
        <v>0</v>
      </c>
      <c r="T16" s="92">
        <v>0</v>
      </c>
      <c r="U16" s="97" t="str">
        <f>T16/T$29</f>
        <v>0</v>
      </c>
      <c r="V16" s="98" t="str">
        <f>IF('ACUM PROCESOS 1'!G16=0,0,'ACUM PROCESOS 5'!G16/'ACUM PROCESOS 1'!G16)</f>
        <v>0</v>
      </c>
    </row>
    <row r="17" spans="1:2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3" t="str">
        <f>SUM(D17:F17)</f>
        <v>0</v>
      </c>
      <c r="H17" s="92">
        <v>0</v>
      </c>
      <c r="I17" s="92">
        <v>0</v>
      </c>
      <c r="J17" s="92">
        <v>0</v>
      </c>
      <c r="K17" s="94" t="str">
        <f>SUM(H17:J17)</f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 t="str">
        <f>SUM(L17:N17)</f>
        <v>0</v>
      </c>
      <c r="S17" s="96">
        <v>0</v>
      </c>
      <c r="T17" s="92">
        <v>0</v>
      </c>
      <c r="U17" s="97" t="str">
        <f>T17/T$29</f>
        <v>0</v>
      </c>
      <c r="V17" s="92" t="str">
        <f>IF('ACUM PROCESOS 1'!G17=0,0,'ACUM PROCESOS 5'!G17/'ACUM PROCESOS 1'!G17)</f>
        <v>0</v>
      </c>
    </row>
    <row r="18" spans="1:2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3" t="str">
        <f>SUM(D18:F18)</f>
        <v>0</v>
      </c>
      <c r="H18" s="98">
        <v>0</v>
      </c>
      <c r="I18" s="98">
        <v>0</v>
      </c>
      <c r="J18" s="98">
        <v>0</v>
      </c>
      <c r="K18" s="94" t="str">
        <f>SUM(H18:J18)</f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5" t="str">
        <f>SUM(L18:N18)</f>
        <v>0</v>
      </c>
      <c r="S18" s="96">
        <v>0</v>
      </c>
      <c r="T18" s="92">
        <v>0</v>
      </c>
      <c r="U18" s="97" t="str">
        <f>T18/T$29</f>
        <v>0</v>
      </c>
      <c r="V18" s="98" t="str">
        <f>IF('ACUM PROCESOS 1'!G18=0,0,'ACUM PROCESOS 5'!G18/'ACUM PROCESOS 1'!G18)</f>
        <v>0</v>
      </c>
    </row>
    <row r="19" spans="1:2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3" t="str">
        <f>SUM(D19:F19)</f>
        <v>0</v>
      </c>
      <c r="H19" s="98">
        <v>0</v>
      </c>
      <c r="I19" s="98">
        <v>0</v>
      </c>
      <c r="J19" s="98">
        <v>0</v>
      </c>
      <c r="K19" s="94" t="str">
        <f>SUM(H19:J19)</f>
        <v>0</v>
      </c>
      <c r="L19" s="98">
        <v>0</v>
      </c>
      <c r="M19" s="98">
        <v>0</v>
      </c>
      <c r="N19" s="98">
        <v>2</v>
      </c>
      <c r="O19" s="98">
        <v>0</v>
      </c>
      <c r="P19" s="98">
        <v>0</v>
      </c>
      <c r="Q19" s="98">
        <v>0</v>
      </c>
      <c r="R19" s="95" t="str">
        <f>SUM(L19:N19)</f>
        <v>0</v>
      </c>
      <c r="S19" s="96">
        <v>0</v>
      </c>
      <c r="T19" s="92">
        <v>0</v>
      </c>
      <c r="U19" s="92" t="str">
        <f>T19/T$29</f>
        <v>0</v>
      </c>
      <c r="V19" s="92" t="str">
        <f>IF('ACUM PROCESOS 1'!G19=0,0,'ACUM PROCESOS 5'!G19/'ACUM PROCESOS 1'!G19)</f>
        <v>0</v>
      </c>
    </row>
    <row r="20" spans="1:2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3" t="str">
        <f>SUM(D20:F20)</f>
        <v>0</v>
      </c>
      <c r="H20" s="98">
        <v>0</v>
      </c>
      <c r="I20" s="98">
        <v>0</v>
      </c>
      <c r="J20" s="98">
        <v>0</v>
      </c>
      <c r="K20" s="94" t="str">
        <f>SUM(H20:J20)</f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5" t="str">
        <f>SUM(L20:N20)</f>
        <v>0</v>
      </c>
      <c r="S20" s="96">
        <v>0</v>
      </c>
      <c r="T20" s="92">
        <v>0</v>
      </c>
      <c r="U20" s="92" t="str">
        <f>T20/T$29</f>
        <v>0</v>
      </c>
      <c r="V20" s="98" t="str">
        <f>IF('ACUM PROCESOS 1'!G20=0,0,'ACUM PROCESOS 5'!G20/'ACUM PROCESOS 1'!G20)</f>
        <v>0</v>
      </c>
    </row>
    <row r="21" spans="1:2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3" t="str">
        <f>SUM(D21:F21)</f>
        <v>0</v>
      </c>
      <c r="H21" s="98">
        <v>0</v>
      </c>
      <c r="I21" s="98">
        <v>0</v>
      </c>
      <c r="J21" s="98">
        <v>0</v>
      </c>
      <c r="K21" s="94" t="str">
        <f>SUM(H21:J21)</f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5" t="str">
        <f>SUM(L21:N21)</f>
        <v>0</v>
      </c>
      <c r="S21" s="96">
        <v>0</v>
      </c>
      <c r="T21" s="92">
        <v>0</v>
      </c>
      <c r="U21" s="92" t="str">
        <f>T21/T$29</f>
        <v>0</v>
      </c>
      <c r="V21" s="92" t="str">
        <f>IF('ACUM PROCESOS 1'!G21=0,0,'ACUM PROCESOS 5'!G21/'ACUM PROCESOS 1'!G21)</f>
        <v>0</v>
      </c>
    </row>
    <row r="22" spans="1:2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3" t="str">
        <f>SUM(D22:F22)</f>
        <v>0</v>
      </c>
      <c r="H22" s="98">
        <v>0</v>
      </c>
      <c r="I22" s="98">
        <v>0</v>
      </c>
      <c r="J22" s="98">
        <v>0</v>
      </c>
      <c r="K22" s="94" t="str">
        <f>SUM(H22:J22)</f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5" t="str">
        <f>SUM(L22:N22)</f>
        <v>0</v>
      </c>
      <c r="S22" s="96">
        <v>0</v>
      </c>
      <c r="T22" s="92">
        <v>0</v>
      </c>
      <c r="U22" s="92" t="str">
        <f>T22/T$29</f>
        <v>0</v>
      </c>
      <c r="V22" s="98" t="str">
        <f>IF('ACUM PROCESOS 1'!G22=0,0,'ACUM PROCESOS 5'!G22/'ACUM PROCESOS 1'!G22)</f>
        <v>0</v>
      </c>
    </row>
    <row r="23" spans="1:2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3" t="str">
        <f>SUM(D23:F23)</f>
        <v>0</v>
      </c>
      <c r="H23" s="98">
        <v>2</v>
      </c>
      <c r="I23" s="98">
        <v>0</v>
      </c>
      <c r="J23" s="98">
        <v>0</v>
      </c>
      <c r="K23" s="94" t="str">
        <f>SUM(H23:J23)</f>
        <v>0</v>
      </c>
      <c r="L23" s="98">
        <v>0</v>
      </c>
      <c r="M23" s="98">
        <v>0</v>
      </c>
      <c r="N23" s="98">
        <v>1</v>
      </c>
      <c r="O23" s="98">
        <v>0</v>
      </c>
      <c r="P23" s="98">
        <v>0</v>
      </c>
      <c r="Q23" s="98">
        <v>78</v>
      </c>
      <c r="R23" s="95" t="str">
        <f>SUM(L23:N23)</f>
        <v>0</v>
      </c>
      <c r="S23" s="96">
        <v>0</v>
      </c>
      <c r="T23" s="92">
        <v>3</v>
      </c>
      <c r="U23" s="92" t="str">
        <f>T23/T$29</f>
        <v>0</v>
      </c>
      <c r="V23" s="92" t="str">
        <f>IF('ACUM PROCESOS 1'!G23=0,0,'ACUM PROCESOS 5'!G23/'ACUM PROCESOS 1'!G23)</f>
        <v>0</v>
      </c>
    </row>
    <row r="24" spans="1:2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3" t="str">
        <f>SUM(D24:F24)</f>
        <v>0</v>
      </c>
      <c r="H24" s="98">
        <v>0</v>
      </c>
      <c r="I24" s="98">
        <v>0</v>
      </c>
      <c r="J24" s="98">
        <v>0</v>
      </c>
      <c r="K24" s="94" t="str">
        <f>SUM(H24:J24)</f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5" t="str">
        <f>SUM(L24:N24)</f>
        <v>0</v>
      </c>
      <c r="S24" s="96">
        <v>0</v>
      </c>
      <c r="T24" s="92">
        <v>0</v>
      </c>
      <c r="U24" s="92" t="str">
        <f>T24/T$29</f>
        <v>0</v>
      </c>
      <c r="V24" s="98" t="str">
        <f>IF('ACUM PROCESOS 1'!G24=0,0,'ACUM PROCESOS 5'!G24/'ACUM PROCESOS 1'!G24)</f>
        <v>0</v>
      </c>
    </row>
    <row r="25" spans="1:2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3" t="str">
        <f>SUM(D25:F25)</f>
        <v>0</v>
      </c>
      <c r="H25" s="98">
        <v>2</v>
      </c>
      <c r="I25" s="98">
        <v>0</v>
      </c>
      <c r="J25" s="98">
        <v>0</v>
      </c>
      <c r="K25" s="94" t="str">
        <f>SUM(H25:J25)</f>
        <v>0</v>
      </c>
      <c r="L25" s="98">
        <v>0</v>
      </c>
      <c r="M25" s="98">
        <v>0</v>
      </c>
      <c r="N25" s="98">
        <v>3</v>
      </c>
      <c r="O25" s="98">
        <v>0</v>
      </c>
      <c r="P25" s="98">
        <v>0</v>
      </c>
      <c r="Q25" s="98">
        <v>0</v>
      </c>
      <c r="R25" s="95" t="str">
        <f>SUM(L25:N25)</f>
        <v>0</v>
      </c>
      <c r="S25" s="96">
        <v>0</v>
      </c>
      <c r="T25" s="92">
        <v>2</v>
      </c>
      <c r="U25" s="92" t="str">
        <f>T25/T$29</f>
        <v>0</v>
      </c>
      <c r="V25" s="92" t="str">
        <f>IF('ACUM PROCESOS 1'!G25=0,0,'ACUM PROCESOS 5'!G25/'ACUM PROCESOS 1'!G25)</f>
        <v>0</v>
      </c>
    </row>
    <row r="26" spans="1:2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3" t="str">
        <f>SUM(D26:F26)</f>
        <v>0</v>
      </c>
      <c r="H26" s="98">
        <v>0</v>
      </c>
      <c r="I26" s="98">
        <v>0</v>
      </c>
      <c r="J26" s="98">
        <v>0</v>
      </c>
      <c r="K26" s="94" t="str">
        <f>SUM(H26:J26)</f>
        <v>0</v>
      </c>
      <c r="L26" s="98">
        <v>0</v>
      </c>
      <c r="M26" s="98">
        <v>2</v>
      </c>
      <c r="N26" s="98">
        <v>0</v>
      </c>
      <c r="O26" s="98">
        <v>0</v>
      </c>
      <c r="P26" s="98">
        <v>0</v>
      </c>
      <c r="Q26" s="98">
        <v>0</v>
      </c>
      <c r="R26" s="95" t="str">
        <f>SUM(L26:N26)</f>
        <v>0</v>
      </c>
      <c r="S26" s="96">
        <v>0</v>
      </c>
      <c r="T26" s="92">
        <v>0</v>
      </c>
      <c r="U26" s="92" t="str">
        <f>T26/T$29</f>
        <v>0</v>
      </c>
      <c r="V26" s="98" t="str">
        <f>IF('ACUM PROCESOS 1'!G26=0,0,'ACUM PROCESOS 5'!G26/'ACUM PROCESOS 1'!G26)</f>
        <v>0</v>
      </c>
    </row>
    <row r="27" spans="1:2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3" t="str">
        <f>SUM(D27:F27)</f>
        <v>0</v>
      </c>
      <c r="H27" s="98">
        <v>0</v>
      </c>
      <c r="I27" s="98">
        <v>0</v>
      </c>
      <c r="J27" s="98">
        <v>0</v>
      </c>
      <c r="K27" s="94" t="str">
        <f>SUM(H27:J27)</f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5" t="str">
        <f>SUM(L27:N27)</f>
        <v>0</v>
      </c>
      <c r="S27" s="96">
        <v>0</v>
      </c>
      <c r="T27" s="92">
        <v>0</v>
      </c>
      <c r="U27" s="92" t="str">
        <f>T27/T$29</f>
        <v>0</v>
      </c>
      <c r="V27" s="92" t="str">
        <f>IF('ACUM PROCESOS 1'!G27=0,0,'ACUM PROCESOS 5'!G27/'ACUM PROCESOS 1'!G27)</f>
        <v>0</v>
      </c>
    </row>
    <row r="28" spans="1:23" customHeight="1" ht="26.25" s="9" customFormat="1">
      <c r="B28" s="85"/>
      <c r="C28" s="86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00"/>
      <c r="V28" s="101"/>
    </row>
    <row r="29" spans="1:23" customHeight="1" ht="48" s="27" customFormat="1">
      <c r="B29" s="84" t="s">
        <v>42</v>
      </c>
      <c r="C29" s="84"/>
      <c r="D29" s="102" t="str">
        <f>SUM(D11:D26)</f>
        <v>0</v>
      </c>
      <c r="E29" s="102" t="str">
        <f>SUM(E11:E26)</f>
        <v>0</v>
      </c>
      <c r="F29" s="102" t="str">
        <f>SUM(F11:F26)</f>
        <v>0</v>
      </c>
      <c r="G29" s="102" t="str">
        <f>SUM(G11:G26)</f>
        <v>0</v>
      </c>
      <c r="H29" s="102" t="str">
        <f>SUM(H11:H26)</f>
        <v>0</v>
      </c>
      <c r="I29" s="102" t="str">
        <f>SUM(I11:I26)</f>
        <v>0</v>
      </c>
      <c r="J29" s="102" t="str">
        <f>SUM(J11:J26)</f>
        <v>0</v>
      </c>
      <c r="K29" s="102" t="str">
        <f>SUM(K11:K26)</f>
        <v>0</v>
      </c>
      <c r="L29" s="102" t="str">
        <f>SUM(L11:L26)</f>
        <v>0</v>
      </c>
      <c r="M29" s="102" t="str">
        <f>SUM(M11:M26)</f>
        <v>0</v>
      </c>
      <c r="N29" s="102" t="str">
        <f>SUM(N11:N26)</f>
        <v>0</v>
      </c>
      <c r="O29" s="102" t="str">
        <f>SUM(O11:O26)</f>
        <v>0</v>
      </c>
      <c r="P29" s="102" t="str">
        <f>SUM(P11:P26)</f>
        <v>0</v>
      </c>
      <c r="Q29" s="102" t="str">
        <f>SUM(Q11:Q26)</f>
        <v>0</v>
      </c>
      <c r="R29" s="102" t="str">
        <f>SUM(R11:R26)</f>
        <v>0</v>
      </c>
      <c r="S29" s="102" t="str">
        <f>SUM(S11:S26)</f>
        <v>0</v>
      </c>
      <c r="T29" s="102" t="str">
        <f>SUM(T11:T26)</f>
        <v>0</v>
      </c>
      <c r="U29" s="102"/>
      <c r="V29" s="103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2023-04-25T14:10:29-05:00</dcterms:modified>
  <dc:title>ESTADISTICA DE AVERIGUACIONES PREVIAS</dc:title>
  <dc:description/>
  <dc:subject>MES DE ENERO</dc:subject>
  <cp:keywords/>
  <cp:category/>
</cp:coreProperties>
</file>