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list_of_equip" sheetId="2" r:id="rId1"/>
    <sheet name="list_time" sheetId="1" r:id="rId2"/>
    <sheet name="procent" sheetId="3" r:id="rId3"/>
  </sheets>
  <definedNames>
    <definedName name="_xlnm._FilterDatabase" localSheetId="0" hidden="1">list_of_equip!$A$1:$C$693</definedName>
    <definedName name="_xlnm._FilterDatabase" localSheetId="1" hidden="1">list_time!$A$1:$M$341</definedName>
  </definedNames>
  <calcPr calcId="145621"/>
</workbook>
</file>

<file path=xl/calcChain.xml><?xml version="1.0" encoding="utf-8"?>
<calcChain xmlns="http://schemas.openxmlformats.org/spreadsheetml/2006/main">
  <c r="H10" i="3" l="1"/>
  <c r="K10" i="3"/>
  <c r="J8" i="3"/>
  <c r="F8" i="3"/>
  <c r="D8" i="3"/>
  <c r="L8" i="3" l="1"/>
  <c r="O8" i="3" s="1"/>
  <c r="J4" i="3"/>
  <c r="J5" i="3"/>
  <c r="J6" i="3"/>
  <c r="J7" i="3"/>
  <c r="H4" i="3"/>
  <c r="H5" i="3"/>
  <c r="H6" i="3"/>
  <c r="H7" i="3"/>
  <c r="F4" i="3"/>
  <c r="F5" i="3"/>
  <c r="F6" i="3"/>
  <c r="F7" i="3"/>
  <c r="D4" i="3"/>
  <c r="D5" i="3"/>
  <c r="D6" i="3"/>
  <c r="D7" i="3"/>
  <c r="L7" i="3" s="1"/>
  <c r="O7" i="3" s="1"/>
  <c r="J3" i="3"/>
  <c r="H3" i="3"/>
  <c r="F3" i="3"/>
  <c r="D3" i="3"/>
  <c r="L3" i="3" s="1"/>
  <c r="O3" i="3" s="1"/>
  <c r="J10" i="3" l="1"/>
  <c r="F10" i="3"/>
  <c r="D10" i="3"/>
  <c r="L5" i="3"/>
  <c r="O5" i="3" s="1"/>
  <c r="L6" i="3"/>
  <c r="O6" i="3" s="1"/>
  <c r="L4" i="3"/>
  <c r="L10" i="3" l="1"/>
  <c r="O4" i="3"/>
  <c r="L13" i="3" l="1"/>
  <c r="M4" i="3" s="1"/>
  <c r="E15" i="3" l="1"/>
  <c r="E17" i="3" s="1"/>
  <c r="M5" i="3"/>
  <c r="M8" i="3"/>
  <c r="M7" i="3"/>
  <c r="M3" i="3"/>
  <c r="M6" i="3"/>
</calcChain>
</file>

<file path=xl/sharedStrings.xml><?xml version="1.0" encoding="utf-8"?>
<sst xmlns="http://schemas.openxmlformats.org/spreadsheetml/2006/main" count="3373" uniqueCount="918">
  <si>
    <t>Vybavení</t>
  </si>
  <si>
    <t>PlánÚ</t>
  </si>
  <si>
    <t>Strat.</t>
  </si>
  <si>
    <t>Text položky údržby</t>
  </si>
  <si>
    <t>Kr.text operace</t>
  </si>
  <si>
    <t>Práce</t>
  </si>
  <si>
    <t>80000046</t>
  </si>
  <si>
    <t>1313</t>
  </si>
  <si>
    <t>3011_T</t>
  </si>
  <si>
    <t>Maintenace 80000046</t>
  </si>
  <si>
    <t>T - Тижневий огляд WT - 620</t>
  </si>
  <si>
    <t>M - Місячний огляд WT - 620</t>
  </si>
  <si>
    <t>1314</t>
  </si>
  <si>
    <t>3011-H</t>
  </si>
  <si>
    <t>H - Піврічний огляд WT - 620</t>
  </si>
  <si>
    <t>1315</t>
  </si>
  <si>
    <t>3011_R</t>
  </si>
  <si>
    <t>Maintenace 80000046 - R</t>
  </si>
  <si>
    <t>R - Річний огляд WT - 820</t>
  </si>
  <si>
    <t>80000123</t>
  </si>
  <si>
    <t>1253</t>
  </si>
  <si>
    <t>Maintenace 80000123</t>
  </si>
  <si>
    <t>T - Тижневий огляд WT - 659</t>
  </si>
  <si>
    <t>1254</t>
  </si>
  <si>
    <t>Maintenace 80000123 - R</t>
  </si>
  <si>
    <t>R - Річний огляд WT - 859</t>
  </si>
  <si>
    <t>80001235</t>
  </si>
  <si>
    <t>1344</t>
  </si>
  <si>
    <t>Maintenace 80001235</t>
  </si>
  <si>
    <t>T - Тижневий огляд WT - 636</t>
  </si>
  <si>
    <t>M - Місячний огляд WT - 636</t>
  </si>
  <si>
    <t>1345</t>
  </si>
  <si>
    <t>Maintenace 80001235 - R</t>
  </si>
  <si>
    <t>R - Річний огляд WT - 836</t>
  </si>
  <si>
    <t>80001236</t>
  </si>
  <si>
    <t>1346</t>
  </si>
  <si>
    <t>Maintenace 80001236</t>
  </si>
  <si>
    <t>M - Місячний огляд WT - 714</t>
  </si>
  <si>
    <t>1347</t>
  </si>
  <si>
    <t>Maintenace 80001236 - R</t>
  </si>
  <si>
    <t>R - Річний огляд WT - 914</t>
  </si>
  <si>
    <t>1480</t>
  </si>
  <si>
    <t>Maintenance 80001236 C</t>
  </si>
  <si>
    <t>H - Піврічний огляд WT111</t>
  </si>
  <si>
    <t>80001237</t>
  </si>
  <si>
    <t>1351</t>
  </si>
  <si>
    <t>Maintenace 80001237</t>
  </si>
  <si>
    <t>1353</t>
  </si>
  <si>
    <t>Maintenace 80001237 - R</t>
  </si>
  <si>
    <t>1481</t>
  </si>
  <si>
    <t>Maintenance 80001237 C</t>
  </si>
  <si>
    <t>80001238</t>
  </si>
  <si>
    <t>1354</t>
  </si>
  <si>
    <t>Maintenace 80001238</t>
  </si>
  <si>
    <t>1356</t>
  </si>
  <si>
    <t>Maintenace 80001238 - R</t>
  </si>
  <si>
    <t>1482</t>
  </si>
  <si>
    <t>Maintenance 80001238 C</t>
  </si>
  <si>
    <t>80001690</t>
  </si>
  <si>
    <t>1251</t>
  </si>
  <si>
    <t>Maintenace 80001690</t>
  </si>
  <si>
    <t>1252</t>
  </si>
  <si>
    <t>80001840</t>
  </si>
  <si>
    <t>1324</t>
  </si>
  <si>
    <t>Maintenace 80001840</t>
  </si>
  <si>
    <t>T - Тижневий огляд WT - 673</t>
  </si>
  <si>
    <t>1325</t>
  </si>
  <si>
    <t>Maintenace 80001840 - R</t>
  </si>
  <si>
    <t>R - Річний огляд WT - 873</t>
  </si>
  <si>
    <t>80001841</t>
  </si>
  <si>
    <t>1279</t>
  </si>
  <si>
    <t>Maintenace 80001841</t>
  </si>
  <si>
    <t>T - Тижневий огляд WT - 788</t>
  </si>
  <si>
    <t>M - Місячний огляд WT - 788</t>
  </si>
  <si>
    <t>1281</t>
  </si>
  <si>
    <t>H - Піврічний огляд WT - 788</t>
  </si>
  <si>
    <t>80001842</t>
  </si>
  <si>
    <t>1282</t>
  </si>
  <si>
    <t>Maintenace 80001842</t>
  </si>
  <si>
    <t>1483</t>
  </si>
  <si>
    <t>Maintenace 80001842 C</t>
  </si>
  <si>
    <t>1484</t>
  </si>
  <si>
    <t>Maintenace 80001842 - R</t>
  </si>
  <si>
    <t>R - Річний огляд WT -  914</t>
  </si>
  <si>
    <t>80001843</t>
  </si>
  <si>
    <t>1283</t>
  </si>
  <si>
    <t>Maintenace 80001843</t>
  </si>
  <si>
    <t>1284</t>
  </si>
  <si>
    <t>1485</t>
  </si>
  <si>
    <t>Maintenace 80001843 C</t>
  </si>
  <si>
    <t>80001844</t>
  </si>
  <si>
    <t>1287</t>
  </si>
  <si>
    <t>Maintenace 80001844</t>
  </si>
  <si>
    <t>T - Тижневий огляд WT - 639</t>
  </si>
  <si>
    <t>80001849</t>
  </si>
  <si>
    <t>1235</t>
  </si>
  <si>
    <t>Maintenace 80001849</t>
  </si>
  <si>
    <t>T - Тижневий огляд WT - 667</t>
  </si>
  <si>
    <t>M - Місячний огляд WT - 667</t>
  </si>
  <si>
    <t>1236</t>
  </si>
  <si>
    <t>Maintenace 80001849 - R</t>
  </si>
  <si>
    <t>R - Річний огляд WT - 867</t>
  </si>
  <si>
    <t>80001952</t>
  </si>
  <si>
    <t>1255</t>
  </si>
  <si>
    <t>Maintenace 80001952</t>
  </si>
  <si>
    <t>1256</t>
  </si>
  <si>
    <t>Maintenace 80001952 - R</t>
  </si>
  <si>
    <t>80001959</t>
  </si>
  <si>
    <t>1316</t>
  </si>
  <si>
    <t>Maintenace 80001959</t>
  </si>
  <si>
    <t>1317</t>
  </si>
  <si>
    <t>Maintenace 80001959 C</t>
  </si>
  <si>
    <t>1318</t>
  </si>
  <si>
    <t>Maintenace 80001959 - R</t>
  </si>
  <si>
    <t>80001960</t>
  </si>
  <si>
    <t>1319</t>
  </si>
  <si>
    <t>Maintenace 80001960</t>
  </si>
  <si>
    <t>1320</t>
  </si>
  <si>
    <t>Maintenace 80001960 C</t>
  </si>
  <si>
    <t>1321</t>
  </si>
  <si>
    <t>Maintenace 80001960 - R</t>
  </si>
  <si>
    <t>80001965</t>
  </si>
  <si>
    <t>1305</t>
  </si>
  <si>
    <t>Maintenace 80001965</t>
  </si>
  <si>
    <t>1307</t>
  </si>
  <si>
    <t>80001996</t>
  </si>
  <si>
    <t>1309</t>
  </si>
  <si>
    <t>Maintenace 80001996</t>
  </si>
  <si>
    <t>1310</t>
  </si>
  <si>
    <t>Maintenace 80001996 - R</t>
  </si>
  <si>
    <t>1488</t>
  </si>
  <si>
    <t>Maintenace 80001996 C</t>
  </si>
  <si>
    <t>80001997</t>
  </si>
  <si>
    <t>1311</t>
  </si>
  <si>
    <t>Maintenace 80001997</t>
  </si>
  <si>
    <t>1312</t>
  </si>
  <si>
    <t>Maintenace 80001997 - R</t>
  </si>
  <si>
    <t>1489</t>
  </si>
  <si>
    <t>Maintenace 80001997 C</t>
  </si>
  <si>
    <t>80002000</t>
  </si>
  <si>
    <t>1335</t>
  </si>
  <si>
    <t>Maintenace 80002000</t>
  </si>
  <si>
    <t>1336</t>
  </si>
  <si>
    <t>Maintenace 80002000 - R</t>
  </si>
  <si>
    <t>80002009</t>
  </si>
  <si>
    <t>1339</t>
  </si>
  <si>
    <t>Maintenace 80002009</t>
  </si>
  <si>
    <t>1340</t>
  </si>
  <si>
    <t>Maintenace 80002009 - R</t>
  </si>
  <si>
    <t>80002036</t>
  </si>
  <si>
    <t>1249</t>
  </si>
  <si>
    <t>Maintenace 80002036</t>
  </si>
  <si>
    <t>1250</t>
  </si>
  <si>
    <t>80002073</t>
  </si>
  <si>
    <t>1337</t>
  </si>
  <si>
    <t>Maintenace 80002073</t>
  </si>
  <si>
    <t>1338</t>
  </si>
  <si>
    <t>Maintenace 80002073 - R</t>
  </si>
  <si>
    <t>80002077</t>
  </si>
  <si>
    <t>1421</t>
  </si>
  <si>
    <t>Maintenance 80002077 - R</t>
  </si>
  <si>
    <t>R - Річний огляд WT - 121</t>
  </si>
  <si>
    <t>1467</t>
  </si>
  <si>
    <t>Maintenance 80002077</t>
  </si>
  <si>
    <t>M - Місячний огляд WT -  121</t>
  </si>
  <si>
    <t>80002099</t>
  </si>
  <si>
    <t>1360</t>
  </si>
  <si>
    <t>Maintenace 80002099</t>
  </si>
  <si>
    <t>1361</t>
  </si>
  <si>
    <t>80002100</t>
  </si>
  <si>
    <t>1362</t>
  </si>
  <si>
    <t>Maintenace 80002100</t>
  </si>
  <si>
    <t>1363</t>
  </si>
  <si>
    <t>Maintenace 80002100 - R</t>
  </si>
  <si>
    <t>1490</t>
  </si>
  <si>
    <t>Maintenace 80002100 C</t>
  </si>
  <si>
    <t>80002101</t>
  </si>
  <si>
    <t>1364</t>
  </si>
  <si>
    <t>Maintenace 80002101</t>
  </si>
  <si>
    <t>1365</t>
  </si>
  <si>
    <t>Maintenace 80002101 - R</t>
  </si>
  <si>
    <t>1491</t>
  </si>
  <si>
    <t>Maintenace 80002101 C</t>
  </si>
  <si>
    <t>80002352</t>
  </si>
  <si>
    <t>1401</t>
  </si>
  <si>
    <t>Maintenace 80002352</t>
  </si>
  <si>
    <t>1402</t>
  </si>
  <si>
    <t>80002354</t>
  </si>
  <si>
    <t>1405</t>
  </si>
  <si>
    <t>Maintenace 80002354</t>
  </si>
  <si>
    <t>1406</t>
  </si>
  <si>
    <t>Maintenace 80002354 - R</t>
  </si>
  <si>
    <t>1497</t>
  </si>
  <si>
    <t>Maintenace 80002354 C</t>
  </si>
  <si>
    <t>80002353</t>
  </si>
  <si>
    <t>1403</t>
  </si>
  <si>
    <t>Maintenace 80002353</t>
  </si>
  <si>
    <t>1404</t>
  </si>
  <si>
    <t>Maintenace 80002353 - R</t>
  </si>
  <si>
    <t>1496</t>
  </si>
  <si>
    <t>Maintenace 80002353 C</t>
  </si>
  <si>
    <t>80002351</t>
  </si>
  <si>
    <t>1257</t>
  </si>
  <si>
    <t>Maintenace 80002351</t>
  </si>
  <si>
    <t>1258</t>
  </si>
  <si>
    <t>Maintenace 80002351 - R</t>
  </si>
  <si>
    <t>80002293</t>
  </si>
  <si>
    <t>1326</t>
  </si>
  <si>
    <t>Maintenace 80002293</t>
  </si>
  <si>
    <t>1327</t>
  </si>
  <si>
    <t>Maintenace 80002293 - R</t>
  </si>
  <si>
    <t>80002258</t>
  </si>
  <si>
    <t>1242</t>
  </si>
  <si>
    <t>2010_T</t>
  </si>
  <si>
    <t>Maintenance 80002258</t>
  </si>
  <si>
    <t>T-Weekly maitenance - WT673</t>
  </si>
  <si>
    <t>1243</t>
  </si>
  <si>
    <t>2010_R</t>
  </si>
  <si>
    <t>Maintenance 80002258  R</t>
  </si>
  <si>
    <t>R Yearly maitenence - WT673</t>
  </si>
  <si>
    <t>80001836</t>
  </si>
  <si>
    <t>1247</t>
  </si>
  <si>
    <t>Maintenace 80001836</t>
  </si>
  <si>
    <t>T - Тижневий огляд WT - 660</t>
  </si>
  <si>
    <t>1248</t>
  </si>
  <si>
    <t>M - Місячний огляд WT - 660</t>
  </si>
  <si>
    <t>1343</t>
  </si>
  <si>
    <t>3011-3</t>
  </si>
  <si>
    <t>Maintenace 80001836 - 3</t>
  </si>
  <si>
    <t>3 - Трьохрічний огляд WT - 660</t>
  </si>
  <si>
    <t>80001872</t>
  </si>
  <si>
    <t>1303</t>
  </si>
  <si>
    <t>Maintenace 80001872</t>
  </si>
  <si>
    <t>80002264</t>
  </si>
  <si>
    <t>1322</t>
  </si>
  <si>
    <t>Maintenace 80002264</t>
  </si>
  <si>
    <t>1323</t>
  </si>
  <si>
    <t>Maintenace 80002264 - R</t>
  </si>
  <si>
    <t>80002148</t>
  </si>
  <si>
    <t>1341</t>
  </si>
  <si>
    <t>Maintenace 80002148</t>
  </si>
  <si>
    <t>1342</t>
  </si>
  <si>
    <t>Maintenace 80002148 - 3</t>
  </si>
  <si>
    <t>80002290</t>
  </si>
  <si>
    <t>1368</t>
  </si>
  <si>
    <t>Maintenace 80002290</t>
  </si>
  <si>
    <t>1369</t>
  </si>
  <si>
    <t>80002291</t>
  </si>
  <si>
    <t>1370</t>
  </si>
  <si>
    <t>Maintenace 80002291</t>
  </si>
  <si>
    <t>1371</t>
  </si>
  <si>
    <t>Maintenace 80002291 - R</t>
  </si>
  <si>
    <t>1494</t>
  </si>
  <si>
    <t>Maintenace 80002291 C</t>
  </si>
  <si>
    <t>80002292</t>
  </si>
  <si>
    <t>1372</t>
  </si>
  <si>
    <t>Maintenace 80002292</t>
  </si>
  <si>
    <t>1373</t>
  </si>
  <si>
    <t>Maintenace 80002292 - R</t>
  </si>
  <si>
    <t>1495</t>
  </si>
  <si>
    <t>Maintenace 80002292 C</t>
  </si>
  <si>
    <t>80001869</t>
  </si>
  <si>
    <t>1380</t>
  </si>
  <si>
    <t>Maintenace 80001869</t>
  </si>
  <si>
    <t>1381</t>
  </si>
  <si>
    <t>80001870</t>
  </si>
  <si>
    <t>1382</t>
  </si>
  <si>
    <t>Maintenace 80001870</t>
  </si>
  <si>
    <t>1383</t>
  </si>
  <si>
    <t>Maintenace 80001869 - R</t>
  </si>
  <si>
    <t>1486</t>
  </si>
  <si>
    <t>Maintenace 80001870 C</t>
  </si>
  <si>
    <t>80001871</t>
  </si>
  <si>
    <t>1384</t>
  </si>
  <si>
    <t>Maintenace 80001871</t>
  </si>
  <si>
    <t>1385</t>
  </si>
  <si>
    <t>Maintenace 80001871 - R</t>
  </si>
  <si>
    <t>1487</t>
  </si>
  <si>
    <t>Maintenace 80001871 C</t>
  </si>
  <si>
    <t>80001873</t>
  </si>
  <si>
    <t>1386</t>
  </si>
  <si>
    <t>Maintenace 80001873</t>
  </si>
  <si>
    <t>80002255</t>
  </si>
  <si>
    <t>1392</t>
  </si>
  <si>
    <t>Maintenace 80002255</t>
  </si>
  <si>
    <t>1394</t>
  </si>
  <si>
    <t>80002256</t>
  </si>
  <si>
    <t>1396</t>
  </si>
  <si>
    <t>Maintenace 80002256</t>
  </si>
  <si>
    <t>1397</t>
  </si>
  <si>
    <t>Maintenace 80002256 - R</t>
  </si>
  <si>
    <t>1492</t>
  </si>
  <si>
    <t>Maintenace 80002256 C</t>
  </si>
  <si>
    <t>80002257</t>
  </si>
  <si>
    <t>1399</t>
  </si>
  <si>
    <t>Maintenace 80002257</t>
  </si>
  <si>
    <t>1400</t>
  </si>
  <si>
    <t>Maintenace 80002257 - R</t>
  </si>
  <si>
    <t>1493</t>
  </si>
  <si>
    <t>Maintenace 80002257 C</t>
  </si>
  <si>
    <t>80000025</t>
  </si>
  <si>
    <t>1434</t>
  </si>
  <si>
    <t>Maintenance 80000025</t>
  </si>
  <si>
    <t>T - Тижневий огляд WT - 647</t>
  </si>
  <si>
    <t>M - Місячний огляд WT -  647</t>
  </si>
  <si>
    <t>1435</t>
  </si>
  <si>
    <t>Maintenance 80000025 - R</t>
  </si>
  <si>
    <t>R - Річний огляд WT -  847</t>
  </si>
  <si>
    <t>80002486</t>
  </si>
  <si>
    <t>1448</t>
  </si>
  <si>
    <t>Maintenance 80002486</t>
  </si>
  <si>
    <t>M - Місячний огляд WT -  620</t>
  </si>
  <si>
    <t>1449</t>
  </si>
  <si>
    <t>Maintenance 80002486 C</t>
  </si>
  <si>
    <t>1450</t>
  </si>
  <si>
    <t>Maintenance 80002486 - R</t>
  </si>
  <si>
    <t>R - Річний огляд WT -  820</t>
  </si>
  <si>
    <t>80002467</t>
  </si>
  <si>
    <t>1454</t>
  </si>
  <si>
    <t>Maintenance 80002467</t>
  </si>
  <si>
    <t>M - Місячний огляд WT -  667</t>
  </si>
  <si>
    <t>1455</t>
  </si>
  <si>
    <t>Maintenance 80002467 - R</t>
  </si>
  <si>
    <t>R - Річний огляд WT -  867</t>
  </si>
  <si>
    <t>80002469</t>
  </si>
  <si>
    <t>1456</t>
  </si>
  <si>
    <t>Maintenance 80002469</t>
  </si>
  <si>
    <t>1457</t>
  </si>
  <si>
    <t>Maintenance 80002469 - R</t>
  </si>
  <si>
    <t>R - Річний огляд WT -  873</t>
  </si>
  <si>
    <t>80002475</t>
  </si>
  <si>
    <t>1458</t>
  </si>
  <si>
    <t>Maintenance 80002475</t>
  </si>
  <si>
    <t>1459</t>
  </si>
  <si>
    <t>Maintenance 80002475 - R</t>
  </si>
  <si>
    <t>80002488</t>
  </si>
  <si>
    <t>1464</t>
  </si>
  <si>
    <t>Maintenance 80002488</t>
  </si>
  <si>
    <t>T - Тижневий огляд WT - 121</t>
  </si>
  <si>
    <t>1465</t>
  </si>
  <si>
    <t>1466</t>
  </si>
  <si>
    <t>Maintenance 80002488 - R</t>
  </si>
  <si>
    <t>R - Річний огляд WT -  121</t>
  </si>
  <si>
    <t>80002458</t>
  </si>
  <si>
    <t>1468</t>
  </si>
  <si>
    <t>Maintenance 80002458</t>
  </si>
  <si>
    <t>M - Місячний огляд WT -  636</t>
  </si>
  <si>
    <t>1469</t>
  </si>
  <si>
    <t>Maintenance 80002458 - R</t>
  </si>
  <si>
    <t>R - Річний огляд WT -  836</t>
  </si>
  <si>
    <t>80002483</t>
  </si>
  <si>
    <t>1471</t>
  </si>
  <si>
    <t>Maintenance 80002483</t>
  </si>
  <si>
    <t>M - Місячний огляд WT -  714</t>
  </si>
  <si>
    <t>1472</t>
  </si>
  <si>
    <t>Maintenance 80002483 C</t>
  </si>
  <si>
    <t>1473</t>
  </si>
  <si>
    <t>Maintenance 80002483 - R</t>
  </si>
  <si>
    <t>80002484</t>
  </si>
  <si>
    <t>1474</t>
  </si>
  <si>
    <t>Maintenance 80002484</t>
  </si>
  <si>
    <t>1475</t>
  </si>
  <si>
    <t>1498</t>
  </si>
  <si>
    <t>Maintenance 80002484 C</t>
  </si>
  <si>
    <t>80000227</t>
  </si>
  <si>
    <t>1476</t>
  </si>
  <si>
    <t>Maintenance 80000227</t>
  </si>
  <si>
    <t>1477</t>
  </si>
  <si>
    <t>Maintenance 80000227 -R</t>
  </si>
  <si>
    <t>80002492</t>
  </si>
  <si>
    <t>1501</t>
  </si>
  <si>
    <t>Maintenance 80002492</t>
  </si>
  <si>
    <t>1502</t>
  </si>
  <si>
    <t>Maintenance 80002492 - R</t>
  </si>
  <si>
    <t>80001723</t>
  </si>
  <si>
    <t>1610</t>
  </si>
  <si>
    <t>Maintenance 80001723</t>
  </si>
  <si>
    <t>1704</t>
  </si>
  <si>
    <t>Maintenance 80001723 - R</t>
  </si>
  <si>
    <t>R - Річний огляд WT -  839</t>
  </si>
  <si>
    <t>3011_Q</t>
  </si>
  <si>
    <t>Q - Квартальний огляд WT - 720</t>
  </si>
  <si>
    <t>80002691</t>
  </si>
  <si>
    <t>1624</t>
  </si>
  <si>
    <t>Maintenance 80002691</t>
  </si>
  <si>
    <t>M - Місячний огляд WT -  720</t>
  </si>
  <si>
    <t>2415</t>
  </si>
  <si>
    <t>80002716</t>
  </si>
  <si>
    <t>1634</t>
  </si>
  <si>
    <t>Maintenance 80002716</t>
  </si>
  <si>
    <t>T - Тижневий огляд WT - 689</t>
  </si>
  <si>
    <t>M - Місячний огляд WT -  689</t>
  </si>
  <si>
    <t>1635</t>
  </si>
  <si>
    <t>Maintenance 80002716 - R</t>
  </si>
  <si>
    <t>1650</t>
  </si>
  <si>
    <t>H - Піврічний огляд WT - 689</t>
  </si>
  <si>
    <t>80002717</t>
  </si>
  <si>
    <t>1636</t>
  </si>
  <si>
    <t>Maintenance 80002717</t>
  </si>
  <si>
    <t>1651</t>
  </si>
  <si>
    <t>Maintenance 80002717 C</t>
  </si>
  <si>
    <t>80002685</t>
  </si>
  <si>
    <t>1638</t>
  </si>
  <si>
    <t>Maintenance 80002685</t>
  </si>
  <si>
    <t>T - Тижневий огляд WT - 721</t>
  </si>
  <si>
    <t>80002686</t>
  </si>
  <si>
    <t>1639</t>
  </si>
  <si>
    <t>Maintenance 80002686</t>
  </si>
  <si>
    <t>T - Тижневий огляд WT - 722</t>
  </si>
  <si>
    <t>M - Місячний огляд WT -  722</t>
  </si>
  <si>
    <t>80000287</t>
  </si>
  <si>
    <t>1643</t>
  </si>
  <si>
    <t>Maintenance 80000287</t>
  </si>
  <si>
    <t>T - Тижневий огляд WT - 705</t>
  </si>
  <si>
    <t>M - Місячний огляд WT -  705</t>
  </si>
  <si>
    <t>1644</t>
  </si>
  <si>
    <t>Maintenance 80000287 - R</t>
  </si>
  <si>
    <t>R - Річний огляд WT -  905</t>
  </si>
  <si>
    <t>80002114</t>
  </si>
  <si>
    <t>1648</t>
  </si>
  <si>
    <t>Maintenance 80002114</t>
  </si>
  <si>
    <t>T - Тижневий огляд WT - 684</t>
  </si>
  <si>
    <t>1649</t>
  </si>
  <si>
    <t>Maintenance 80002114 - R</t>
  </si>
  <si>
    <t>R - Річний огляд WT -  884</t>
  </si>
  <si>
    <t>80002715</t>
  </si>
  <si>
    <t>1659</t>
  </si>
  <si>
    <t>Maintenance 80002715</t>
  </si>
  <si>
    <t>1660</t>
  </si>
  <si>
    <t>Maintenance 80002715 - R</t>
  </si>
  <si>
    <t>80001639</t>
  </si>
  <si>
    <t>1662</t>
  </si>
  <si>
    <t>Maintenance 80001639</t>
  </si>
  <si>
    <t>T - Тижневий огляд WT - 621</t>
  </si>
  <si>
    <t>M - Місячний огляд WT -  621</t>
  </si>
  <si>
    <t>1663</t>
  </si>
  <si>
    <t>Maintenance 80001639 C</t>
  </si>
  <si>
    <t>H - Піврічний огляд WT - 621</t>
  </si>
  <si>
    <t>1664</t>
  </si>
  <si>
    <t>Maintenance 80001639 - R</t>
  </si>
  <si>
    <t>R - Річний огляд WT -  821</t>
  </si>
  <si>
    <t>80000307</t>
  </si>
  <si>
    <t>1665</t>
  </si>
  <si>
    <t>Maintenance 80000307</t>
  </si>
  <si>
    <t>T - Тижневий огляд WT - 717</t>
  </si>
  <si>
    <t>M - Місячний огляд WT -  717</t>
  </si>
  <si>
    <t>1666</t>
  </si>
  <si>
    <t>Maintenance 80000307 - R</t>
  </si>
  <si>
    <t>R - Річний огляд WT -  917</t>
  </si>
  <si>
    <t>80000117</t>
  </si>
  <si>
    <t>1667</t>
  </si>
  <si>
    <t>Maintenance 80000117</t>
  </si>
  <si>
    <t>T - Тижневий огляд WT - 626</t>
  </si>
  <si>
    <t>M - Місячний огляд WT -  626</t>
  </si>
  <si>
    <t>1668</t>
  </si>
  <si>
    <t>Maintenance 80000117 - R</t>
  </si>
  <si>
    <t>R - Річний огляд WT -  826</t>
  </si>
  <si>
    <t>80002785</t>
  </si>
  <si>
    <t>1672</t>
  </si>
  <si>
    <t>Maintenance 80002785</t>
  </si>
  <si>
    <t>Q - Квартальний огляд WT - 126</t>
  </si>
  <si>
    <t>80002783</t>
  </si>
  <si>
    <t>1676</t>
  </si>
  <si>
    <t>Maintenance 80002783</t>
  </si>
  <si>
    <t>80002784</t>
  </si>
  <si>
    <t>1677</t>
  </si>
  <si>
    <t>Maintenance 80002784</t>
  </si>
  <si>
    <t>80002860</t>
  </si>
  <si>
    <t>1724</t>
  </si>
  <si>
    <t>Maintenance 80002860</t>
  </si>
  <si>
    <t>T - Тижневий огляд WT - 726</t>
  </si>
  <si>
    <t>1725</t>
  </si>
  <si>
    <t>H - Піврічний огляд WT - 726</t>
  </si>
  <si>
    <t>80002934</t>
  </si>
  <si>
    <t>1838</t>
  </si>
  <si>
    <t>Maintenace 80002934</t>
  </si>
  <si>
    <t>T - Тижневий огляд WT - 728</t>
  </si>
  <si>
    <t>1839</t>
  </si>
  <si>
    <t>Maintenace 80002934 - 3</t>
  </si>
  <si>
    <t>3 - Трьохрічний огляд WT - 728</t>
  </si>
  <si>
    <t>80002903</t>
  </si>
  <si>
    <t>2071</t>
  </si>
  <si>
    <t>maintenance 80002903</t>
  </si>
  <si>
    <t>Т - тижневий огляд WT - 788</t>
  </si>
  <si>
    <t>М - місячний огляд WT - 788</t>
  </si>
  <si>
    <t>H -піврічний огляд WT - 788</t>
  </si>
  <si>
    <t>80002904</t>
  </si>
  <si>
    <t>2072</t>
  </si>
  <si>
    <t>maintenance 80002904</t>
  </si>
  <si>
    <t>М - місячний огляд WT - 714</t>
  </si>
  <si>
    <t>2073</t>
  </si>
  <si>
    <t>maintenance 80002904 C</t>
  </si>
  <si>
    <t>H -піврічний огляд WT - 714</t>
  </si>
  <si>
    <t>2074</t>
  </si>
  <si>
    <t>R -річний огляд WT - 914</t>
  </si>
  <si>
    <t>80002905</t>
  </si>
  <si>
    <t>2075</t>
  </si>
  <si>
    <t>maintenance 80002905</t>
  </si>
  <si>
    <t>2076</t>
  </si>
  <si>
    <t>maintenance 80002905 C</t>
  </si>
  <si>
    <t>2077</t>
  </si>
  <si>
    <t>maintenance 80002905 - R</t>
  </si>
  <si>
    <t>80002906</t>
  </si>
  <si>
    <t>2078</t>
  </si>
  <si>
    <t>maintenance 80002906</t>
  </si>
  <si>
    <t>Т - тижневий огляд WT - 639</t>
  </si>
  <si>
    <t>80002907</t>
  </si>
  <si>
    <t>2079</t>
  </si>
  <si>
    <t>maintenance 80002907</t>
  </si>
  <si>
    <t>80003383</t>
  </si>
  <si>
    <t>2111</t>
  </si>
  <si>
    <t>maintenance 80003383</t>
  </si>
  <si>
    <t>T - тижневий огляд WT - 667</t>
  </si>
  <si>
    <t>M - місячний огляд WT - 667</t>
  </si>
  <si>
    <t>2112</t>
  </si>
  <si>
    <t>R - річний огляд WT - 867</t>
  </si>
  <si>
    <t>80003446</t>
  </si>
  <si>
    <t>2179</t>
  </si>
  <si>
    <t>maintenance 80003446</t>
  </si>
  <si>
    <t>T - тижневий огляд WT - 788</t>
  </si>
  <si>
    <t>M - місячний огляд WT - 788</t>
  </si>
  <si>
    <t>2180</t>
  </si>
  <si>
    <t>80003447</t>
  </si>
  <si>
    <t>2181</t>
  </si>
  <si>
    <t>maintenance 80003447</t>
  </si>
  <si>
    <t>M - місячний огляд WT - 714</t>
  </si>
  <si>
    <t>2182</t>
  </si>
  <si>
    <t>maintenance 80003447 C</t>
  </si>
  <si>
    <t>H - Піврічний огляд WT - 714</t>
  </si>
  <si>
    <t>2183</t>
  </si>
  <si>
    <t>maintenance 80003447 R</t>
  </si>
  <si>
    <t>R - річний огляд WT - 914</t>
  </si>
  <si>
    <t>80003448</t>
  </si>
  <si>
    <t>2184</t>
  </si>
  <si>
    <t>maintenance 80003448</t>
  </si>
  <si>
    <t>2185</t>
  </si>
  <si>
    <t>maintenance 80003448 C</t>
  </si>
  <si>
    <t>2186</t>
  </si>
  <si>
    <t>maintenance 80003448 R</t>
  </si>
  <si>
    <t>80003449</t>
  </si>
  <si>
    <t>2187</t>
  </si>
  <si>
    <t>maintenance 80003449</t>
  </si>
  <si>
    <t>T - тижневий огляд WT - 639</t>
  </si>
  <si>
    <t>80003450</t>
  </si>
  <si>
    <t>2188</t>
  </si>
  <si>
    <t>maintenance 80003450</t>
  </si>
  <si>
    <t>80003473</t>
  </si>
  <si>
    <t>2194</t>
  </si>
  <si>
    <t>maintenance 80003473</t>
  </si>
  <si>
    <t>2195</t>
  </si>
  <si>
    <t>maintenance 80003473 R</t>
  </si>
  <si>
    <t>80003487</t>
  </si>
  <si>
    <t>2196</t>
  </si>
  <si>
    <t>maintenance 80003487</t>
  </si>
  <si>
    <t>T - тижневий огляд WT - 673</t>
  </si>
  <si>
    <t>80003579</t>
  </si>
  <si>
    <t>2218</t>
  </si>
  <si>
    <t>maintenance 80003579</t>
  </si>
  <si>
    <t>T - тижневий огляд WT - 660</t>
  </si>
  <si>
    <t>M - місячний огляд WT - 660</t>
  </si>
  <si>
    <t>80003384</t>
  </si>
  <si>
    <t>2219</t>
  </si>
  <si>
    <t>maintenance 80003384</t>
  </si>
  <si>
    <t>T - тижневий огляд WT - 620</t>
  </si>
  <si>
    <t>M - місячний огляд WT - 620</t>
  </si>
  <si>
    <t>2220</t>
  </si>
  <si>
    <t>maintenance 80003384 C</t>
  </si>
  <si>
    <t>2221</t>
  </si>
  <si>
    <t>maintenance 80003384 R</t>
  </si>
  <si>
    <t>R - річний огляд WT - 820</t>
  </si>
  <si>
    <t>80003385</t>
  </si>
  <si>
    <t>2222</t>
  </si>
  <si>
    <t>maintenance 80003385</t>
  </si>
  <si>
    <t>2223</t>
  </si>
  <si>
    <t>maintenance 80003385 C</t>
  </si>
  <si>
    <t>2224</t>
  </si>
  <si>
    <t>maintenance 80003385 R</t>
  </si>
  <si>
    <t>80001602</t>
  </si>
  <si>
    <t>2225</t>
  </si>
  <si>
    <t>maintenance 80001602</t>
  </si>
  <si>
    <t>T - тижневий огляд WT - 704</t>
  </si>
  <si>
    <t>M - місячний огляд WT - 704</t>
  </si>
  <si>
    <t>2226</t>
  </si>
  <si>
    <t>maintenance 80001602 R</t>
  </si>
  <si>
    <t>R - річний огляд WT -  904</t>
  </si>
  <si>
    <t>80003554</t>
  </si>
  <si>
    <t>2237</t>
  </si>
  <si>
    <t>maintenance 80003554</t>
  </si>
  <si>
    <t>Q - квартальний огляд WT - 126</t>
  </si>
  <si>
    <t>80003520</t>
  </si>
  <si>
    <t>2251</t>
  </si>
  <si>
    <t>maintenance 80003520</t>
  </si>
  <si>
    <t>T - тижневий огляд WT - 160</t>
  </si>
  <si>
    <t>2418</t>
  </si>
  <si>
    <t>Maintenance 80003520</t>
  </si>
  <si>
    <t>M - Місячний огляд WT - 160</t>
  </si>
  <si>
    <t>80003519</t>
  </si>
  <si>
    <t>2252</t>
  </si>
  <si>
    <t>maintenance 80003519</t>
  </si>
  <si>
    <t>2417</t>
  </si>
  <si>
    <t>Maintenance 80003519</t>
  </si>
  <si>
    <t>80003637</t>
  </si>
  <si>
    <t>2419</t>
  </si>
  <si>
    <t>Maintenance 80003637</t>
  </si>
  <si>
    <t>80003638</t>
  </si>
  <si>
    <t>2254</t>
  </si>
  <si>
    <t>maintenance 80003638</t>
  </si>
  <si>
    <t>2420</t>
  </si>
  <si>
    <t>Maintenance 80003638</t>
  </si>
  <si>
    <t>80003024</t>
  </si>
  <si>
    <t>2302</t>
  </si>
  <si>
    <t>Maintenance 80003024</t>
  </si>
  <si>
    <t>80003555</t>
  </si>
  <si>
    <t>2303</t>
  </si>
  <si>
    <t>maintenance 80003555</t>
  </si>
  <si>
    <t>80003556</t>
  </si>
  <si>
    <t>2304</t>
  </si>
  <si>
    <t>maintenance 80003556</t>
  </si>
  <si>
    <t>80001693</t>
  </si>
  <si>
    <t>2416</t>
  </si>
  <si>
    <t>Maintenance 80001693</t>
  </si>
  <si>
    <t>80003934</t>
  </si>
  <si>
    <t>2385</t>
  </si>
  <si>
    <t>Maintenance 80003934</t>
  </si>
  <si>
    <t>H - піврічний огляд WT - 788</t>
  </si>
  <si>
    <t>80003929</t>
  </si>
  <si>
    <t>2386</t>
  </si>
  <si>
    <t>Maintenance 80003929</t>
  </si>
  <si>
    <t>80003932</t>
  </si>
  <si>
    <t>2387</t>
  </si>
  <si>
    <t>Maintenance 80003932</t>
  </si>
  <si>
    <t>80003933</t>
  </si>
  <si>
    <t>2388</t>
  </si>
  <si>
    <t>Maintenance 80003933</t>
  </si>
  <si>
    <t>80003936</t>
  </si>
  <si>
    <t>2389</t>
  </si>
  <si>
    <t>Maintenance 80003936</t>
  </si>
  <si>
    <t>2393</t>
  </si>
  <si>
    <t>Maintenance 80003936 C</t>
  </si>
  <si>
    <t>H - піврічний огляд WT - 714</t>
  </si>
  <si>
    <t>2397</t>
  </si>
  <si>
    <t>80003935</t>
  </si>
  <si>
    <t>2390</t>
  </si>
  <si>
    <t>Maintenance 80003935</t>
  </si>
  <si>
    <t>2394</t>
  </si>
  <si>
    <t>Maintenance 80003935 C</t>
  </si>
  <si>
    <t>2398</t>
  </si>
  <si>
    <t>80003931</t>
  </si>
  <si>
    <t>2391</t>
  </si>
  <si>
    <t>Maintenance 80003931</t>
  </si>
  <si>
    <t>2395</t>
  </si>
  <si>
    <t>Maintenance 80003931 C</t>
  </si>
  <si>
    <t>2399</t>
  </si>
  <si>
    <t>80003930</t>
  </si>
  <si>
    <t>2392</t>
  </si>
  <si>
    <t>Maintenance 80003930</t>
  </si>
  <si>
    <t>2396</t>
  </si>
  <si>
    <t>Maintenance 80003930 C</t>
  </si>
  <si>
    <t>2400</t>
  </si>
  <si>
    <t>80003906</t>
  </si>
  <si>
    <t>2403</t>
  </si>
  <si>
    <t>Maintenance 80003906</t>
  </si>
  <si>
    <t>T - тижневий огляд WT - 659</t>
  </si>
  <si>
    <t>2404</t>
  </si>
  <si>
    <t>R - річний огляд WT - 859</t>
  </si>
  <si>
    <t>80004015</t>
  </si>
  <si>
    <t>2441</t>
  </si>
  <si>
    <t>Maintenance 80004015</t>
  </si>
  <si>
    <t>2442</t>
  </si>
  <si>
    <t>R - річний огляд WT - 873</t>
  </si>
  <si>
    <t>80003814</t>
  </si>
  <si>
    <t>2451</t>
  </si>
  <si>
    <t>Maintenance 80003814</t>
  </si>
  <si>
    <t>M - Місячний огляд WT -  724</t>
  </si>
  <si>
    <t>2452</t>
  </si>
  <si>
    <t>Q - Квартальний огляд WT - 724</t>
  </si>
  <si>
    <t>80003986</t>
  </si>
  <si>
    <t>2456</t>
  </si>
  <si>
    <t>Maintenance 80003986</t>
  </si>
  <si>
    <t>2457</t>
  </si>
  <si>
    <t>80003987</t>
  </si>
  <si>
    <t>2458</t>
  </si>
  <si>
    <t>Maintenance 80003987</t>
  </si>
  <si>
    <t>2459</t>
  </si>
  <si>
    <t>80004194</t>
  </si>
  <si>
    <t>2485</t>
  </si>
  <si>
    <t>Maintenance 80004194</t>
  </si>
  <si>
    <t>80004195</t>
  </si>
  <si>
    <t>2486</t>
  </si>
  <si>
    <t>maintenance 80004195</t>
  </si>
  <si>
    <t>2487</t>
  </si>
  <si>
    <t>H - Піврічний огляд WT 111</t>
  </si>
  <si>
    <t>2488</t>
  </si>
  <si>
    <t>maintenance 80004195 R</t>
  </si>
  <si>
    <t>80004196</t>
  </si>
  <si>
    <t>maintenance 80004196</t>
  </si>
  <si>
    <t>2490</t>
  </si>
  <si>
    <t>maintenance 80004196 C</t>
  </si>
  <si>
    <t>2491</t>
  </si>
  <si>
    <t>maintenance 80004196 R</t>
  </si>
  <si>
    <t>80004228</t>
  </si>
  <si>
    <t>2494</t>
  </si>
  <si>
    <t>maintenance 80004228</t>
  </si>
  <si>
    <t>M - Місячний огляд WT - 720</t>
  </si>
  <si>
    <t>2495</t>
  </si>
  <si>
    <t>80003386</t>
  </si>
  <si>
    <t>2512</t>
  </si>
  <si>
    <t>maintenance 80003386</t>
  </si>
  <si>
    <t>2513</t>
  </si>
  <si>
    <t>maintenance 80003386 C</t>
  </si>
  <si>
    <t>2514</t>
  </si>
  <si>
    <t>maintenance 80003386 R</t>
  </si>
  <si>
    <t>80004290</t>
  </si>
  <si>
    <t>2525</t>
  </si>
  <si>
    <t>maintenance 80004290</t>
  </si>
  <si>
    <t>M - Місячний огляд WT - 689</t>
  </si>
  <si>
    <t>80004384</t>
  </si>
  <si>
    <t>2568</t>
  </si>
  <si>
    <t>Maintenance 80004384</t>
  </si>
  <si>
    <t>2569</t>
  </si>
  <si>
    <t>person</t>
  </si>
  <si>
    <t>Oбмотувальна машина</t>
  </si>
  <si>
    <t>AD1</t>
  </si>
  <si>
    <t>Обмотувальна машина</t>
  </si>
  <si>
    <t>JP1</t>
  </si>
  <si>
    <t>Прес екцентичний</t>
  </si>
  <si>
    <t>AS2</t>
  </si>
  <si>
    <t>Yльтразвукова зварка Stapla</t>
  </si>
  <si>
    <t>OB1</t>
  </si>
  <si>
    <t>Hапівавтоматична обмотка</t>
  </si>
  <si>
    <t>Термоусадочна машина</t>
  </si>
  <si>
    <t>IK2</t>
  </si>
  <si>
    <t>Poloautomat stáčecí</t>
  </si>
  <si>
    <t>IK1</t>
  </si>
  <si>
    <t>Cкручувальна машина</t>
  </si>
  <si>
    <t>відізолювальна машина</t>
  </si>
  <si>
    <t>Термоусадочна машина Canusa</t>
  </si>
  <si>
    <t>Пневматичний прес IPP070</t>
  </si>
  <si>
    <t>JM1</t>
  </si>
  <si>
    <t>Тестер WK120 (Z382)</t>
  </si>
  <si>
    <t>OS1</t>
  </si>
  <si>
    <t>SB1</t>
  </si>
  <si>
    <t>Тестер WK120</t>
  </si>
  <si>
    <t>YB1</t>
  </si>
  <si>
    <t>Тестер WK120 (Z410)</t>
  </si>
  <si>
    <t>стріппер-кримпер AMP</t>
  </si>
  <si>
    <t>Автомат нарізки і пресування</t>
  </si>
  <si>
    <t>Прес автоматичний</t>
  </si>
  <si>
    <t>В6 5-ті двері I.</t>
  </si>
  <si>
    <t>TEST UA</t>
  </si>
  <si>
    <t>VM1</t>
  </si>
  <si>
    <t>Z1529 - Přístroj testovací</t>
  </si>
  <si>
    <t>VY1</t>
  </si>
  <si>
    <t>Z1531 - Přístroj testovací</t>
  </si>
  <si>
    <t>ID2</t>
  </si>
  <si>
    <t>Z1530 - Přístroj testovací</t>
  </si>
  <si>
    <t>Тестер WK140E+</t>
  </si>
  <si>
    <t>RB1</t>
  </si>
  <si>
    <t>Тестер WK140-E+</t>
  </si>
  <si>
    <t>Тестуюча панель CONTI</t>
  </si>
  <si>
    <t>Z-1590 - Přístroj testovací</t>
  </si>
  <si>
    <t>Z-1588 - Přístroj testovací</t>
  </si>
  <si>
    <t>Z-1587 - Přístroj testovací</t>
  </si>
  <si>
    <t>Z-1621 - Přístroj testovací</t>
  </si>
  <si>
    <t>OV1</t>
  </si>
  <si>
    <t>Z-1591 - Přístroj testovací</t>
  </si>
  <si>
    <t>Контрольний стіл Yeti водій + пасажир I.</t>
  </si>
  <si>
    <t>Контрольний стіл Yeti 5-ті двері I.</t>
  </si>
  <si>
    <t>Принтер IMS 291</t>
  </si>
  <si>
    <t>В6 пропойка</t>
  </si>
  <si>
    <t>В6 5-ті двері II.</t>
  </si>
  <si>
    <t>Z-825 - Přístroj testovací</t>
  </si>
  <si>
    <t>Strippercrimper AG103</t>
  </si>
  <si>
    <t>Контрольний стіл CONT VN+NN</t>
  </si>
  <si>
    <t>Розривна машина</t>
  </si>
  <si>
    <t>VB1</t>
  </si>
  <si>
    <t>Контрольний стіл Yeti 5-ті двері II.</t>
  </si>
  <si>
    <t>Контрольний стіл Yeti</t>
  </si>
  <si>
    <t>Тестер WK140-E+ (Z1708)</t>
  </si>
  <si>
    <t>VP1</t>
  </si>
  <si>
    <t>Тестер WK140</t>
  </si>
  <si>
    <t>Контрольний стіл Yeti водій+пасажир III.</t>
  </si>
  <si>
    <t>Втулочна станція</t>
  </si>
  <si>
    <t>В6 задні двері II.</t>
  </si>
  <si>
    <t>Бандажуюча машина</t>
  </si>
  <si>
    <t>Posuvná jednotka těsnění mci</t>
  </si>
  <si>
    <t>OL1</t>
  </si>
  <si>
    <t>Скручувальна машина</t>
  </si>
  <si>
    <t>Ультразвукова зварка</t>
  </si>
  <si>
    <t>Контрольний стіл A-Entry задні двері</t>
  </si>
  <si>
    <t>Контрольний стіл A-Entry 5-ті двері</t>
  </si>
  <si>
    <t>Контрольний стіл A-Entry бампер</t>
  </si>
  <si>
    <t>Кабелбиндер пістолет MK3PNSP2</t>
  </si>
  <si>
    <t>B8B</t>
  </si>
  <si>
    <t>A7T</t>
  </si>
  <si>
    <t>Контрольний стіл А-5</t>
  </si>
  <si>
    <t>TM1</t>
  </si>
  <si>
    <t>AEN</t>
  </si>
  <si>
    <t>CRF</t>
  </si>
  <si>
    <t>KDK</t>
  </si>
  <si>
    <t>TD1</t>
  </si>
  <si>
    <t>T06</t>
  </si>
  <si>
    <t>BSH</t>
  </si>
  <si>
    <t>Прес екцентричний</t>
  </si>
  <si>
    <t>Контрольний стіл А-7   водій+пасажир</t>
  </si>
  <si>
    <t>Контрольний стіл А-7 задні двері</t>
  </si>
  <si>
    <t>Контрольний стіл А-7 бампер+кессі</t>
  </si>
  <si>
    <t>Контрольний стіл А-7 сидіння</t>
  </si>
  <si>
    <t>Контрольний стіл А-7 5-ті двері лімо +ко</t>
  </si>
  <si>
    <t>Pistole stahovací MK3PNSP2</t>
  </si>
  <si>
    <t>Кабелбиндер пістолет EVO7</t>
  </si>
  <si>
    <t>Бульбашкова машина</t>
  </si>
  <si>
    <t>RG1</t>
  </si>
  <si>
    <t>гарячий ніж</t>
  </si>
  <si>
    <t>Контрольний стіл А-7  двері водія</t>
  </si>
  <si>
    <t>Контрольний стіл A-Entry водій + пасажир</t>
  </si>
  <si>
    <t>Контрольний стіл А-7 5-ті двері лімо</t>
  </si>
  <si>
    <t>Тестер WK424-HV</t>
  </si>
  <si>
    <t>Контрольний стіл А-7 5-ті двері ліві ком</t>
  </si>
  <si>
    <t>Контрольний стіл А-7 передній бампер</t>
  </si>
  <si>
    <t>YET</t>
  </si>
  <si>
    <t>Контрольний стіл А-7 5-ті двері комбі</t>
  </si>
  <si>
    <t>Контрольний стіл А7 сидіння мех. л/п</t>
  </si>
  <si>
    <t>FAB</t>
  </si>
  <si>
    <t>3185 - Deska mont. Škoda A-entry 5.P</t>
  </si>
  <si>
    <t>Контрольна дошка</t>
  </si>
  <si>
    <t>В6 водій+пасажир</t>
  </si>
  <si>
    <t>В6 задні двері</t>
  </si>
  <si>
    <t>В6 пропойка 5-ті двері III.</t>
  </si>
  <si>
    <t>B6 бампер</t>
  </si>
  <si>
    <t>В6 пропойка двері I.</t>
  </si>
  <si>
    <t>В6 пропойки</t>
  </si>
  <si>
    <t>Tester ВOSCH 165-002</t>
  </si>
  <si>
    <t>Контрольний стіл ВOSCH 165-005</t>
  </si>
  <si>
    <t>Тестер WK120 (Z409)</t>
  </si>
  <si>
    <t>Обладнання для різання і полірування</t>
  </si>
  <si>
    <t>автомат нарізки проводів</t>
  </si>
  <si>
    <t>вирівнююча станція</t>
  </si>
  <si>
    <t>Pistole stahovací EVO7</t>
  </si>
  <si>
    <t>Тестер WK120 (Z376)</t>
  </si>
  <si>
    <t>Контрольний стіл CONTI Rubi</t>
  </si>
  <si>
    <t>Тестер WK140-Е+</t>
  </si>
  <si>
    <t>Відізолювальні ножниці</t>
  </si>
  <si>
    <t>CONT.Mezitest -185-527/528/529/530/532</t>
  </si>
  <si>
    <t>розчесування кабеля</t>
  </si>
  <si>
    <t>Контрольний стіл VW T6</t>
  </si>
  <si>
    <t>WK140-E+ Přístroj testovací</t>
  </si>
  <si>
    <t>Контрольний стіл B8 5-ті двері</t>
  </si>
  <si>
    <t>Контрольний стіл B8 вод.+пас.+задні</t>
  </si>
  <si>
    <t>Тестер WK 140-E+</t>
  </si>
  <si>
    <t>Кабелбиндер пістолет MK7</t>
  </si>
  <si>
    <t>Контрольний стіл В8 вод.+пас.</t>
  </si>
  <si>
    <t>Контрольний стіл В8 задні.</t>
  </si>
  <si>
    <t>Контрольний стіл В8 5-тідвері ліві.</t>
  </si>
  <si>
    <t>Контрольний стіл GG  B9 490-16,17,19</t>
  </si>
  <si>
    <t>Контрольний стіл CRAFTER сид./бампер</t>
  </si>
  <si>
    <t>CRAFTER контроьний стіл  5дв./задні</t>
  </si>
  <si>
    <t>Контрольний стіл CRAFTER водій+пас.</t>
  </si>
  <si>
    <t>Контрольний стіл CRAFTER адаптер SCR</t>
  </si>
  <si>
    <t>Тестер WK 240-E+</t>
  </si>
  <si>
    <t>Контрольний стіл SNOWMAN сид./5-ті дв.</t>
  </si>
  <si>
    <t>Контрольний стіл SNOWMAN бампер/кессі.</t>
  </si>
  <si>
    <t>Контрольний стіл SNOWMAN задні/форкоп.</t>
  </si>
  <si>
    <t>Контрольний стіл SNOWMAN водій/пас.</t>
  </si>
  <si>
    <t>WK 140-E+ Přístroj testovací</t>
  </si>
  <si>
    <t>ручний повітряний аплікатор</t>
  </si>
  <si>
    <t>Pneumatic Crimping Machine</t>
  </si>
  <si>
    <t>Test stůl (SAMSUNGII)</t>
  </si>
  <si>
    <t>Test stůl ŠKODA B8 5dv. Vnitřní II</t>
  </si>
  <si>
    <t>Test stůl ŠKODA B8 5dv. Levé II</t>
  </si>
  <si>
    <t>Tермоусадка TE</t>
  </si>
  <si>
    <t>WK140 Přístroj testovací E+</t>
  </si>
  <si>
    <t>KODIAQ  tester  ř+s II</t>
  </si>
  <si>
    <t>CRAFTER tester sedačky</t>
  </si>
  <si>
    <t>WK240 Přístroj testovací E+</t>
  </si>
  <si>
    <t>CRAFTER tester nár-sed</t>
  </si>
  <si>
    <t>CRAFTER tester ř+s II</t>
  </si>
  <si>
    <t>Saw and polisch unit</t>
  </si>
  <si>
    <t>GG tester A6</t>
  </si>
  <si>
    <t>equipment</t>
  </si>
  <si>
    <t>name</t>
  </si>
  <si>
    <t>T</t>
  </si>
  <si>
    <t>M</t>
  </si>
  <si>
    <t>H</t>
  </si>
  <si>
    <t>R</t>
  </si>
  <si>
    <t>Q</t>
  </si>
  <si>
    <t>sum</t>
  </si>
  <si>
    <t>%</t>
  </si>
  <si>
    <t>for person</t>
  </si>
  <si>
    <t>per week, for person</t>
  </si>
  <si>
    <t>min</t>
  </si>
  <si>
    <t>per day, for person</t>
  </si>
  <si>
    <t>per day</t>
  </si>
  <si>
    <t>maintenance 80004403</t>
  </si>
  <si>
    <t>Maintenance 80004404 C</t>
  </si>
  <si>
    <t>Maintenance 80004405</t>
  </si>
  <si>
    <t>Maintenance 80004405 C</t>
  </si>
  <si>
    <t>Maintenance 80004404</t>
  </si>
  <si>
    <t>Maintenance 80004404 R</t>
  </si>
  <si>
    <t>Maintenance 80004405 R</t>
  </si>
  <si>
    <t>R - річний огляд WT - 727</t>
  </si>
  <si>
    <t>T - тижневий огляд WT -727</t>
  </si>
  <si>
    <t>maintenance 80004369 R</t>
  </si>
  <si>
    <t>maintenance 80004369</t>
  </si>
  <si>
    <t>SR1</t>
  </si>
  <si>
    <t>Maintenance 80000229 - R</t>
  </si>
  <si>
    <t>Maintenance 80000229</t>
  </si>
  <si>
    <t>R - Річний огляд WT -  813</t>
  </si>
  <si>
    <t>T - Тижневий огляд WT - 613</t>
  </si>
  <si>
    <t>M - Місячний огляд WT -  613</t>
  </si>
  <si>
    <t>Maintenace 80000066</t>
  </si>
  <si>
    <t>Maintenace 80000066 - R</t>
  </si>
  <si>
    <t>M - Місячний огляд WT - 668</t>
  </si>
  <si>
    <t>R - Річний огляд WT - 868</t>
  </si>
  <si>
    <t>T - Тижневий огляд WT - 668</t>
  </si>
  <si>
    <t>Maintenance 80004406</t>
  </si>
  <si>
    <t>Maintenance 80004407</t>
  </si>
  <si>
    <t>Maintenace 80004589 -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</si>
</sst>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2" borderId="0" xfId="1" applyFill="1"/>
    <xf numFmtId="0" fontId="1" fillId="3" borderId="0" xfId="1" applyFill="1" applyAlignment="1">
      <alignment horizontal="left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" fontId="0" fillId="0" borderId="0" xfId="0" applyNumberFormat="1"/>
    <xf numFmtId="0" fontId="1" fillId="3" borderId="2" xfId="1" applyNumberFormat="1" applyFill="1" applyBorder="1"/>
    <xf numFmtId="0" fontId="1" fillId="3" borderId="3" xfId="1" applyNumberFormat="1" applyFill="1" applyBorder="1"/>
    <xf numFmtId="49" fontId="1" fillId="3" borderId="3" xfId="1" applyNumberFormat="1" applyFill="1" applyBorder="1"/>
    <xf numFmtId="3" fontId="1" fillId="0" borderId="3" xfId="1" applyNumberFormat="1" applyBorder="1"/>
    <xf numFmtId="0" fontId="0" fillId="0" borderId="4" xfId="0" applyBorder="1"/>
    <xf numFmtId="0" fontId="1" fillId="3" borderId="5" xfId="1" applyNumberFormat="1" applyFill="1" applyBorder="1"/>
    <xf numFmtId="0" fontId="1" fillId="3" borderId="0" xfId="1" applyNumberFormat="1" applyFill="1" applyBorder="1"/>
    <xf numFmtId="49" fontId="1" fillId="3" borderId="0" xfId="1" applyNumberFormat="1" applyFill="1" applyBorder="1"/>
    <xf numFmtId="3" fontId="1" fillId="0" borderId="0" xfId="1" applyNumberFormat="1" applyBorder="1"/>
    <xf numFmtId="0" fontId="0" fillId="0" borderId="6" xfId="0" applyBorder="1"/>
    <xf numFmtId="0" fontId="1" fillId="3" borderId="7" xfId="1" applyNumberFormat="1" applyFill="1" applyBorder="1"/>
    <xf numFmtId="0" fontId="1" fillId="3" borderId="8" xfId="1" applyNumberFormat="1" applyFill="1" applyBorder="1"/>
    <xf numFmtId="49" fontId="1" fillId="3" borderId="8" xfId="1" applyNumberFormat="1" applyFill="1" applyBorder="1"/>
    <xf numFmtId="3" fontId="1" fillId="0" borderId="8" xfId="1" applyNumberFormat="1" applyBorder="1"/>
    <xf numFmtId="0" fontId="0" fillId="0" borderId="9" xfId="0" applyBorder="1"/>
    <xf numFmtId="3" fontId="1" fillId="0" borderId="0" xfId="1" applyNumberFormat="1" applyFill="1" applyBorder="1"/>
    <xf numFmtId="0" fontId="1" fillId="0" borderId="5" xfId="1" applyNumberFormat="1" applyFill="1" applyBorder="1"/>
    <xf numFmtId="0" fontId="1" fillId="0" borderId="0" xfId="1" applyNumberFormat="1" applyFill="1" applyBorder="1"/>
    <xf numFmtId="49" fontId="1" fillId="0" borderId="0" xfId="1" applyNumberFormat="1" applyFill="1" applyBorder="1"/>
    <xf numFmtId="0" fontId="0" fillId="0" borderId="6" xfId="0" applyFill="1" applyBorder="1"/>
    <xf numFmtId="3" fontId="0" fillId="0" borderId="0" xfId="0" applyNumberFormat="1" applyBorder="1"/>
    <xf numFmtId="0" fontId="0" fillId="0" borderId="10" xfId="0" applyFill="1" applyBorder="1"/>
    <xf numFmtId="0" fontId="0" fillId="0" borderId="0" xfId="0" applyFill="1"/>
  </cellXfs>
  <cellStyles count="2">
    <cellStyle name="Звичайний" xfId="0" builtinId="0"/>
    <cellStyle name="Звичайний 2" xfId="1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93"/>
  <sheetViews>
    <sheetView topLeftCell="A19" workbookViewId="0">
      <selection activeCell="B9" sqref="B9"/>
    </sheetView>
  </sheetViews>
  <sheetFormatPr defaultRowHeight="15" x14ac:dyDescent="0.25"/>
  <cols>
    <col min="2" max="2" width="42.140625" bestFit="1" customWidth="1"/>
  </cols>
  <sheetData>
    <row r="1" spans="1:3" x14ac:dyDescent="0.25">
      <c r="A1" t="s">
        <v>879</v>
      </c>
      <c r="B1" t="s">
        <v>880</v>
      </c>
      <c r="C1" t="s">
        <v>720</v>
      </c>
    </row>
    <row r="2" spans="1:3" x14ac:dyDescent="0.25">
      <c r="A2">
        <v>80000025</v>
      </c>
      <c r="B2" t="s">
        <v>721</v>
      </c>
      <c r="C2" t="s">
        <v>722</v>
      </c>
    </row>
    <row r="3" spans="1:3" x14ac:dyDescent="0.25">
      <c r="A3">
        <v>80000025</v>
      </c>
      <c r="B3" t="s">
        <v>721</v>
      </c>
      <c r="C3" t="s">
        <v>722</v>
      </c>
    </row>
    <row r="4" spans="1:3" x14ac:dyDescent="0.25">
      <c r="A4">
        <v>80000026</v>
      </c>
      <c r="B4" t="s">
        <v>723</v>
      </c>
      <c r="C4" t="s">
        <v>724</v>
      </c>
    </row>
    <row r="5" spans="1:3" x14ac:dyDescent="0.25">
      <c r="A5">
        <v>80000026</v>
      </c>
      <c r="B5" t="s">
        <v>723</v>
      </c>
      <c r="C5" t="s">
        <v>724</v>
      </c>
    </row>
    <row r="6" spans="1:3" x14ac:dyDescent="0.25">
      <c r="A6">
        <v>80000046</v>
      </c>
      <c r="B6" t="s">
        <v>725</v>
      </c>
      <c r="C6" t="s">
        <v>726</v>
      </c>
    </row>
    <row r="7" spans="1:3" x14ac:dyDescent="0.25">
      <c r="A7">
        <v>80000046</v>
      </c>
      <c r="B7" t="s">
        <v>725</v>
      </c>
      <c r="C7" t="s">
        <v>726</v>
      </c>
    </row>
    <row r="8" spans="1:3" x14ac:dyDescent="0.25">
      <c r="A8">
        <v>80000046</v>
      </c>
      <c r="B8" t="s">
        <v>725</v>
      </c>
      <c r="C8" t="s">
        <v>726</v>
      </c>
    </row>
    <row r="9" spans="1:3" x14ac:dyDescent="0.25">
      <c r="A9">
        <v>80000065</v>
      </c>
      <c r="B9" t="s">
        <v>727</v>
      </c>
      <c r="C9" t="s">
        <v>728</v>
      </c>
    </row>
    <row r="10" spans="1:3" x14ac:dyDescent="0.25">
      <c r="A10">
        <v>80000065</v>
      </c>
      <c r="B10" t="s">
        <v>727</v>
      </c>
      <c r="C10" t="s">
        <v>724</v>
      </c>
    </row>
    <row r="11" spans="1:3" x14ac:dyDescent="0.25">
      <c r="A11">
        <v>80000065</v>
      </c>
      <c r="B11" t="s">
        <v>727</v>
      </c>
      <c r="C11" t="s">
        <v>728</v>
      </c>
    </row>
    <row r="12" spans="1:3" x14ac:dyDescent="0.25">
      <c r="A12">
        <v>80000065</v>
      </c>
      <c r="B12" t="s">
        <v>727</v>
      </c>
      <c r="C12" t="s">
        <v>724</v>
      </c>
    </row>
    <row r="13" spans="1:3" x14ac:dyDescent="0.25">
      <c r="A13">
        <v>80000117</v>
      </c>
      <c r="B13" t="s">
        <v>729</v>
      </c>
      <c r="C13" t="s">
        <v>726</v>
      </c>
    </row>
    <row r="14" spans="1:3" x14ac:dyDescent="0.25">
      <c r="A14">
        <v>80000117</v>
      </c>
      <c r="B14" t="s">
        <v>729</v>
      </c>
      <c r="C14" t="s">
        <v>726</v>
      </c>
    </row>
    <row r="15" spans="1:3" x14ac:dyDescent="0.25">
      <c r="A15">
        <v>80000123</v>
      </c>
      <c r="B15" t="s">
        <v>730</v>
      </c>
      <c r="C15" t="s">
        <v>731</v>
      </c>
    </row>
    <row r="16" spans="1:3" x14ac:dyDescent="0.25">
      <c r="A16">
        <v>80000123</v>
      </c>
      <c r="B16" t="s">
        <v>730</v>
      </c>
      <c r="C16" t="s">
        <v>731</v>
      </c>
    </row>
    <row r="17" spans="1:3" x14ac:dyDescent="0.25">
      <c r="A17">
        <v>80000186</v>
      </c>
      <c r="B17" t="s">
        <v>732</v>
      </c>
      <c r="C17" t="s">
        <v>733</v>
      </c>
    </row>
    <row r="18" spans="1:3" x14ac:dyDescent="0.25">
      <c r="A18">
        <v>80000227</v>
      </c>
      <c r="B18" t="s">
        <v>734</v>
      </c>
      <c r="C18" t="s">
        <v>731</v>
      </c>
    </row>
    <row r="19" spans="1:3" x14ac:dyDescent="0.25">
      <c r="A19">
        <v>80000227</v>
      </c>
      <c r="B19" t="s">
        <v>734</v>
      </c>
      <c r="C19" t="s">
        <v>731</v>
      </c>
    </row>
    <row r="20" spans="1:3" x14ac:dyDescent="0.25">
      <c r="A20">
        <v>80000229</v>
      </c>
      <c r="B20" t="s">
        <v>735</v>
      </c>
      <c r="C20" t="s">
        <v>722</v>
      </c>
    </row>
    <row r="21" spans="1:3" x14ac:dyDescent="0.25">
      <c r="A21">
        <v>80000229</v>
      </c>
      <c r="B21" t="s">
        <v>735</v>
      </c>
      <c r="C21" t="s">
        <v>722</v>
      </c>
    </row>
    <row r="22" spans="1:3" x14ac:dyDescent="0.25">
      <c r="A22">
        <v>80000287</v>
      </c>
      <c r="B22" t="s">
        <v>736</v>
      </c>
      <c r="C22" t="s">
        <v>726</v>
      </c>
    </row>
    <row r="23" spans="1:3" x14ac:dyDescent="0.25">
      <c r="A23">
        <v>80000287</v>
      </c>
      <c r="B23" t="s">
        <v>736</v>
      </c>
      <c r="C23" t="s">
        <v>726</v>
      </c>
    </row>
    <row r="24" spans="1:3" x14ac:dyDescent="0.25">
      <c r="A24">
        <v>80000307</v>
      </c>
      <c r="B24" t="s">
        <v>737</v>
      </c>
      <c r="C24" t="s">
        <v>738</v>
      </c>
    </row>
    <row r="25" spans="1:3" x14ac:dyDescent="0.25">
      <c r="A25">
        <v>80000307</v>
      </c>
      <c r="B25" t="s">
        <v>737</v>
      </c>
      <c r="C25" t="s">
        <v>738</v>
      </c>
    </row>
    <row r="26" spans="1:3" hidden="1" x14ac:dyDescent="0.25">
      <c r="A26">
        <v>80000424</v>
      </c>
      <c r="B26" t="s">
        <v>739</v>
      </c>
      <c r="C26" t="s">
        <v>740</v>
      </c>
    </row>
    <row r="27" spans="1:3" hidden="1" x14ac:dyDescent="0.25">
      <c r="A27">
        <v>80000424</v>
      </c>
      <c r="B27" t="s">
        <v>739</v>
      </c>
      <c r="C27" t="s">
        <v>741</v>
      </c>
    </row>
    <row r="28" spans="1:3" hidden="1" x14ac:dyDescent="0.25">
      <c r="A28">
        <v>80000442</v>
      </c>
      <c r="B28" t="s">
        <v>742</v>
      </c>
      <c r="C28" t="s">
        <v>743</v>
      </c>
    </row>
    <row r="29" spans="1:3" hidden="1" x14ac:dyDescent="0.25">
      <c r="A29">
        <v>80000443</v>
      </c>
      <c r="B29" t="s">
        <v>744</v>
      </c>
      <c r="C29" t="s">
        <v>740</v>
      </c>
    </row>
    <row r="30" spans="1:3" hidden="1" x14ac:dyDescent="0.25">
      <c r="A30">
        <v>80000444</v>
      </c>
      <c r="B30" t="s">
        <v>742</v>
      </c>
      <c r="C30" t="s">
        <v>740</v>
      </c>
    </row>
    <row r="31" spans="1:3" x14ac:dyDescent="0.25">
      <c r="A31">
        <v>80001214</v>
      </c>
      <c r="B31" t="s">
        <v>745</v>
      </c>
      <c r="C31" t="s">
        <v>738</v>
      </c>
    </row>
    <row r="32" spans="1:3" x14ac:dyDescent="0.25">
      <c r="A32">
        <v>80001214</v>
      </c>
      <c r="B32" t="s">
        <v>745</v>
      </c>
      <c r="C32" t="s">
        <v>738</v>
      </c>
    </row>
    <row r="33" spans="1:3" x14ac:dyDescent="0.25">
      <c r="A33">
        <v>80001214</v>
      </c>
      <c r="B33" t="s">
        <v>745</v>
      </c>
      <c r="C33" t="s">
        <v>738</v>
      </c>
    </row>
    <row r="34" spans="1:3" x14ac:dyDescent="0.25">
      <c r="A34">
        <v>80001235</v>
      </c>
      <c r="B34" t="s">
        <v>746</v>
      </c>
      <c r="C34" t="s">
        <v>726</v>
      </c>
    </row>
    <row r="35" spans="1:3" x14ac:dyDescent="0.25">
      <c r="A35">
        <v>80001235</v>
      </c>
      <c r="B35" t="s">
        <v>746</v>
      </c>
      <c r="C35" t="s">
        <v>726</v>
      </c>
    </row>
    <row r="36" spans="1:3" x14ac:dyDescent="0.25">
      <c r="A36">
        <v>80001236</v>
      </c>
      <c r="B36" t="s">
        <v>747</v>
      </c>
      <c r="C36" t="s">
        <v>726</v>
      </c>
    </row>
    <row r="37" spans="1:3" x14ac:dyDescent="0.25">
      <c r="A37">
        <v>80001236</v>
      </c>
      <c r="B37" t="s">
        <v>747</v>
      </c>
      <c r="C37" t="s">
        <v>726</v>
      </c>
    </row>
    <row r="38" spans="1:3" x14ac:dyDescent="0.25">
      <c r="A38">
        <v>80001236</v>
      </c>
      <c r="B38" t="s">
        <v>747</v>
      </c>
      <c r="C38" t="s">
        <v>726</v>
      </c>
    </row>
    <row r="39" spans="1:3" x14ac:dyDescent="0.25">
      <c r="A39">
        <v>80001237</v>
      </c>
      <c r="B39" t="s">
        <v>747</v>
      </c>
      <c r="C39" t="s">
        <v>726</v>
      </c>
    </row>
    <row r="40" spans="1:3" x14ac:dyDescent="0.25">
      <c r="A40">
        <v>80001237</v>
      </c>
      <c r="B40" t="s">
        <v>747</v>
      </c>
      <c r="C40" t="s">
        <v>726</v>
      </c>
    </row>
    <row r="41" spans="1:3" x14ac:dyDescent="0.25">
      <c r="A41">
        <v>80001237</v>
      </c>
      <c r="B41" t="s">
        <v>747</v>
      </c>
      <c r="C41" t="s">
        <v>726</v>
      </c>
    </row>
    <row r="42" spans="1:3" x14ac:dyDescent="0.25">
      <c r="A42">
        <v>80001238</v>
      </c>
      <c r="B42" t="s">
        <v>747</v>
      </c>
      <c r="C42" t="s">
        <v>726</v>
      </c>
    </row>
    <row r="43" spans="1:3" x14ac:dyDescent="0.25">
      <c r="A43">
        <v>80001238</v>
      </c>
      <c r="B43" t="s">
        <v>747</v>
      </c>
      <c r="C43" t="s">
        <v>726</v>
      </c>
    </row>
    <row r="44" spans="1:3" x14ac:dyDescent="0.25">
      <c r="A44">
        <v>80001238</v>
      </c>
      <c r="B44" t="s">
        <v>747</v>
      </c>
      <c r="C44" t="s">
        <v>726</v>
      </c>
    </row>
    <row r="45" spans="1:3" hidden="1" x14ac:dyDescent="0.25">
      <c r="A45">
        <v>80001343</v>
      </c>
      <c r="B45" t="s">
        <v>748</v>
      </c>
      <c r="C45" t="s">
        <v>743</v>
      </c>
    </row>
    <row r="46" spans="1:3" hidden="1" x14ac:dyDescent="0.25">
      <c r="A46">
        <v>80001379</v>
      </c>
      <c r="B46" t="s">
        <v>749</v>
      </c>
      <c r="C46" t="s">
        <v>750</v>
      </c>
    </row>
    <row r="47" spans="1:3" hidden="1" x14ac:dyDescent="0.25">
      <c r="A47">
        <v>80001390</v>
      </c>
      <c r="B47" t="s">
        <v>751</v>
      </c>
      <c r="C47" t="s">
        <v>752</v>
      </c>
    </row>
    <row r="48" spans="1:3" hidden="1" x14ac:dyDescent="0.25">
      <c r="A48">
        <v>80001391</v>
      </c>
      <c r="B48" t="s">
        <v>753</v>
      </c>
      <c r="C48" t="s">
        <v>754</v>
      </c>
    </row>
    <row r="49" spans="1:3" hidden="1" x14ac:dyDescent="0.25">
      <c r="A49">
        <v>80001393</v>
      </c>
      <c r="B49" t="s">
        <v>755</v>
      </c>
      <c r="C49" t="s">
        <v>752</v>
      </c>
    </row>
    <row r="50" spans="1:3" hidden="1" x14ac:dyDescent="0.25">
      <c r="A50">
        <v>80001480</v>
      </c>
      <c r="B50" t="s">
        <v>742</v>
      </c>
      <c r="C50" t="s">
        <v>740</v>
      </c>
    </row>
    <row r="51" spans="1:3" hidden="1" x14ac:dyDescent="0.25">
      <c r="A51">
        <v>80001480</v>
      </c>
      <c r="B51" t="s">
        <v>742</v>
      </c>
      <c r="C51" t="s">
        <v>740</v>
      </c>
    </row>
    <row r="52" spans="1:3" hidden="1" x14ac:dyDescent="0.25">
      <c r="A52">
        <v>80001481</v>
      </c>
      <c r="B52" t="s">
        <v>742</v>
      </c>
      <c r="C52" t="s">
        <v>740</v>
      </c>
    </row>
    <row r="53" spans="1:3" hidden="1" x14ac:dyDescent="0.25">
      <c r="A53">
        <v>80001485</v>
      </c>
      <c r="B53" t="s">
        <v>742</v>
      </c>
      <c r="C53" t="s">
        <v>741</v>
      </c>
    </row>
    <row r="54" spans="1:3" hidden="1" x14ac:dyDescent="0.25">
      <c r="A54">
        <v>80001505</v>
      </c>
      <c r="B54" t="s">
        <v>756</v>
      </c>
      <c r="C54" t="s">
        <v>726</v>
      </c>
    </row>
    <row r="55" spans="1:3" hidden="1" x14ac:dyDescent="0.25">
      <c r="A55">
        <v>80001505</v>
      </c>
      <c r="B55" t="s">
        <v>756</v>
      </c>
      <c r="C55" t="s">
        <v>757</v>
      </c>
    </row>
    <row r="56" spans="1:3" hidden="1" x14ac:dyDescent="0.25">
      <c r="A56">
        <v>80001507</v>
      </c>
      <c r="B56" t="s">
        <v>756</v>
      </c>
      <c r="C56" t="s">
        <v>743</v>
      </c>
    </row>
    <row r="57" spans="1:3" hidden="1" x14ac:dyDescent="0.25">
      <c r="A57">
        <v>80001511</v>
      </c>
      <c r="B57" t="s">
        <v>756</v>
      </c>
      <c r="C57" t="s">
        <v>754</v>
      </c>
    </row>
    <row r="58" spans="1:3" hidden="1" x14ac:dyDescent="0.25">
      <c r="A58">
        <v>80001513</v>
      </c>
      <c r="B58" t="s">
        <v>758</v>
      </c>
      <c r="C58" t="s">
        <v>754</v>
      </c>
    </row>
    <row r="59" spans="1:3" hidden="1" x14ac:dyDescent="0.25">
      <c r="A59">
        <v>80001536</v>
      </c>
      <c r="B59" t="s">
        <v>759</v>
      </c>
      <c r="C59" t="s">
        <v>740</v>
      </c>
    </row>
    <row r="60" spans="1:3" hidden="1" x14ac:dyDescent="0.25">
      <c r="A60">
        <v>80001536</v>
      </c>
      <c r="B60" t="s">
        <v>759</v>
      </c>
      <c r="C60" t="s">
        <v>740</v>
      </c>
    </row>
    <row r="61" spans="1:3" hidden="1" x14ac:dyDescent="0.25">
      <c r="A61">
        <v>80001587</v>
      </c>
      <c r="B61" t="s">
        <v>760</v>
      </c>
      <c r="C61" t="s">
        <v>740</v>
      </c>
    </row>
    <row r="62" spans="1:3" hidden="1" x14ac:dyDescent="0.25">
      <c r="A62">
        <v>80001589</v>
      </c>
      <c r="B62" t="s">
        <v>761</v>
      </c>
      <c r="C62" t="s">
        <v>754</v>
      </c>
    </row>
    <row r="63" spans="1:3" hidden="1" x14ac:dyDescent="0.25">
      <c r="A63">
        <v>80001590</v>
      </c>
      <c r="B63" t="s">
        <v>762</v>
      </c>
      <c r="C63" t="s">
        <v>740</v>
      </c>
    </row>
    <row r="64" spans="1:3" hidden="1" x14ac:dyDescent="0.25">
      <c r="A64">
        <v>80001592</v>
      </c>
      <c r="B64" t="s">
        <v>763</v>
      </c>
      <c r="C64" t="s">
        <v>764</v>
      </c>
    </row>
    <row r="65" spans="1:3" hidden="1" x14ac:dyDescent="0.25">
      <c r="A65">
        <v>80001593</v>
      </c>
      <c r="B65" t="s">
        <v>765</v>
      </c>
      <c r="C65" t="s">
        <v>754</v>
      </c>
    </row>
    <row r="66" spans="1:3" hidden="1" x14ac:dyDescent="0.25">
      <c r="A66">
        <v>80001594</v>
      </c>
      <c r="B66" t="s">
        <v>766</v>
      </c>
      <c r="C66" t="s">
        <v>740</v>
      </c>
    </row>
    <row r="67" spans="1:3" hidden="1" x14ac:dyDescent="0.25">
      <c r="A67">
        <v>80001596</v>
      </c>
      <c r="B67" t="s">
        <v>767</v>
      </c>
      <c r="C67" t="s">
        <v>740</v>
      </c>
    </row>
    <row r="68" spans="1:3" x14ac:dyDescent="0.25">
      <c r="A68">
        <v>80001602</v>
      </c>
      <c r="B68" t="s">
        <v>768</v>
      </c>
      <c r="C68" t="s">
        <v>722</v>
      </c>
    </row>
    <row r="69" spans="1:3" x14ac:dyDescent="0.25">
      <c r="A69">
        <v>80001602</v>
      </c>
      <c r="B69" t="s">
        <v>768</v>
      </c>
      <c r="C69" t="s">
        <v>722</v>
      </c>
    </row>
    <row r="70" spans="1:3" hidden="1" x14ac:dyDescent="0.25">
      <c r="A70">
        <v>80001621</v>
      </c>
      <c r="B70" t="s">
        <v>769</v>
      </c>
      <c r="C70" t="s">
        <v>743</v>
      </c>
    </row>
    <row r="71" spans="1:3" hidden="1" x14ac:dyDescent="0.25">
      <c r="A71">
        <v>80001622</v>
      </c>
      <c r="B71" t="s">
        <v>770</v>
      </c>
      <c r="C71" t="s">
        <v>743</v>
      </c>
    </row>
    <row r="72" spans="1:3" hidden="1" x14ac:dyDescent="0.25">
      <c r="A72">
        <v>80001625</v>
      </c>
      <c r="B72" t="s">
        <v>756</v>
      </c>
      <c r="C72" t="s">
        <v>740</v>
      </c>
    </row>
    <row r="73" spans="1:3" hidden="1" x14ac:dyDescent="0.25">
      <c r="A73">
        <v>80001631</v>
      </c>
      <c r="B73" t="s">
        <v>771</v>
      </c>
      <c r="C73" t="s">
        <v>743</v>
      </c>
    </row>
    <row r="74" spans="1:3" x14ac:dyDescent="0.25">
      <c r="A74">
        <v>80001639</v>
      </c>
      <c r="B74" t="s">
        <v>772</v>
      </c>
      <c r="C74" t="s">
        <v>726</v>
      </c>
    </row>
    <row r="75" spans="1:3" x14ac:dyDescent="0.25">
      <c r="A75">
        <v>80001639</v>
      </c>
      <c r="B75" t="s">
        <v>772</v>
      </c>
      <c r="C75" t="s">
        <v>726</v>
      </c>
    </row>
    <row r="76" spans="1:3" x14ac:dyDescent="0.25">
      <c r="A76">
        <v>80001639</v>
      </c>
      <c r="B76" t="s">
        <v>772</v>
      </c>
      <c r="C76" t="s">
        <v>726</v>
      </c>
    </row>
    <row r="77" spans="1:3" x14ac:dyDescent="0.25">
      <c r="A77">
        <v>80001639</v>
      </c>
      <c r="B77" t="s">
        <v>772</v>
      </c>
    </row>
    <row r="78" spans="1:3" x14ac:dyDescent="0.25">
      <c r="A78">
        <v>80001639</v>
      </c>
      <c r="B78" t="s">
        <v>772</v>
      </c>
    </row>
    <row r="79" spans="1:3" x14ac:dyDescent="0.25">
      <c r="A79">
        <v>80001639</v>
      </c>
      <c r="B79" t="s">
        <v>772</v>
      </c>
    </row>
    <row r="80" spans="1:3" hidden="1" x14ac:dyDescent="0.25">
      <c r="A80">
        <v>80001688</v>
      </c>
      <c r="B80" t="s">
        <v>773</v>
      </c>
      <c r="C80" t="s">
        <v>740</v>
      </c>
    </row>
    <row r="81" spans="1:3" x14ac:dyDescent="0.25">
      <c r="A81">
        <v>80001690</v>
      </c>
      <c r="B81" t="s">
        <v>730</v>
      </c>
      <c r="C81" t="s">
        <v>726</v>
      </c>
    </row>
    <row r="82" spans="1:3" x14ac:dyDescent="0.25">
      <c r="A82">
        <v>80001690</v>
      </c>
      <c r="B82" t="s">
        <v>730</v>
      </c>
      <c r="C82" t="s">
        <v>726</v>
      </c>
    </row>
    <row r="83" spans="1:3" x14ac:dyDescent="0.25">
      <c r="A83">
        <v>80001693</v>
      </c>
      <c r="B83" t="s">
        <v>774</v>
      </c>
      <c r="C83" t="s">
        <v>731</v>
      </c>
    </row>
    <row r="84" spans="1:3" x14ac:dyDescent="0.25">
      <c r="A84">
        <v>80001693</v>
      </c>
      <c r="B84" t="s">
        <v>774</v>
      </c>
      <c r="C84" t="s">
        <v>775</v>
      </c>
    </row>
    <row r="85" spans="1:3" hidden="1" x14ac:dyDescent="0.25">
      <c r="A85">
        <v>80001696</v>
      </c>
      <c r="B85" t="s">
        <v>776</v>
      </c>
      <c r="C85" t="s">
        <v>740</v>
      </c>
    </row>
    <row r="86" spans="1:3" hidden="1" x14ac:dyDescent="0.25">
      <c r="A86">
        <v>80001697</v>
      </c>
      <c r="B86" t="s">
        <v>777</v>
      </c>
      <c r="C86" t="s">
        <v>740</v>
      </c>
    </row>
    <row r="87" spans="1:3" hidden="1" x14ac:dyDescent="0.25">
      <c r="A87">
        <v>80001700</v>
      </c>
      <c r="B87" t="s">
        <v>778</v>
      </c>
      <c r="C87" t="s">
        <v>779</v>
      </c>
    </row>
    <row r="88" spans="1:3" hidden="1" x14ac:dyDescent="0.25">
      <c r="A88">
        <v>80001717</v>
      </c>
      <c r="B88" t="s">
        <v>780</v>
      </c>
      <c r="C88" t="s">
        <v>754</v>
      </c>
    </row>
    <row r="89" spans="1:3" hidden="1" x14ac:dyDescent="0.25">
      <c r="A89">
        <v>80001717</v>
      </c>
      <c r="B89" t="s">
        <v>780</v>
      </c>
      <c r="C89" t="s">
        <v>743</v>
      </c>
    </row>
    <row r="90" spans="1:3" hidden="1" x14ac:dyDescent="0.25">
      <c r="A90">
        <v>80001717</v>
      </c>
      <c r="B90" t="s">
        <v>780</v>
      </c>
      <c r="C90" t="s">
        <v>743</v>
      </c>
    </row>
    <row r="91" spans="1:3" hidden="1" x14ac:dyDescent="0.25">
      <c r="A91">
        <v>80001719</v>
      </c>
      <c r="B91" t="s">
        <v>781</v>
      </c>
      <c r="C91" t="s">
        <v>740</v>
      </c>
    </row>
    <row r="92" spans="1:3" x14ac:dyDescent="0.25">
      <c r="A92">
        <v>80001722</v>
      </c>
      <c r="B92" t="s">
        <v>782</v>
      </c>
      <c r="C92" t="s">
        <v>726</v>
      </c>
    </row>
    <row r="93" spans="1:3" x14ac:dyDescent="0.25">
      <c r="A93">
        <v>80001722</v>
      </c>
      <c r="B93" t="s">
        <v>782</v>
      </c>
      <c r="C93" t="s">
        <v>726</v>
      </c>
    </row>
    <row r="94" spans="1:3" x14ac:dyDescent="0.25">
      <c r="A94">
        <v>80001722</v>
      </c>
      <c r="B94" t="s">
        <v>782</v>
      </c>
      <c r="C94" t="s">
        <v>726</v>
      </c>
    </row>
    <row r="95" spans="1:3" x14ac:dyDescent="0.25">
      <c r="A95">
        <v>80001723</v>
      </c>
      <c r="B95" t="s">
        <v>782</v>
      </c>
      <c r="C95" t="s">
        <v>722</v>
      </c>
    </row>
    <row r="96" spans="1:3" x14ac:dyDescent="0.25">
      <c r="A96">
        <v>80001723</v>
      </c>
      <c r="B96" t="s">
        <v>782</v>
      </c>
      <c r="C96" t="s">
        <v>722</v>
      </c>
    </row>
    <row r="97" spans="1:3" hidden="1" x14ac:dyDescent="0.25">
      <c r="A97">
        <v>80001746</v>
      </c>
      <c r="B97" t="s">
        <v>780</v>
      </c>
      <c r="C97" t="s">
        <v>741</v>
      </c>
    </row>
    <row r="98" spans="1:3" hidden="1" x14ac:dyDescent="0.25">
      <c r="A98">
        <v>80001747</v>
      </c>
      <c r="B98" t="s">
        <v>783</v>
      </c>
      <c r="C98" t="s">
        <v>754</v>
      </c>
    </row>
    <row r="99" spans="1:3" hidden="1" x14ac:dyDescent="0.25">
      <c r="A99">
        <v>80001830</v>
      </c>
      <c r="B99" t="s">
        <v>756</v>
      </c>
      <c r="C99" t="s">
        <v>752</v>
      </c>
    </row>
    <row r="100" spans="1:3" hidden="1" x14ac:dyDescent="0.25">
      <c r="A100">
        <v>80001830</v>
      </c>
      <c r="B100" t="s">
        <v>756</v>
      </c>
      <c r="C100" t="s">
        <v>743</v>
      </c>
    </row>
    <row r="101" spans="1:3" x14ac:dyDescent="0.25">
      <c r="A101">
        <v>80001836</v>
      </c>
      <c r="B101" t="s">
        <v>784</v>
      </c>
      <c r="C101" t="s">
        <v>726</v>
      </c>
    </row>
    <row r="102" spans="1:3" x14ac:dyDescent="0.25">
      <c r="A102">
        <v>80001836</v>
      </c>
      <c r="B102" t="s">
        <v>784</v>
      </c>
      <c r="C102" t="s">
        <v>726</v>
      </c>
    </row>
    <row r="103" spans="1:3" x14ac:dyDescent="0.25">
      <c r="A103">
        <v>80001836</v>
      </c>
      <c r="B103" t="s">
        <v>784</v>
      </c>
      <c r="C103" t="s">
        <v>726</v>
      </c>
    </row>
    <row r="104" spans="1:3" x14ac:dyDescent="0.25">
      <c r="A104">
        <v>80001839</v>
      </c>
      <c r="B104" t="s">
        <v>785</v>
      </c>
      <c r="C104" t="s">
        <v>786</v>
      </c>
    </row>
    <row r="105" spans="1:3" x14ac:dyDescent="0.25">
      <c r="A105">
        <v>80001840</v>
      </c>
      <c r="B105" t="s">
        <v>787</v>
      </c>
      <c r="C105" t="s">
        <v>726</v>
      </c>
    </row>
    <row r="106" spans="1:3" x14ac:dyDescent="0.25">
      <c r="A106">
        <v>80001840</v>
      </c>
      <c r="B106" t="s">
        <v>787</v>
      </c>
      <c r="C106" t="s">
        <v>726</v>
      </c>
    </row>
    <row r="107" spans="1:3" x14ac:dyDescent="0.25">
      <c r="A107">
        <v>80001841</v>
      </c>
      <c r="B107" t="s">
        <v>746</v>
      </c>
      <c r="C107" t="s">
        <v>731</v>
      </c>
    </row>
    <row r="108" spans="1:3" x14ac:dyDescent="0.25">
      <c r="A108">
        <v>80001841</v>
      </c>
      <c r="B108" t="s">
        <v>746</v>
      </c>
      <c r="C108" t="s">
        <v>731</v>
      </c>
    </row>
    <row r="109" spans="1:3" x14ac:dyDescent="0.25">
      <c r="A109">
        <v>80001841</v>
      </c>
      <c r="B109" t="s">
        <v>746</v>
      </c>
      <c r="C109" t="s">
        <v>731</v>
      </c>
    </row>
    <row r="110" spans="1:3" x14ac:dyDescent="0.25">
      <c r="A110">
        <v>80001842</v>
      </c>
      <c r="B110" t="s">
        <v>747</v>
      </c>
      <c r="C110" t="s">
        <v>731</v>
      </c>
    </row>
    <row r="111" spans="1:3" x14ac:dyDescent="0.25">
      <c r="A111">
        <v>80001842</v>
      </c>
      <c r="B111" t="s">
        <v>747</v>
      </c>
      <c r="C111" t="s">
        <v>731</v>
      </c>
    </row>
    <row r="112" spans="1:3" x14ac:dyDescent="0.25">
      <c r="A112">
        <v>80001842</v>
      </c>
      <c r="B112" t="s">
        <v>747</v>
      </c>
      <c r="C112" t="s">
        <v>731</v>
      </c>
    </row>
    <row r="113" spans="1:3" x14ac:dyDescent="0.25">
      <c r="A113">
        <v>80001843</v>
      </c>
      <c r="B113" t="s">
        <v>747</v>
      </c>
      <c r="C113" t="s">
        <v>731</v>
      </c>
    </row>
    <row r="114" spans="1:3" x14ac:dyDescent="0.25">
      <c r="A114">
        <v>80001843</v>
      </c>
      <c r="B114" t="s">
        <v>747</v>
      </c>
      <c r="C114" t="s">
        <v>731</v>
      </c>
    </row>
    <row r="115" spans="1:3" x14ac:dyDescent="0.25">
      <c r="A115">
        <v>80001843</v>
      </c>
      <c r="B115" t="s">
        <v>747</v>
      </c>
      <c r="C115" t="s">
        <v>731</v>
      </c>
    </row>
    <row r="116" spans="1:3" x14ac:dyDescent="0.25">
      <c r="A116">
        <v>80001844</v>
      </c>
      <c r="B116" t="s">
        <v>782</v>
      </c>
      <c r="C116" t="s">
        <v>731</v>
      </c>
    </row>
    <row r="117" spans="1:3" x14ac:dyDescent="0.25">
      <c r="A117">
        <v>80001849</v>
      </c>
      <c r="B117" t="s">
        <v>788</v>
      </c>
      <c r="C117" t="s">
        <v>726</v>
      </c>
    </row>
    <row r="118" spans="1:3" x14ac:dyDescent="0.25">
      <c r="A118">
        <v>80001849</v>
      </c>
      <c r="B118" t="s">
        <v>788</v>
      </c>
      <c r="C118" t="s">
        <v>726</v>
      </c>
    </row>
    <row r="119" spans="1:3" x14ac:dyDescent="0.25">
      <c r="A119">
        <v>80001849</v>
      </c>
      <c r="B119" t="s">
        <v>788</v>
      </c>
      <c r="C119" t="s">
        <v>726</v>
      </c>
    </row>
    <row r="120" spans="1:3" x14ac:dyDescent="0.25">
      <c r="A120">
        <v>80001849</v>
      </c>
      <c r="B120" t="s">
        <v>788</v>
      </c>
      <c r="C120" t="s">
        <v>726</v>
      </c>
    </row>
    <row r="121" spans="1:3" hidden="1" x14ac:dyDescent="0.25">
      <c r="A121">
        <v>80001852</v>
      </c>
      <c r="B121" t="s">
        <v>789</v>
      </c>
      <c r="C121" t="s">
        <v>764</v>
      </c>
    </row>
    <row r="122" spans="1:3" hidden="1" x14ac:dyDescent="0.25">
      <c r="A122">
        <v>80001853</v>
      </c>
      <c r="B122" t="s">
        <v>790</v>
      </c>
      <c r="C122" t="s">
        <v>764</v>
      </c>
    </row>
    <row r="123" spans="1:3" hidden="1" x14ac:dyDescent="0.25">
      <c r="A123">
        <v>80001854</v>
      </c>
      <c r="B123" t="s">
        <v>791</v>
      </c>
      <c r="C123" t="s">
        <v>764</v>
      </c>
    </row>
    <row r="124" spans="1:3" hidden="1" x14ac:dyDescent="0.25">
      <c r="A124">
        <v>80001863</v>
      </c>
      <c r="B124" t="s">
        <v>792</v>
      </c>
      <c r="C124" t="s">
        <v>793</v>
      </c>
    </row>
    <row r="125" spans="1:3" hidden="1" x14ac:dyDescent="0.25">
      <c r="A125">
        <v>80001864</v>
      </c>
      <c r="B125" t="s">
        <v>792</v>
      </c>
      <c r="C125" t="s">
        <v>794</v>
      </c>
    </row>
    <row r="126" spans="1:3" hidden="1" x14ac:dyDescent="0.25">
      <c r="A126">
        <v>80001865</v>
      </c>
      <c r="B126" t="s">
        <v>792</v>
      </c>
      <c r="C126" t="s">
        <v>794</v>
      </c>
    </row>
    <row r="127" spans="1:3" hidden="1" x14ac:dyDescent="0.25">
      <c r="A127">
        <v>80001866</v>
      </c>
      <c r="B127" t="s">
        <v>792</v>
      </c>
      <c r="C127" t="s">
        <v>794</v>
      </c>
    </row>
    <row r="128" spans="1:3" x14ac:dyDescent="0.25">
      <c r="A128">
        <v>80001869</v>
      </c>
      <c r="B128" t="s">
        <v>746</v>
      </c>
      <c r="C128" t="s">
        <v>722</v>
      </c>
    </row>
    <row r="129" spans="1:3" x14ac:dyDescent="0.25">
      <c r="A129">
        <v>80001869</v>
      </c>
      <c r="B129" t="s">
        <v>746</v>
      </c>
      <c r="C129" t="s">
        <v>722</v>
      </c>
    </row>
    <row r="130" spans="1:3" x14ac:dyDescent="0.25">
      <c r="A130">
        <v>80001870</v>
      </c>
      <c r="B130" t="s">
        <v>747</v>
      </c>
      <c r="C130" t="s">
        <v>722</v>
      </c>
    </row>
    <row r="131" spans="1:3" x14ac:dyDescent="0.25">
      <c r="A131">
        <v>80001870</v>
      </c>
      <c r="B131" t="s">
        <v>747</v>
      </c>
      <c r="C131" t="s">
        <v>722</v>
      </c>
    </row>
    <row r="132" spans="1:3" x14ac:dyDescent="0.25">
      <c r="A132">
        <v>80001870</v>
      </c>
      <c r="B132" t="s">
        <v>747</v>
      </c>
      <c r="C132" t="s">
        <v>722</v>
      </c>
    </row>
    <row r="133" spans="1:3" x14ac:dyDescent="0.25">
      <c r="A133">
        <v>80001871</v>
      </c>
      <c r="B133" t="s">
        <v>747</v>
      </c>
      <c r="C133" t="s">
        <v>722</v>
      </c>
    </row>
    <row r="134" spans="1:3" x14ac:dyDescent="0.25">
      <c r="A134">
        <v>80001871</v>
      </c>
      <c r="B134" t="s">
        <v>747</v>
      </c>
      <c r="C134" t="s">
        <v>722</v>
      </c>
    </row>
    <row r="135" spans="1:3" x14ac:dyDescent="0.25">
      <c r="A135">
        <v>80001871</v>
      </c>
      <c r="B135" t="s">
        <v>747</v>
      </c>
      <c r="C135" t="s">
        <v>722</v>
      </c>
    </row>
    <row r="136" spans="1:3" x14ac:dyDescent="0.25">
      <c r="A136">
        <v>80001872</v>
      </c>
      <c r="B136" t="s">
        <v>782</v>
      </c>
      <c r="C136" t="s">
        <v>731</v>
      </c>
    </row>
    <row r="137" spans="1:3" x14ac:dyDescent="0.25">
      <c r="A137">
        <v>80001873</v>
      </c>
      <c r="B137" t="s">
        <v>782</v>
      </c>
      <c r="C137" t="s">
        <v>722</v>
      </c>
    </row>
    <row r="138" spans="1:3" hidden="1" x14ac:dyDescent="0.25">
      <c r="A138">
        <v>80001903</v>
      </c>
      <c r="B138" t="s">
        <v>742</v>
      </c>
      <c r="C138" t="s">
        <v>743</v>
      </c>
    </row>
    <row r="139" spans="1:3" hidden="1" x14ac:dyDescent="0.25">
      <c r="A139">
        <v>80001904</v>
      </c>
      <c r="B139" t="s">
        <v>795</v>
      </c>
      <c r="C139" t="s">
        <v>743</v>
      </c>
    </row>
    <row r="140" spans="1:3" hidden="1" x14ac:dyDescent="0.25">
      <c r="A140">
        <v>80001905</v>
      </c>
      <c r="B140" t="s">
        <v>795</v>
      </c>
      <c r="C140" t="s">
        <v>796</v>
      </c>
    </row>
    <row r="141" spans="1:3" hidden="1" x14ac:dyDescent="0.25">
      <c r="A141">
        <v>80001906</v>
      </c>
      <c r="B141" t="s">
        <v>795</v>
      </c>
      <c r="C141" t="s">
        <v>741</v>
      </c>
    </row>
    <row r="142" spans="1:3" hidden="1" x14ac:dyDescent="0.25">
      <c r="A142">
        <v>80001906</v>
      </c>
      <c r="B142" t="s">
        <v>795</v>
      </c>
      <c r="C142" t="s">
        <v>741</v>
      </c>
    </row>
    <row r="143" spans="1:3" hidden="1" x14ac:dyDescent="0.25">
      <c r="A143">
        <v>80001907</v>
      </c>
      <c r="B143" t="s">
        <v>795</v>
      </c>
      <c r="C143" t="s">
        <v>743</v>
      </c>
    </row>
    <row r="144" spans="1:3" hidden="1" x14ac:dyDescent="0.25">
      <c r="A144">
        <v>80001907</v>
      </c>
      <c r="B144" t="s">
        <v>795</v>
      </c>
      <c r="C144" t="s">
        <v>740</v>
      </c>
    </row>
    <row r="145" spans="1:3" hidden="1" x14ac:dyDescent="0.25">
      <c r="A145">
        <v>80001908</v>
      </c>
      <c r="B145" t="s">
        <v>756</v>
      </c>
      <c r="C145" t="s">
        <v>740</v>
      </c>
    </row>
    <row r="146" spans="1:3" hidden="1" x14ac:dyDescent="0.25">
      <c r="A146">
        <v>80001909</v>
      </c>
      <c r="B146" t="s">
        <v>756</v>
      </c>
      <c r="C146" t="s">
        <v>796</v>
      </c>
    </row>
    <row r="147" spans="1:3" hidden="1" x14ac:dyDescent="0.25">
      <c r="A147">
        <v>80001910</v>
      </c>
      <c r="B147" t="s">
        <v>756</v>
      </c>
      <c r="C147" t="s">
        <v>764</v>
      </c>
    </row>
    <row r="148" spans="1:3" hidden="1" x14ac:dyDescent="0.25">
      <c r="A148">
        <v>80001911</v>
      </c>
      <c r="B148" t="s">
        <v>756</v>
      </c>
      <c r="C148" t="s">
        <v>796</v>
      </c>
    </row>
    <row r="149" spans="1:3" hidden="1" x14ac:dyDescent="0.25">
      <c r="A149">
        <v>80001912</v>
      </c>
      <c r="B149" t="s">
        <v>792</v>
      </c>
      <c r="C149" t="s">
        <v>797</v>
      </c>
    </row>
    <row r="150" spans="1:3" hidden="1" x14ac:dyDescent="0.25">
      <c r="A150">
        <v>80001913</v>
      </c>
      <c r="B150" t="s">
        <v>792</v>
      </c>
      <c r="C150" t="s">
        <v>797</v>
      </c>
    </row>
    <row r="151" spans="1:3" hidden="1" x14ac:dyDescent="0.25">
      <c r="A151">
        <v>80001914</v>
      </c>
      <c r="B151" t="s">
        <v>792</v>
      </c>
      <c r="C151" t="s">
        <v>798</v>
      </c>
    </row>
    <row r="152" spans="1:3" hidden="1" x14ac:dyDescent="0.25">
      <c r="A152">
        <v>80001915</v>
      </c>
      <c r="B152" t="s">
        <v>792</v>
      </c>
      <c r="C152" t="s">
        <v>799</v>
      </c>
    </row>
    <row r="153" spans="1:3" hidden="1" x14ac:dyDescent="0.25">
      <c r="A153">
        <v>80001916</v>
      </c>
      <c r="B153" t="s">
        <v>792</v>
      </c>
      <c r="C153" t="s">
        <v>797</v>
      </c>
    </row>
    <row r="154" spans="1:3" hidden="1" x14ac:dyDescent="0.25">
      <c r="A154">
        <v>80001917</v>
      </c>
      <c r="B154" t="s">
        <v>792</v>
      </c>
      <c r="C154" t="s">
        <v>800</v>
      </c>
    </row>
    <row r="155" spans="1:3" hidden="1" x14ac:dyDescent="0.25">
      <c r="A155">
        <v>80001918</v>
      </c>
      <c r="B155" t="s">
        <v>792</v>
      </c>
      <c r="C155" t="s">
        <v>794</v>
      </c>
    </row>
    <row r="156" spans="1:3" hidden="1" x14ac:dyDescent="0.25">
      <c r="A156">
        <v>80001919</v>
      </c>
      <c r="B156" t="s">
        <v>792</v>
      </c>
      <c r="C156" t="s">
        <v>794</v>
      </c>
    </row>
    <row r="157" spans="1:3" hidden="1" x14ac:dyDescent="0.25">
      <c r="A157">
        <v>80001920</v>
      </c>
      <c r="B157" t="s">
        <v>792</v>
      </c>
      <c r="C157" t="s">
        <v>801</v>
      </c>
    </row>
    <row r="158" spans="1:3" hidden="1" x14ac:dyDescent="0.25">
      <c r="A158">
        <v>80001921</v>
      </c>
      <c r="B158" t="s">
        <v>792</v>
      </c>
      <c r="C158" t="s">
        <v>802</v>
      </c>
    </row>
    <row r="159" spans="1:3" hidden="1" x14ac:dyDescent="0.25">
      <c r="A159">
        <v>80001922</v>
      </c>
      <c r="B159" t="s">
        <v>792</v>
      </c>
      <c r="C159" t="s">
        <v>794</v>
      </c>
    </row>
    <row r="160" spans="1:3" hidden="1" x14ac:dyDescent="0.25">
      <c r="A160">
        <v>80001923</v>
      </c>
      <c r="B160" t="s">
        <v>792</v>
      </c>
      <c r="C160" t="s">
        <v>794</v>
      </c>
    </row>
    <row r="161" spans="1:3" hidden="1" x14ac:dyDescent="0.25">
      <c r="A161">
        <v>80001924</v>
      </c>
      <c r="B161" t="s">
        <v>792</v>
      </c>
      <c r="C161" t="s">
        <v>794</v>
      </c>
    </row>
    <row r="162" spans="1:3" x14ac:dyDescent="0.25">
      <c r="A162">
        <v>80001952</v>
      </c>
      <c r="B162" t="s">
        <v>788</v>
      </c>
      <c r="C162" t="s">
        <v>731</v>
      </c>
    </row>
    <row r="163" spans="1:3" x14ac:dyDescent="0.25">
      <c r="A163">
        <v>80001952</v>
      </c>
      <c r="B163" t="s">
        <v>788</v>
      </c>
      <c r="C163" t="s">
        <v>731</v>
      </c>
    </row>
    <row r="164" spans="1:3" x14ac:dyDescent="0.25">
      <c r="A164">
        <v>80001959</v>
      </c>
      <c r="B164" t="s">
        <v>803</v>
      </c>
      <c r="C164" t="s">
        <v>731</v>
      </c>
    </row>
    <row r="165" spans="1:3" x14ac:dyDescent="0.25">
      <c r="A165">
        <v>80001959</v>
      </c>
      <c r="B165" t="s">
        <v>803</v>
      </c>
      <c r="C165" t="s">
        <v>731</v>
      </c>
    </row>
    <row r="166" spans="1:3" x14ac:dyDescent="0.25">
      <c r="A166">
        <v>80001959</v>
      </c>
      <c r="B166" t="s">
        <v>803</v>
      </c>
      <c r="C166" t="s">
        <v>731</v>
      </c>
    </row>
    <row r="167" spans="1:3" x14ac:dyDescent="0.25">
      <c r="A167">
        <v>80001959</v>
      </c>
      <c r="B167" t="s">
        <v>803</v>
      </c>
      <c r="C167" t="s">
        <v>731</v>
      </c>
    </row>
    <row r="168" spans="1:3" x14ac:dyDescent="0.25">
      <c r="A168">
        <v>80001959</v>
      </c>
      <c r="B168" t="s">
        <v>803</v>
      </c>
      <c r="C168" t="s">
        <v>731</v>
      </c>
    </row>
    <row r="169" spans="1:3" x14ac:dyDescent="0.25">
      <c r="A169">
        <v>80001960</v>
      </c>
      <c r="B169" t="s">
        <v>803</v>
      </c>
      <c r="C169" t="s">
        <v>738</v>
      </c>
    </row>
    <row r="170" spans="1:3" x14ac:dyDescent="0.25">
      <c r="A170">
        <v>80001960</v>
      </c>
      <c r="B170" t="s">
        <v>803</v>
      </c>
      <c r="C170" t="s">
        <v>738</v>
      </c>
    </row>
    <row r="171" spans="1:3" x14ac:dyDescent="0.25">
      <c r="A171">
        <v>80001960</v>
      </c>
      <c r="B171" t="s">
        <v>803</v>
      </c>
      <c r="C171" t="s">
        <v>738</v>
      </c>
    </row>
    <row r="172" spans="1:3" x14ac:dyDescent="0.25">
      <c r="A172">
        <v>80001960</v>
      </c>
      <c r="B172" t="s">
        <v>803</v>
      </c>
      <c r="C172" t="s">
        <v>738</v>
      </c>
    </row>
    <row r="173" spans="1:3" x14ac:dyDescent="0.25">
      <c r="A173">
        <v>80001960</v>
      </c>
      <c r="B173" t="s">
        <v>803</v>
      </c>
      <c r="C173" t="s">
        <v>738</v>
      </c>
    </row>
    <row r="174" spans="1:3" hidden="1" x14ac:dyDescent="0.25">
      <c r="A174">
        <v>80001964</v>
      </c>
      <c r="B174" t="s">
        <v>758</v>
      </c>
      <c r="C174" t="s">
        <v>764</v>
      </c>
    </row>
    <row r="175" spans="1:3" x14ac:dyDescent="0.25">
      <c r="A175">
        <v>80001965</v>
      </c>
      <c r="B175" t="s">
        <v>746</v>
      </c>
      <c r="C175" t="s">
        <v>722</v>
      </c>
    </row>
    <row r="176" spans="1:3" x14ac:dyDescent="0.25">
      <c r="A176">
        <v>80001965</v>
      </c>
      <c r="B176" t="s">
        <v>746</v>
      </c>
      <c r="C176" t="s">
        <v>722</v>
      </c>
    </row>
    <row r="177" spans="1:3" x14ac:dyDescent="0.25">
      <c r="A177">
        <v>80001996</v>
      </c>
      <c r="B177" t="s">
        <v>747</v>
      </c>
      <c r="C177" t="s">
        <v>722</v>
      </c>
    </row>
    <row r="178" spans="1:3" x14ac:dyDescent="0.25">
      <c r="A178">
        <v>80001996</v>
      </c>
      <c r="B178" t="s">
        <v>747</v>
      </c>
      <c r="C178" t="s">
        <v>722</v>
      </c>
    </row>
    <row r="179" spans="1:3" x14ac:dyDescent="0.25">
      <c r="A179">
        <v>80001996</v>
      </c>
      <c r="B179" t="s">
        <v>747</v>
      </c>
      <c r="C179" t="s">
        <v>722</v>
      </c>
    </row>
    <row r="180" spans="1:3" x14ac:dyDescent="0.25">
      <c r="A180">
        <v>80001997</v>
      </c>
      <c r="B180" t="s">
        <v>747</v>
      </c>
      <c r="C180" t="s">
        <v>722</v>
      </c>
    </row>
    <row r="181" spans="1:3" x14ac:dyDescent="0.25">
      <c r="A181">
        <v>80001997</v>
      </c>
      <c r="B181" t="s">
        <v>747</v>
      </c>
      <c r="C181" t="s">
        <v>722</v>
      </c>
    </row>
    <row r="182" spans="1:3" x14ac:dyDescent="0.25">
      <c r="A182">
        <v>80001997</v>
      </c>
      <c r="B182" t="s">
        <v>747</v>
      </c>
      <c r="C182" t="s">
        <v>722</v>
      </c>
    </row>
    <row r="183" spans="1:3" x14ac:dyDescent="0.25">
      <c r="A183">
        <v>80002000</v>
      </c>
      <c r="B183" t="s">
        <v>788</v>
      </c>
      <c r="C183" t="s">
        <v>738</v>
      </c>
    </row>
    <row r="184" spans="1:3" x14ac:dyDescent="0.25">
      <c r="A184">
        <v>80002000</v>
      </c>
      <c r="B184" t="s">
        <v>788</v>
      </c>
      <c r="C184" t="s">
        <v>738</v>
      </c>
    </row>
    <row r="185" spans="1:3" x14ac:dyDescent="0.25">
      <c r="A185">
        <v>80002009</v>
      </c>
      <c r="B185" t="s">
        <v>730</v>
      </c>
      <c r="C185" t="s">
        <v>728</v>
      </c>
    </row>
    <row r="186" spans="1:3" x14ac:dyDescent="0.25">
      <c r="A186">
        <v>80002009</v>
      </c>
      <c r="B186" t="s">
        <v>730</v>
      </c>
      <c r="C186" t="s">
        <v>728</v>
      </c>
    </row>
    <row r="187" spans="1:3" hidden="1" x14ac:dyDescent="0.25">
      <c r="A187">
        <v>80002026</v>
      </c>
      <c r="B187" t="s">
        <v>756</v>
      </c>
      <c r="C187" t="s">
        <v>796</v>
      </c>
    </row>
    <row r="188" spans="1:3" hidden="1" x14ac:dyDescent="0.25">
      <c r="A188">
        <v>80002027</v>
      </c>
      <c r="B188" t="s">
        <v>756</v>
      </c>
      <c r="C188" t="s">
        <v>741</v>
      </c>
    </row>
    <row r="189" spans="1:3" hidden="1" x14ac:dyDescent="0.25">
      <c r="A189">
        <v>80002027</v>
      </c>
      <c r="B189" t="s">
        <v>756</v>
      </c>
      <c r="C189" t="s">
        <v>741</v>
      </c>
    </row>
    <row r="190" spans="1:3" hidden="1" x14ac:dyDescent="0.25">
      <c r="A190">
        <v>80002028</v>
      </c>
      <c r="B190" t="s">
        <v>756</v>
      </c>
      <c r="C190" t="s">
        <v>741</v>
      </c>
    </row>
    <row r="191" spans="1:3" hidden="1" x14ac:dyDescent="0.25">
      <c r="A191">
        <v>80002029</v>
      </c>
      <c r="B191" t="s">
        <v>756</v>
      </c>
      <c r="C191" t="s">
        <v>754</v>
      </c>
    </row>
    <row r="192" spans="1:3" hidden="1" x14ac:dyDescent="0.25">
      <c r="A192">
        <v>80002030</v>
      </c>
      <c r="B192" t="s">
        <v>756</v>
      </c>
      <c r="C192" t="s">
        <v>796</v>
      </c>
    </row>
    <row r="193" spans="1:3" hidden="1" x14ac:dyDescent="0.25">
      <c r="A193">
        <v>80002031</v>
      </c>
      <c r="B193" t="s">
        <v>804</v>
      </c>
      <c r="C193" t="s">
        <v>796</v>
      </c>
    </row>
    <row r="194" spans="1:3" hidden="1" x14ac:dyDescent="0.25">
      <c r="A194">
        <v>80002032</v>
      </c>
      <c r="B194" t="s">
        <v>805</v>
      </c>
      <c r="C194" t="s">
        <v>796</v>
      </c>
    </row>
    <row r="195" spans="1:3" hidden="1" x14ac:dyDescent="0.25">
      <c r="A195">
        <v>80002033</v>
      </c>
      <c r="B195" t="s">
        <v>806</v>
      </c>
      <c r="C195" t="s">
        <v>741</v>
      </c>
    </row>
    <row r="196" spans="1:3" hidden="1" x14ac:dyDescent="0.25">
      <c r="A196">
        <v>80002034</v>
      </c>
      <c r="B196" t="s">
        <v>807</v>
      </c>
      <c r="C196" t="s">
        <v>741</v>
      </c>
    </row>
    <row r="197" spans="1:3" hidden="1" x14ac:dyDescent="0.25">
      <c r="A197">
        <v>80002035</v>
      </c>
      <c r="B197" t="s">
        <v>808</v>
      </c>
      <c r="C197" t="s">
        <v>796</v>
      </c>
    </row>
    <row r="198" spans="1:3" x14ac:dyDescent="0.25">
      <c r="A198">
        <v>80002036</v>
      </c>
      <c r="B198" t="s">
        <v>787</v>
      </c>
      <c r="C198" t="s">
        <v>728</v>
      </c>
    </row>
    <row r="199" spans="1:3" x14ac:dyDescent="0.25">
      <c r="A199">
        <v>80002036</v>
      </c>
      <c r="B199" t="s">
        <v>787</v>
      </c>
      <c r="C199" t="s">
        <v>728</v>
      </c>
    </row>
    <row r="200" spans="1:3" hidden="1" x14ac:dyDescent="0.25">
      <c r="A200">
        <v>80002048</v>
      </c>
      <c r="B200" t="s">
        <v>792</v>
      </c>
      <c r="C200" t="s">
        <v>797</v>
      </c>
    </row>
    <row r="201" spans="1:3" hidden="1" x14ac:dyDescent="0.25">
      <c r="A201">
        <v>80002049</v>
      </c>
      <c r="B201" t="s">
        <v>792</v>
      </c>
      <c r="C201" t="s">
        <v>794</v>
      </c>
    </row>
    <row r="202" spans="1:3" hidden="1" x14ac:dyDescent="0.25">
      <c r="A202">
        <v>80002050</v>
      </c>
      <c r="B202" t="s">
        <v>792</v>
      </c>
      <c r="C202" t="s">
        <v>793</v>
      </c>
    </row>
    <row r="203" spans="1:3" hidden="1" x14ac:dyDescent="0.25">
      <c r="A203">
        <v>80002051</v>
      </c>
      <c r="B203" t="s">
        <v>792</v>
      </c>
      <c r="C203" t="s">
        <v>794</v>
      </c>
    </row>
    <row r="204" spans="1:3" hidden="1" x14ac:dyDescent="0.25">
      <c r="A204">
        <v>80002052</v>
      </c>
      <c r="B204" t="s">
        <v>809</v>
      </c>
      <c r="C204" t="s">
        <v>799</v>
      </c>
    </row>
    <row r="205" spans="1:3" hidden="1" x14ac:dyDescent="0.25">
      <c r="A205">
        <v>80002053</v>
      </c>
      <c r="B205" t="s">
        <v>792</v>
      </c>
      <c r="C205" t="s">
        <v>798</v>
      </c>
    </row>
    <row r="206" spans="1:3" hidden="1" x14ac:dyDescent="0.25">
      <c r="A206">
        <v>80002054</v>
      </c>
      <c r="B206" t="s">
        <v>792</v>
      </c>
      <c r="C206" t="s">
        <v>794</v>
      </c>
    </row>
    <row r="207" spans="1:3" hidden="1" x14ac:dyDescent="0.25">
      <c r="A207">
        <v>80002055</v>
      </c>
      <c r="B207" t="s">
        <v>792</v>
      </c>
      <c r="C207" t="s">
        <v>800</v>
      </c>
    </row>
    <row r="208" spans="1:3" hidden="1" x14ac:dyDescent="0.25">
      <c r="A208">
        <v>80002056</v>
      </c>
      <c r="B208" t="s">
        <v>792</v>
      </c>
      <c r="C208" t="s">
        <v>794</v>
      </c>
    </row>
    <row r="209" spans="1:3" hidden="1" x14ac:dyDescent="0.25">
      <c r="A209">
        <v>80002057</v>
      </c>
      <c r="B209" t="s">
        <v>792</v>
      </c>
      <c r="C209" t="s">
        <v>799</v>
      </c>
    </row>
    <row r="210" spans="1:3" hidden="1" x14ac:dyDescent="0.25">
      <c r="A210">
        <v>80002058</v>
      </c>
      <c r="B210" t="s">
        <v>810</v>
      </c>
      <c r="C210" t="s">
        <v>793</v>
      </c>
    </row>
    <row r="211" spans="1:3" hidden="1" x14ac:dyDescent="0.25">
      <c r="A211">
        <v>80002059</v>
      </c>
      <c r="B211" t="s">
        <v>810</v>
      </c>
      <c r="C211" t="s">
        <v>793</v>
      </c>
    </row>
    <row r="212" spans="1:3" hidden="1" x14ac:dyDescent="0.25">
      <c r="A212">
        <v>80002060</v>
      </c>
      <c r="B212" t="s">
        <v>810</v>
      </c>
      <c r="C212" t="s">
        <v>794</v>
      </c>
    </row>
    <row r="213" spans="1:3" hidden="1" x14ac:dyDescent="0.25">
      <c r="A213">
        <v>80002061</v>
      </c>
      <c r="B213" t="s">
        <v>810</v>
      </c>
      <c r="C213" t="s">
        <v>794</v>
      </c>
    </row>
    <row r="214" spans="1:3" hidden="1" x14ac:dyDescent="0.25">
      <c r="A214">
        <v>80002062</v>
      </c>
      <c r="B214" t="s">
        <v>810</v>
      </c>
      <c r="C214" t="s">
        <v>793</v>
      </c>
    </row>
    <row r="215" spans="1:3" hidden="1" x14ac:dyDescent="0.25">
      <c r="A215">
        <v>80002063</v>
      </c>
      <c r="B215" t="s">
        <v>810</v>
      </c>
      <c r="C215" t="s">
        <v>793</v>
      </c>
    </row>
    <row r="216" spans="1:3" hidden="1" x14ac:dyDescent="0.25">
      <c r="A216">
        <v>80002064</v>
      </c>
      <c r="B216" t="s">
        <v>810</v>
      </c>
      <c r="C216" t="s">
        <v>794</v>
      </c>
    </row>
    <row r="217" spans="1:3" hidden="1" x14ac:dyDescent="0.25">
      <c r="A217">
        <v>80002065</v>
      </c>
      <c r="B217" t="s">
        <v>810</v>
      </c>
      <c r="C217" t="s">
        <v>793</v>
      </c>
    </row>
    <row r="218" spans="1:3" hidden="1" x14ac:dyDescent="0.25">
      <c r="A218">
        <v>80002066</v>
      </c>
      <c r="B218" t="s">
        <v>810</v>
      </c>
      <c r="C218" t="s">
        <v>793</v>
      </c>
    </row>
    <row r="219" spans="1:3" hidden="1" x14ac:dyDescent="0.25">
      <c r="A219">
        <v>80002067</v>
      </c>
      <c r="B219" t="s">
        <v>810</v>
      </c>
      <c r="C219" t="s">
        <v>793</v>
      </c>
    </row>
    <row r="220" spans="1:3" x14ac:dyDescent="0.25">
      <c r="A220">
        <v>80002073</v>
      </c>
      <c r="B220" t="s">
        <v>788</v>
      </c>
      <c r="C220" t="s">
        <v>738</v>
      </c>
    </row>
    <row r="221" spans="1:3" x14ac:dyDescent="0.25">
      <c r="A221">
        <v>80002073</v>
      </c>
      <c r="B221" t="s">
        <v>788</v>
      </c>
      <c r="C221" t="s">
        <v>738</v>
      </c>
    </row>
    <row r="222" spans="1:3" x14ac:dyDescent="0.25">
      <c r="A222">
        <v>80002077</v>
      </c>
      <c r="B222" t="s">
        <v>811</v>
      </c>
      <c r="C222" t="s">
        <v>812</v>
      </c>
    </row>
    <row r="223" spans="1:3" x14ac:dyDescent="0.25">
      <c r="A223">
        <v>80002077</v>
      </c>
      <c r="B223" t="s">
        <v>811</v>
      </c>
      <c r="C223" t="s">
        <v>812</v>
      </c>
    </row>
    <row r="224" spans="1:3" x14ac:dyDescent="0.25">
      <c r="A224">
        <v>80002077</v>
      </c>
      <c r="B224" t="s">
        <v>811</v>
      </c>
      <c r="C224" t="s">
        <v>733</v>
      </c>
    </row>
    <row r="225" spans="1:3" x14ac:dyDescent="0.25">
      <c r="A225">
        <v>80002077</v>
      </c>
      <c r="B225" t="s">
        <v>811</v>
      </c>
      <c r="C225" t="s">
        <v>733</v>
      </c>
    </row>
    <row r="226" spans="1:3" x14ac:dyDescent="0.25">
      <c r="A226">
        <v>80002077</v>
      </c>
      <c r="B226" t="s">
        <v>811</v>
      </c>
      <c r="C226" t="s">
        <v>812</v>
      </c>
    </row>
    <row r="227" spans="1:3" x14ac:dyDescent="0.25">
      <c r="A227">
        <v>80002077</v>
      </c>
      <c r="B227" t="s">
        <v>811</v>
      </c>
      <c r="C227" t="s">
        <v>812</v>
      </c>
    </row>
    <row r="228" spans="1:3" hidden="1" x14ac:dyDescent="0.25">
      <c r="A228">
        <v>80002083</v>
      </c>
      <c r="B228" t="s">
        <v>792</v>
      </c>
      <c r="C228" t="s">
        <v>794</v>
      </c>
    </row>
    <row r="229" spans="1:3" hidden="1" x14ac:dyDescent="0.25">
      <c r="A229">
        <v>80002084</v>
      </c>
      <c r="B229" t="s">
        <v>792</v>
      </c>
      <c r="C229" t="s">
        <v>798</v>
      </c>
    </row>
    <row r="230" spans="1:3" hidden="1" x14ac:dyDescent="0.25">
      <c r="A230">
        <v>80002085</v>
      </c>
      <c r="B230" t="s">
        <v>792</v>
      </c>
      <c r="C230" t="s">
        <v>799</v>
      </c>
    </row>
    <row r="231" spans="1:3" hidden="1" x14ac:dyDescent="0.25">
      <c r="A231">
        <v>80002086</v>
      </c>
      <c r="B231" t="s">
        <v>792</v>
      </c>
      <c r="C231" t="s">
        <v>794</v>
      </c>
    </row>
    <row r="232" spans="1:3" x14ac:dyDescent="0.25">
      <c r="A232">
        <v>80002099</v>
      </c>
      <c r="B232" t="s">
        <v>746</v>
      </c>
      <c r="C232" t="s">
        <v>738</v>
      </c>
    </row>
    <row r="233" spans="1:3" x14ac:dyDescent="0.25">
      <c r="A233">
        <v>80002099</v>
      </c>
      <c r="B233" t="s">
        <v>746</v>
      </c>
      <c r="C233" t="s">
        <v>738</v>
      </c>
    </row>
    <row r="234" spans="1:3" x14ac:dyDescent="0.25">
      <c r="A234">
        <v>80002100</v>
      </c>
      <c r="B234" t="s">
        <v>747</v>
      </c>
      <c r="C234" t="s">
        <v>738</v>
      </c>
    </row>
    <row r="235" spans="1:3" x14ac:dyDescent="0.25">
      <c r="A235">
        <v>80002100</v>
      </c>
      <c r="B235" t="s">
        <v>747</v>
      </c>
      <c r="C235" t="s">
        <v>738</v>
      </c>
    </row>
    <row r="236" spans="1:3" x14ac:dyDescent="0.25">
      <c r="A236">
        <v>80002100</v>
      </c>
      <c r="B236" t="s">
        <v>747</v>
      </c>
      <c r="C236" t="s">
        <v>738</v>
      </c>
    </row>
    <row r="237" spans="1:3" x14ac:dyDescent="0.25">
      <c r="A237">
        <v>80002101</v>
      </c>
      <c r="B237" t="s">
        <v>747</v>
      </c>
      <c r="C237" t="s">
        <v>738</v>
      </c>
    </row>
    <row r="238" spans="1:3" x14ac:dyDescent="0.25">
      <c r="A238">
        <v>80002101</v>
      </c>
      <c r="B238" t="s">
        <v>747</v>
      </c>
      <c r="C238" t="s">
        <v>738</v>
      </c>
    </row>
    <row r="239" spans="1:3" x14ac:dyDescent="0.25">
      <c r="A239">
        <v>80002101</v>
      </c>
      <c r="B239" t="s">
        <v>747</v>
      </c>
      <c r="C239" t="s">
        <v>738</v>
      </c>
    </row>
    <row r="240" spans="1:3" hidden="1" x14ac:dyDescent="0.25">
      <c r="A240">
        <v>80002113</v>
      </c>
      <c r="B240" t="s">
        <v>792</v>
      </c>
      <c r="C240" t="s">
        <v>798</v>
      </c>
    </row>
    <row r="241" spans="1:3" x14ac:dyDescent="0.25">
      <c r="A241">
        <v>80002114</v>
      </c>
      <c r="B241" t="s">
        <v>813</v>
      </c>
      <c r="C241" t="s">
        <v>731</v>
      </c>
    </row>
    <row r="242" spans="1:3" x14ac:dyDescent="0.25">
      <c r="A242">
        <v>80002114</v>
      </c>
      <c r="B242" t="s">
        <v>813</v>
      </c>
      <c r="C242" t="s">
        <v>731</v>
      </c>
    </row>
    <row r="243" spans="1:3" hidden="1" x14ac:dyDescent="0.25">
      <c r="A243">
        <v>80002115</v>
      </c>
      <c r="B243" t="s">
        <v>792</v>
      </c>
      <c r="C243" t="s">
        <v>797</v>
      </c>
    </row>
    <row r="244" spans="1:3" hidden="1" x14ac:dyDescent="0.25">
      <c r="A244">
        <v>80002116</v>
      </c>
      <c r="B244" t="s">
        <v>792</v>
      </c>
      <c r="C244" t="s">
        <v>794</v>
      </c>
    </row>
    <row r="245" spans="1:3" hidden="1" x14ac:dyDescent="0.25">
      <c r="A245">
        <v>80002117</v>
      </c>
      <c r="B245" t="s">
        <v>792</v>
      </c>
      <c r="C245" t="s">
        <v>794</v>
      </c>
    </row>
    <row r="246" spans="1:3" hidden="1" x14ac:dyDescent="0.25">
      <c r="A246">
        <v>80002119</v>
      </c>
      <c r="B246" t="s">
        <v>792</v>
      </c>
      <c r="C246" t="s">
        <v>797</v>
      </c>
    </row>
    <row r="247" spans="1:3" hidden="1" x14ac:dyDescent="0.25">
      <c r="A247">
        <v>80002120</v>
      </c>
      <c r="B247" t="s">
        <v>792</v>
      </c>
      <c r="C247" t="s">
        <v>800</v>
      </c>
    </row>
    <row r="248" spans="1:3" hidden="1" x14ac:dyDescent="0.25">
      <c r="A248">
        <v>80002121</v>
      </c>
      <c r="B248" t="s">
        <v>792</v>
      </c>
      <c r="C248" t="s">
        <v>793</v>
      </c>
    </row>
    <row r="249" spans="1:3" hidden="1" x14ac:dyDescent="0.25">
      <c r="A249">
        <v>80002122</v>
      </c>
      <c r="B249" t="s">
        <v>792</v>
      </c>
      <c r="C249" t="s">
        <v>794</v>
      </c>
    </row>
    <row r="250" spans="1:3" hidden="1" x14ac:dyDescent="0.25">
      <c r="A250">
        <v>80002123</v>
      </c>
      <c r="B250" t="s">
        <v>792</v>
      </c>
      <c r="C250" t="s">
        <v>794</v>
      </c>
    </row>
    <row r="251" spans="1:3" hidden="1" x14ac:dyDescent="0.25">
      <c r="A251">
        <v>80002124</v>
      </c>
      <c r="B251" t="s">
        <v>792</v>
      </c>
      <c r="C251" t="s">
        <v>799</v>
      </c>
    </row>
    <row r="252" spans="1:3" hidden="1" x14ac:dyDescent="0.25">
      <c r="A252">
        <v>80002125</v>
      </c>
      <c r="B252" t="s">
        <v>792</v>
      </c>
      <c r="C252" t="s">
        <v>797</v>
      </c>
    </row>
    <row r="253" spans="1:3" hidden="1" x14ac:dyDescent="0.25">
      <c r="A253">
        <v>80002126</v>
      </c>
      <c r="B253" t="s">
        <v>792</v>
      </c>
      <c r="C253" t="s">
        <v>794</v>
      </c>
    </row>
    <row r="254" spans="1:3" hidden="1" x14ac:dyDescent="0.25">
      <c r="A254">
        <v>80002127</v>
      </c>
      <c r="B254" t="s">
        <v>792</v>
      </c>
      <c r="C254" t="s">
        <v>793</v>
      </c>
    </row>
    <row r="255" spans="1:3" hidden="1" x14ac:dyDescent="0.25">
      <c r="A255">
        <v>80002128</v>
      </c>
      <c r="B255" t="s">
        <v>792</v>
      </c>
      <c r="C255" t="s">
        <v>797</v>
      </c>
    </row>
    <row r="256" spans="1:3" hidden="1" x14ac:dyDescent="0.25">
      <c r="A256">
        <v>80002129</v>
      </c>
      <c r="B256" t="s">
        <v>792</v>
      </c>
      <c r="C256" t="s">
        <v>794</v>
      </c>
    </row>
    <row r="257" spans="1:3" hidden="1" x14ac:dyDescent="0.25">
      <c r="A257">
        <v>80002133</v>
      </c>
      <c r="B257" t="s">
        <v>804</v>
      </c>
      <c r="C257" t="s">
        <v>741</v>
      </c>
    </row>
    <row r="258" spans="1:3" hidden="1" x14ac:dyDescent="0.25">
      <c r="A258">
        <v>80002134</v>
      </c>
      <c r="B258" t="s">
        <v>814</v>
      </c>
      <c r="C258" t="s">
        <v>741</v>
      </c>
    </row>
    <row r="259" spans="1:3" hidden="1" x14ac:dyDescent="0.25">
      <c r="A259">
        <v>80002135</v>
      </c>
      <c r="B259" t="s">
        <v>805</v>
      </c>
      <c r="C259" t="s">
        <v>796</v>
      </c>
    </row>
    <row r="260" spans="1:3" hidden="1" x14ac:dyDescent="0.25">
      <c r="A260">
        <v>80002136</v>
      </c>
      <c r="B260" t="s">
        <v>806</v>
      </c>
      <c r="C260" t="s">
        <v>796</v>
      </c>
    </row>
    <row r="261" spans="1:3" hidden="1" x14ac:dyDescent="0.25">
      <c r="A261">
        <v>80002137</v>
      </c>
      <c r="B261" t="s">
        <v>808</v>
      </c>
      <c r="C261" t="s">
        <v>741</v>
      </c>
    </row>
    <row r="262" spans="1:3" hidden="1" x14ac:dyDescent="0.25">
      <c r="A262">
        <v>80002138</v>
      </c>
      <c r="B262" t="s">
        <v>807</v>
      </c>
      <c r="C262" t="s">
        <v>796</v>
      </c>
    </row>
    <row r="263" spans="1:3" hidden="1" x14ac:dyDescent="0.25">
      <c r="A263">
        <v>80002139</v>
      </c>
      <c r="B263" t="s">
        <v>815</v>
      </c>
      <c r="C263" t="s">
        <v>764</v>
      </c>
    </row>
    <row r="264" spans="1:3" hidden="1" x14ac:dyDescent="0.25">
      <c r="A264">
        <v>80002140</v>
      </c>
      <c r="B264" t="s">
        <v>790</v>
      </c>
      <c r="C264" t="s">
        <v>764</v>
      </c>
    </row>
    <row r="265" spans="1:3" hidden="1" x14ac:dyDescent="0.25">
      <c r="A265">
        <v>80002141</v>
      </c>
      <c r="B265" t="s">
        <v>816</v>
      </c>
      <c r="C265" t="s">
        <v>741</v>
      </c>
    </row>
    <row r="266" spans="1:3" x14ac:dyDescent="0.25">
      <c r="A266">
        <v>80002148</v>
      </c>
      <c r="B266" t="s">
        <v>784</v>
      </c>
      <c r="C266" t="s">
        <v>738</v>
      </c>
    </row>
    <row r="267" spans="1:3" x14ac:dyDescent="0.25">
      <c r="A267">
        <v>80002148</v>
      </c>
      <c r="B267" t="s">
        <v>784</v>
      </c>
      <c r="C267" t="s">
        <v>738</v>
      </c>
    </row>
    <row r="268" spans="1:3" hidden="1" x14ac:dyDescent="0.25">
      <c r="A268">
        <v>80002149</v>
      </c>
      <c r="B268" t="s">
        <v>756</v>
      </c>
      <c r="C268" t="s">
        <v>741</v>
      </c>
    </row>
    <row r="269" spans="1:3" hidden="1" x14ac:dyDescent="0.25">
      <c r="A269">
        <v>80002150</v>
      </c>
      <c r="B269" t="s">
        <v>756</v>
      </c>
      <c r="C269" t="s">
        <v>741</v>
      </c>
    </row>
    <row r="270" spans="1:3" hidden="1" x14ac:dyDescent="0.25">
      <c r="A270">
        <v>80002151</v>
      </c>
      <c r="B270" t="s">
        <v>756</v>
      </c>
      <c r="C270" t="s">
        <v>741</v>
      </c>
    </row>
    <row r="271" spans="1:3" hidden="1" x14ac:dyDescent="0.25">
      <c r="A271">
        <v>80002152</v>
      </c>
      <c r="B271" t="s">
        <v>756</v>
      </c>
      <c r="C271" t="s">
        <v>796</v>
      </c>
    </row>
    <row r="272" spans="1:3" hidden="1" x14ac:dyDescent="0.25">
      <c r="A272">
        <v>80002153</v>
      </c>
      <c r="B272" t="s">
        <v>756</v>
      </c>
      <c r="C272" t="s">
        <v>741</v>
      </c>
    </row>
    <row r="273" spans="1:3" hidden="1" x14ac:dyDescent="0.25">
      <c r="A273">
        <v>80002154</v>
      </c>
      <c r="B273" t="s">
        <v>756</v>
      </c>
      <c r="C273" t="s">
        <v>741</v>
      </c>
    </row>
    <row r="274" spans="1:3" hidden="1" x14ac:dyDescent="0.25">
      <c r="A274">
        <v>80002165</v>
      </c>
      <c r="B274" t="s">
        <v>817</v>
      </c>
      <c r="C274" t="s">
        <v>726</v>
      </c>
    </row>
    <row r="275" spans="1:3" hidden="1" x14ac:dyDescent="0.25">
      <c r="A275">
        <v>80002165</v>
      </c>
      <c r="B275" t="s">
        <v>817</v>
      </c>
      <c r="C275" t="s">
        <v>740</v>
      </c>
    </row>
    <row r="276" spans="1:3" hidden="1" x14ac:dyDescent="0.25">
      <c r="A276">
        <v>80002174</v>
      </c>
      <c r="B276" t="s">
        <v>756</v>
      </c>
      <c r="C276" t="s">
        <v>764</v>
      </c>
    </row>
    <row r="277" spans="1:3" hidden="1" x14ac:dyDescent="0.25">
      <c r="A277">
        <v>80002175</v>
      </c>
      <c r="B277" t="s">
        <v>756</v>
      </c>
      <c r="C277" t="s">
        <v>764</v>
      </c>
    </row>
    <row r="278" spans="1:3" hidden="1" x14ac:dyDescent="0.25">
      <c r="A278">
        <v>80002188</v>
      </c>
      <c r="B278" t="s">
        <v>805</v>
      </c>
      <c r="C278" t="s">
        <v>741</v>
      </c>
    </row>
    <row r="279" spans="1:3" hidden="1" x14ac:dyDescent="0.25">
      <c r="A279">
        <v>80002189</v>
      </c>
      <c r="B279" t="s">
        <v>818</v>
      </c>
      <c r="C279" t="s">
        <v>796</v>
      </c>
    </row>
    <row r="280" spans="1:3" hidden="1" x14ac:dyDescent="0.25">
      <c r="A280">
        <v>80002190</v>
      </c>
      <c r="B280" t="s">
        <v>819</v>
      </c>
      <c r="C280" t="s">
        <v>796</v>
      </c>
    </row>
    <row r="281" spans="1:3" hidden="1" x14ac:dyDescent="0.25">
      <c r="A281">
        <v>80002191</v>
      </c>
      <c r="B281" t="s">
        <v>792</v>
      </c>
      <c r="C281" t="s">
        <v>799</v>
      </c>
    </row>
    <row r="282" spans="1:3" hidden="1" x14ac:dyDescent="0.25">
      <c r="A282">
        <v>80002192</v>
      </c>
      <c r="B282" t="s">
        <v>792</v>
      </c>
      <c r="C282" t="s">
        <v>801</v>
      </c>
    </row>
    <row r="283" spans="1:3" hidden="1" x14ac:dyDescent="0.25">
      <c r="A283">
        <v>80002193</v>
      </c>
      <c r="B283" t="s">
        <v>792</v>
      </c>
      <c r="C283" t="s">
        <v>820</v>
      </c>
    </row>
    <row r="284" spans="1:3" hidden="1" x14ac:dyDescent="0.25">
      <c r="A284">
        <v>80002194</v>
      </c>
      <c r="B284" t="s">
        <v>792</v>
      </c>
      <c r="C284" t="s">
        <v>820</v>
      </c>
    </row>
    <row r="285" spans="1:3" hidden="1" x14ac:dyDescent="0.25">
      <c r="A285">
        <v>80002195</v>
      </c>
      <c r="B285" t="s">
        <v>792</v>
      </c>
      <c r="C285" t="s">
        <v>797</v>
      </c>
    </row>
    <row r="286" spans="1:3" hidden="1" x14ac:dyDescent="0.25">
      <c r="A286">
        <v>80002207</v>
      </c>
      <c r="B286" t="s">
        <v>756</v>
      </c>
      <c r="C286" t="s">
        <v>741</v>
      </c>
    </row>
    <row r="287" spans="1:3" hidden="1" x14ac:dyDescent="0.25">
      <c r="A287">
        <v>80002231</v>
      </c>
      <c r="B287" t="s">
        <v>814</v>
      </c>
      <c r="C287" t="s">
        <v>752</v>
      </c>
    </row>
    <row r="288" spans="1:3" hidden="1" x14ac:dyDescent="0.25">
      <c r="A288">
        <v>80002231</v>
      </c>
      <c r="B288" t="s">
        <v>814</v>
      </c>
      <c r="C288" t="s">
        <v>740</v>
      </c>
    </row>
    <row r="289" spans="1:3" hidden="1" x14ac:dyDescent="0.25">
      <c r="A289">
        <v>80002233</v>
      </c>
      <c r="B289" t="s">
        <v>821</v>
      </c>
      <c r="C289" t="s">
        <v>796</v>
      </c>
    </row>
    <row r="290" spans="1:3" hidden="1" x14ac:dyDescent="0.25">
      <c r="A290">
        <v>80002234</v>
      </c>
      <c r="B290" t="s">
        <v>822</v>
      </c>
      <c r="C290" t="s">
        <v>741</v>
      </c>
    </row>
    <row r="291" spans="1:3" hidden="1" x14ac:dyDescent="0.25">
      <c r="A291">
        <v>80002246</v>
      </c>
      <c r="B291" t="s">
        <v>790</v>
      </c>
      <c r="C291" t="s">
        <v>764</v>
      </c>
    </row>
    <row r="292" spans="1:3" hidden="1" x14ac:dyDescent="0.25">
      <c r="A292">
        <v>80002252</v>
      </c>
      <c r="B292" t="s">
        <v>756</v>
      </c>
      <c r="C292" t="s">
        <v>796</v>
      </c>
    </row>
    <row r="293" spans="1:3" hidden="1" x14ac:dyDescent="0.25">
      <c r="A293">
        <v>80002253</v>
      </c>
      <c r="B293" t="s">
        <v>756</v>
      </c>
      <c r="C293" t="s">
        <v>796</v>
      </c>
    </row>
    <row r="294" spans="1:3" hidden="1" x14ac:dyDescent="0.25">
      <c r="A294">
        <v>80002254</v>
      </c>
      <c r="B294" t="s">
        <v>756</v>
      </c>
      <c r="C294" t="s">
        <v>796</v>
      </c>
    </row>
    <row r="295" spans="1:3" x14ac:dyDescent="0.25">
      <c r="A295">
        <v>80002255</v>
      </c>
      <c r="B295" t="s">
        <v>746</v>
      </c>
      <c r="C295" t="s">
        <v>728</v>
      </c>
    </row>
    <row r="296" spans="1:3" x14ac:dyDescent="0.25">
      <c r="A296">
        <v>80002255</v>
      </c>
      <c r="B296" t="s">
        <v>746</v>
      </c>
      <c r="C296" t="s">
        <v>728</v>
      </c>
    </row>
    <row r="297" spans="1:3" x14ac:dyDescent="0.25">
      <c r="A297">
        <v>80002256</v>
      </c>
      <c r="B297" t="s">
        <v>747</v>
      </c>
      <c r="C297" t="s">
        <v>728</v>
      </c>
    </row>
    <row r="298" spans="1:3" x14ac:dyDescent="0.25">
      <c r="A298">
        <v>80002256</v>
      </c>
      <c r="B298" t="s">
        <v>747</v>
      </c>
      <c r="C298" t="s">
        <v>728</v>
      </c>
    </row>
    <row r="299" spans="1:3" x14ac:dyDescent="0.25">
      <c r="A299">
        <v>80002256</v>
      </c>
      <c r="B299" t="s">
        <v>747</v>
      </c>
      <c r="C299" t="s">
        <v>728</v>
      </c>
    </row>
    <row r="300" spans="1:3" x14ac:dyDescent="0.25">
      <c r="A300">
        <v>80002257</v>
      </c>
      <c r="B300" t="s">
        <v>747</v>
      </c>
      <c r="C300" t="s">
        <v>728</v>
      </c>
    </row>
    <row r="301" spans="1:3" x14ac:dyDescent="0.25">
      <c r="A301">
        <v>80002257</v>
      </c>
      <c r="B301" t="s">
        <v>747</v>
      </c>
      <c r="C301" t="s">
        <v>728</v>
      </c>
    </row>
    <row r="302" spans="1:3" x14ac:dyDescent="0.25">
      <c r="A302">
        <v>80002257</v>
      </c>
      <c r="B302" t="s">
        <v>747</v>
      </c>
      <c r="C302" t="s">
        <v>728</v>
      </c>
    </row>
    <row r="303" spans="1:3" x14ac:dyDescent="0.25">
      <c r="A303">
        <v>80002258</v>
      </c>
      <c r="B303" t="s">
        <v>787</v>
      </c>
      <c r="C303" t="s">
        <v>726</v>
      </c>
    </row>
    <row r="304" spans="1:3" x14ac:dyDescent="0.25">
      <c r="A304">
        <v>80002258</v>
      </c>
      <c r="B304" t="s">
        <v>787</v>
      </c>
      <c r="C304" t="s">
        <v>726</v>
      </c>
    </row>
    <row r="305" spans="1:3" x14ac:dyDescent="0.25">
      <c r="A305">
        <v>80002258</v>
      </c>
      <c r="B305" t="s">
        <v>787</v>
      </c>
      <c r="C305" t="s">
        <v>726</v>
      </c>
    </row>
    <row r="306" spans="1:3" x14ac:dyDescent="0.25">
      <c r="A306">
        <v>80002264</v>
      </c>
      <c r="B306" t="s">
        <v>788</v>
      </c>
      <c r="C306" t="s">
        <v>728</v>
      </c>
    </row>
    <row r="307" spans="1:3" x14ac:dyDescent="0.25">
      <c r="A307">
        <v>80002264</v>
      </c>
      <c r="B307" t="s">
        <v>788</v>
      </c>
      <c r="C307" t="s">
        <v>728</v>
      </c>
    </row>
    <row r="308" spans="1:3" hidden="1" x14ac:dyDescent="0.25">
      <c r="A308">
        <v>80002265</v>
      </c>
      <c r="B308" t="s">
        <v>815</v>
      </c>
      <c r="C308" t="s">
        <v>764</v>
      </c>
    </row>
    <row r="309" spans="1:3" hidden="1" x14ac:dyDescent="0.25">
      <c r="A309">
        <v>80002267</v>
      </c>
      <c r="B309" t="s">
        <v>789</v>
      </c>
      <c r="C309" t="s">
        <v>764</v>
      </c>
    </row>
    <row r="310" spans="1:3" hidden="1" x14ac:dyDescent="0.25">
      <c r="A310">
        <v>80002268</v>
      </c>
      <c r="B310" t="s">
        <v>790</v>
      </c>
      <c r="C310" t="s">
        <v>741</v>
      </c>
    </row>
    <row r="311" spans="1:3" hidden="1" x14ac:dyDescent="0.25">
      <c r="A311">
        <v>80002268</v>
      </c>
      <c r="B311" t="s">
        <v>790</v>
      </c>
      <c r="C311" t="s">
        <v>764</v>
      </c>
    </row>
    <row r="312" spans="1:3" hidden="1" x14ac:dyDescent="0.25">
      <c r="A312">
        <v>80002285</v>
      </c>
      <c r="B312" t="s">
        <v>756</v>
      </c>
      <c r="C312" t="s">
        <v>741</v>
      </c>
    </row>
    <row r="313" spans="1:3" hidden="1" x14ac:dyDescent="0.25">
      <c r="A313">
        <v>80002286</v>
      </c>
      <c r="B313" t="s">
        <v>756</v>
      </c>
      <c r="C313" t="s">
        <v>754</v>
      </c>
    </row>
    <row r="314" spans="1:3" hidden="1" x14ac:dyDescent="0.25">
      <c r="A314">
        <v>80002287</v>
      </c>
      <c r="B314" t="s">
        <v>756</v>
      </c>
      <c r="C314" t="s">
        <v>796</v>
      </c>
    </row>
    <row r="315" spans="1:3" hidden="1" x14ac:dyDescent="0.25">
      <c r="A315">
        <v>80002288</v>
      </c>
      <c r="B315" t="s">
        <v>756</v>
      </c>
      <c r="C315" t="s">
        <v>764</v>
      </c>
    </row>
    <row r="316" spans="1:3" hidden="1" x14ac:dyDescent="0.25">
      <c r="A316">
        <v>80002289</v>
      </c>
      <c r="B316" t="s">
        <v>756</v>
      </c>
      <c r="C316" t="s">
        <v>764</v>
      </c>
    </row>
    <row r="317" spans="1:3" x14ac:dyDescent="0.25">
      <c r="A317">
        <v>80002290</v>
      </c>
      <c r="B317" t="s">
        <v>746</v>
      </c>
      <c r="C317" t="s">
        <v>728</v>
      </c>
    </row>
    <row r="318" spans="1:3" x14ac:dyDescent="0.25">
      <c r="A318">
        <v>80002290</v>
      </c>
      <c r="B318" t="s">
        <v>746</v>
      </c>
      <c r="C318" t="s">
        <v>728</v>
      </c>
    </row>
    <row r="319" spans="1:3" x14ac:dyDescent="0.25">
      <c r="A319">
        <v>80002291</v>
      </c>
      <c r="B319" t="s">
        <v>747</v>
      </c>
      <c r="C319" t="s">
        <v>728</v>
      </c>
    </row>
    <row r="320" spans="1:3" x14ac:dyDescent="0.25">
      <c r="A320">
        <v>80002291</v>
      </c>
      <c r="B320" t="s">
        <v>747</v>
      </c>
      <c r="C320" t="s">
        <v>728</v>
      </c>
    </row>
    <row r="321" spans="1:3" x14ac:dyDescent="0.25">
      <c r="A321">
        <v>80002291</v>
      </c>
      <c r="B321" t="s">
        <v>747</v>
      </c>
      <c r="C321" t="s">
        <v>728</v>
      </c>
    </row>
    <row r="322" spans="1:3" x14ac:dyDescent="0.25">
      <c r="A322">
        <v>80002292</v>
      </c>
      <c r="B322" t="s">
        <v>747</v>
      </c>
      <c r="C322" t="s">
        <v>728</v>
      </c>
    </row>
    <row r="323" spans="1:3" x14ac:dyDescent="0.25">
      <c r="A323">
        <v>80002292</v>
      </c>
      <c r="B323" t="s">
        <v>747</v>
      </c>
      <c r="C323" t="s">
        <v>728</v>
      </c>
    </row>
    <row r="324" spans="1:3" x14ac:dyDescent="0.25">
      <c r="A324">
        <v>80002292</v>
      </c>
      <c r="B324" t="s">
        <v>747</v>
      </c>
      <c r="C324" t="s">
        <v>728</v>
      </c>
    </row>
    <row r="325" spans="1:3" x14ac:dyDescent="0.25">
      <c r="A325">
        <v>80002293</v>
      </c>
      <c r="B325" t="s">
        <v>787</v>
      </c>
      <c r="C325" t="s">
        <v>738</v>
      </c>
    </row>
    <row r="326" spans="1:3" x14ac:dyDescent="0.25">
      <c r="A326">
        <v>80002293</v>
      </c>
      <c r="B326" t="s">
        <v>787</v>
      </c>
      <c r="C326" t="s">
        <v>738</v>
      </c>
    </row>
    <row r="327" spans="1:3" x14ac:dyDescent="0.25">
      <c r="A327">
        <v>80002293</v>
      </c>
      <c r="B327" t="s">
        <v>787</v>
      </c>
      <c r="C327" t="s">
        <v>738</v>
      </c>
    </row>
    <row r="328" spans="1:3" x14ac:dyDescent="0.25">
      <c r="A328">
        <v>80002293</v>
      </c>
      <c r="B328" t="s">
        <v>787</v>
      </c>
      <c r="C328" t="s">
        <v>738</v>
      </c>
    </row>
    <row r="329" spans="1:3" hidden="1" x14ac:dyDescent="0.25">
      <c r="A329">
        <v>80002326</v>
      </c>
      <c r="B329" t="s">
        <v>792</v>
      </c>
      <c r="C329" t="s">
        <v>823</v>
      </c>
    </row>
    <row r="330" spans="1:3" hidden="1" x14ac:dyDescent="0.25">
      <c r="A330">
        <v>80002327</v>
      </c>
      <c r="B330" t="s">
        <v>792</v>
      </c>
      <c r="C330" t="s">
        <v>794</v>
      </c>
    </row>
    <row r="331" spans="1:3" hidden="1" x14ac:dyDescent="0.25">
      <c r="A331">
        <v>80002333</v>
      </c>
      <c r="B331" t="s">
        <v>792</v>
      </c>
      <c r="C331" t="s">
        <v>794</v>
      </c>
    </row>
    <row r="332" spans="1:3" hidden="1" x14ac:dyDescent="0.25">
      <c r="A332">
        <v>80002339</v>
      </c>
      <c r="B332" t="s">
        <v>756</v>
      </c>
      <c r="C332" t="s">
        <v>764</v>
      </c>
    </row>
    <row r="333" spans="1:3" hidden="1" x14ac:dyDescent="0.25">
      <c r="A333">
        <v>80002339</v>
      </c>
      <c r="B333" t="s">
        <v>756</v>
      </c>
      <c r="C333" t="s">
        <v>750</v>
      </c>
    </row>
    <row r="334" spans="1:3" hidden="1" x14ac:dyDescent="0.25">
      <c r="A334">
        <v>80002343</v>
      </c>
      <c r="B334" t="s">
        <v>824</v>
      </c>
      <c r="C334" t="s">
        <v>750</v>
      </c>
    </row>
    <row r="335" spans="1:3" x14ac:dyDescent="0.25">
      <c r="A335">
        <v>80002351</v>
      </c>
      <c r="B335" t="s">
        <v>788</v>
      </c>
      <c r="C335" t="s">
        <v>731</v>
      </c>
    </row>
    <row r="336" spans="1:3" x14ac:dyDescent="0.25">
      <c r="A336">
        <v>80002351</v>
      </c>
      <c r="B336" t="s">
        <v>788</v>
      </c>
      <c r="C336" t="s">
        <v>731</v>
      </c>
    </row>
    <row r="337" spans="1:3" x14ac:dyDescent="0.25">
      <c r="A337">
        <v>80002351</v>
      </c>
      <c r="B337" t="s">
        <v>788</v>
      </c>
      <c r="C337" t="s">
        <v>731</v>
      </c>
    </row>
    <row r="338" spans="1:3" x14ac:dyDescent="0.25">
      <c r="A338">
        <v>80002351</v>
      </c>
      <c r="B338" t="s">
        <v>788</v>
      </c>
      <c r="C338" t="s">
        <v>731</v>
      </c>
    </row>
    <row r="339" spans="1:3" x14ac:dyDescent="0.25">
      <c r="A339">
        <v>80002352</v>
      </c>
      <c r="B339" t="s">
        <v>746</v>
      </c>
      <c r="C339" t="s">
        <v>726</v>
      </c>
    </row>
    <row r="340" spans="1:3" x14ac:dyDescent="0.25">
      <c r="A340">
        <v>80002352</v>
      </c>
      <c r="B340" t="s">
        <v>746</v>
      </c>
      <c r="C340" t="s">
        <v>726</v>
      </c>
    </row>
    <row r="341" spans="1:3" x14ac:dyDescent="0.25">
      <c r="A341">
        <v>80002352</v>
      </c>
      <c r="B341" t="s">
        <v>746</v>
      </c>
      <c r="C341" t="s">
        <v>726</v>
      </c>
    </row>
    <row r="342" spans="1:3" x14ac:dyDescent="0.25">
      <c r="A342">
        <v>80002353</v>
      </c>
      <c r="B342" t="s">
        <v>747</v>
      </c>
      <c r="C342" t="s">
        <v>726</v>
      </c>
    </row>
    <row r="343" spans="1:3" x14ac:dyDescent="0.25">
      <c r="A343">
        <v>80002353</v>
      </c>
      <c r="B343" t="s">
        <v>747</v>
      </c>
      <c r="C343" t="s">
        <v>726</v>
      </c>
    </row>
    <row r="344" spans="1:3" x14ac:dyDescent="0.25">
      <c r="A344">
        <v>80002353</v>
      </c>
      <c r="B344" t="s">
        <v>747</v>
      </c>
      <c r="C344" t="s">
        <v>726</v>
      </c>
    </row>
    <row r="345" spans="1:3" x14ac:dyDescent="0.25">
      <c r="A345">
        <v>80002353</v>
      </c>
      <c r="B345" t="s">
        <v>747</v>
      </c>
      <c r="C345" t="s">
        <v>726</v>
      </c>
    </row>
    <row r="346" spans="1:3" x14ac:dyDescent="0.25">
      <c r="A346">
        <v>80002354</v>
      </c>
      <c r="B346" t="s">
        <v>747</v>
      </c>
      <c r="C346" t="s">
        <v>726</v>
      </c>
    </row>
    <row r="347" spans="1:3" x14ac:dyDescent="0.25">
      <c r="A347">
        <v>80002354</v>
      </c>
      <c r="B347" t="s">
        <v>747</v>
      </c>
      <c r="C347" t="s">
        <v>726</v>
      </c>
    </row>
    <row r="348" spans="1:3" x14ac:dyDescent="0.25">
      <c r="A348">
        <v>80002354</v>
      </c>
      <c r="B348" t="s">
        <v>747</v>
      </c>
      <c r="C348" t="s">
        <v>726</v>
      </c>
    </row>
    <row r="349" spans="1:3" x14ac:dyDescent="0.25">
      <c r="A349">
        <v>80002354</v>
      </c>
      <c r="B349" t="s">
        <v>747</v>
      </c>
      <c r="C349" t="s">
        <v>726</v>
      </c>
    </row>
    <row r="350" spans="1:3" hidden="1" x14ac:dyDescent="0.25">
      <c r="A350">
        <v>80002357</v>
      </c>
      <c r="B350" t="s">
        <v>825</v>
      </c>
      <c r="C350" t="s">
        <v>743</v>
      </c>
    </row>
    <row r="351" spans="1:3" hidden="1" x14ac:dyDescent="0.25">
      <c r="A351">
        <v>80002365</v>
      </c>
      <c r="B351" t="s">
        <v>810</v>
      </c>
      <c r="C351" t="s">
        <v>793</v>
      </c>
    </row>
    <row r="352" spans="1:3" hidden="1" x14ac:dyDescent="0.25">
      <c r="A352">
        <v>80002376</v>
      </c>
      <c r="B352" t="s">
        <v>810</v>
      </c>
      <c r="C352" t="s">
        <v>820</v>
      </c>
    </row>
    <row r="353" spans="1:3" hidden="1" x14ac:dyDescent="0.25">
      <c r="A353">
        <v>80002383</v>
      </c>
      <c r="B353" t="s">
        <v>810</v>
      </c>
      <c r="C353" t="s">
        <v>799</v>
      </c>
    </row>
    <row r="354" spans="1:3" hidden="1" x14ac:dyDescent="0.25">
      <c r="A354">
        <v>80002384</v>
      </c>
      <c r="B354" t="s">
        <v>810</v>
      </c>
      <c r="C354" t="s">
        <v>794</v>
      </c>
    </row>
    <row r="355" spans="1:3" hidden="1" x14ac:dyDescent="0.25">
      <c r="A355">
        <v>80002385</v>
      </c>
      <c r="B355" t="s">
        <v>810</v>
      </c>
      <c r="C355" t="s">
        <v>794</v>
      </c>
    </row>
    <row r="356" spans="1:3" hidden="1" x14ac:dyDescent="0.25">
      <c r="A356">
        <v>80002386</v>
      </c>
      <c r="B356" t="s">
        <v>810</v>
      </c>
      <c r="C356" t="s">
        <v>793</v>
      </c>
    </row>
    <row r="357" spans="1:3" hidden="1" x14ac:dyDescent="0.25">
      <c r="A357">
        <v>80002387</v>
      </c>
      <c r="B357" t="s">
        <v>810</v>
      </c>
      <c r="C357" t="s">
        <v>798</v>
      </c>
    </row>
    <row r="358" spans="1:3" hidden="1" x14ac:dyDescent="0.25">
      <c r="A358">
        <v>80002388</v>
      </c>
      <c r="B358" t="s">
        <v>810</v>
      </c>
      <c r="C358" t="s">
        <v>793</v>
      </c>
    </row>
    <row r="359" spans="1:3" hidden="1" x14ac:dyDescent="0.25">
      <c r="A359">
        <v>80002389</v>
      </c>
      <c r="B359" t="s">
        <v>810</v>
      </c>
      <c r="C359" t="s">
        <v>794</v>
      </c>
    </row>
    <row r="360" spans="1:3" hidden="1" x14ac:dyDescent="0.25">
      <c r="A360">
        <v>80002390</v>
      </c>
      <c r="B360" t="s">
        <v>810</v>
      </c>
      <c r="C360" t="s">
        <v>798</v>
      </c>
    </row>
    <row r="361" spans="1:3" hidden="1" x14ac:dyDescent="0.25">
      <c r="A361">
        <v>80002391</v>
      </c>
      <c r="B361" t="s">
        <v>810</v>
      </c>
      <c r="C361" t="s">
        <v>793</v>
      </c>
    </row>
    <row r="362" spans="1:3" hidden="1" x14ac:dyDescent="0.25">
      <c r="A362">
        <v>80002392</v>
      </c>
      <c r="B362" t="s">
        <v>810</v>
      </c>
      <c r="C362" t="s">
        <v>799</v>
      </c>
    </row>
    <row r="363" spans="1:3" hidden="1" x14ac:dyDescent="0.25">
      <c r="A363">
        <v>80002393</v>
      </c>
      <c r="B363" t="s">
        <v>810</v>
      </c>
      <c r="C363" t="s">
        <v>798</v>
      </c>
    </row>
    <row r="364" spans="1:3" hidden="1" x14ac:dyDescent="0.25">
      <c r="A364">
        <v>80002394</v>
      </c>
      <c r="B364" t="s">
        <v>810</v>
      </c>
      <c r="C364" t="s">
        <v>794</v>
      </c>
    </row>
    <row r="365" spans="1:3" hidden="1" x14ac:dyDescent="0.25">
      <c r="A365">
        <v>80002395</v>
      </c>
      <c r="B365" t="s">
        <v>810</v>
      </c>
      <c r="C365" t="s">
        <v>794</v>
      </c>
    </row>
    <row r="366" spans="1:3" hidden="1" x14ac:dyDescent="0.25">
      <c r="A366">
        <v>80002396</v>
      </c>
      <c r="B366" t="s">
        <v>810</v>
      </c>
      <c r="C366" t="s">
        <v>793</v>
      </c>
    </row>
    <row r="367" spans="1:3" hidden="1" x14ac:dyDescent="0.25">
      <c r="A367">
        <v>80002397</v>
      </c>
      <c r="B367" t="s">
        <v>810</v>
      </c>
      <c r="C367" t="s">
        <v>820</v>
      </c>
    </row>
    <row r="368" spans="1:3" hidden="1" x14ac:dyDescent="0.25">
      <c r="A368">
        <v>80002398</v>
      </c>
      <c r="B368" t="s">
        <v>810</v>
      </c>
      <c r="C368" t="s">
        <v>793</v>
      </c>
    </row>
    <row r="369" spans="1:3" hidden="1" x14ac:dyDescent="0.25">
      <c r="A369">
        <v>80002399</v>
      </c>
      <c r="B369" t="s">
        <v>810</v>
      </c>
      <c r="C369" t="s">
        <v>793</v>
      </c>
    </row>
    <row r="370" spans="1:3" hidden="1" x14ac:dyDescent="0.25">
      <c r="A370">
        <v>80002400</v>
      </c>
      <c r="B370" t="s">
        <v>810</v>
      </c>
      <c r="C370" t="s">
        <v>794</v>
      </c>
    </row>
    <row r="371" spans="1:3" hidden="1" x14ac:dyDescent="0.25">
      <c r="A371">
        <v>80002450</v>
      </c>
      <c r="B371" t="s">
        <v>756</v>
      </c>
      <c r="C371" t="s">
        <v>740</v>
      </c>
    </row>
    <row r="372" spans="1:3" hidden="1" x14ac:dyDescent="0.25">
      <c r="A372">
        <v>80002451</v>
      </c>
      <c r="B372" t="s">
        <v>756</v>
      </c>
      <c r="C372" t="s">
        <v>740</v>
      </c>
    </row>
    <row r="373" spans="1:3" x14ac:dyDescent="0.25">
      <c r="A373">
        <v>80002458</v>
      </c>
      <c r="B373" t="s">
        <v>746</v>
      </c>
      <c r="C373" t="s">
        <v>722</v>
      </c>
    </row>
    <row r="374" spans="1:3" x14ac:dyDescent="0.25">
      <c r="A374">
        <v>80002458</v>
      </c>
      <c r="B374" t="s">
        <v>746</v>
      </c>
      <c r="C374" t="s">
        <v>722</v>
      </c>
    </row>
    <row r="375" spans="1:3" x14ac:dyDescent="0.25">
      <c r="A375">
        <v>80002458</v>
      </c>
      <c r="B375" t="s">
        <v>746</v>
      </c>
      <c r="C375" t="s">
        <v>722</v>
      </c>
    </row>
    <row r="376" spans="1:3" x14ac:dyDescent="0.25">
      <c r="A376">
        <v>80002467</v>
      </c>
      <c r="B376" t="s">
        <v>788</v>
      </c>
      <c r="C376" t="s">
        <v>722</v>
      </c>
    </row>
    <row r="377" spans="1:3" x14ac:dyDescent="0.25">
      <c r="A377">
        <v>80002467</v>
      </c>
      <c r="B377" t="s">
        <v>788</v>
      </c>
      <c r="C377" t="s">
        <v>722</v>
      </c>
    </row>
    <row r="378" spans="1:3" x14ac:dyDescent="0.25">
      <c r="A378">
        <v>80002469</v>
      </c>
      <c r="B378" t="s">
        <v>787</v>
      </c>
      <c r="C378" t="s">
        <v>722</v>
      </c>
    </row>
    <row r="379" spans="1:3" x14ac:dyDescent="0.25">
      <c r="A379">
        <v>80002469</v>
      </c>
      <c r="B379" t="s">
        <v>787</v>
      </c>
      <c r="C379" t="s">
        <v>722</v>
      </c>
    </row>
    <row r="380" spans="1:3" x14ac:dyDescent="0.25">
      <c r="A380">
        <v>80002475</v>
      </c>
      <c r="B380" t="s">
        <v>787</v>
      </c>
      <c r="C380" t="s">
        <v>726</v>
      </c>
    </row>
    <row r="381" spans="1:3" x14ac:dyDescent="0.25">
      <c r="A381">
        <v>80002475</v>
      </c>
      <c r="B381" t="s">
        <v>787</v>
      </c>
      <c r="C381" t="s">
        <v>726</v>
      </c>
    </row>
    <row r="382" spans="1:3" x14ac:dyDescent="0.25">
      <c r="A382">
        <v>80002483</v>
      </c>
      <c r="B382" t="s">
        <v>747</v>
      </c>
      <c r="C382" t="s">
        <v>722</v>
      </c>
    </row>
    <row r="383" spans="1:3" x14ac:dyDescent="0.25">
      <c r="A383">
        <v>80002483</v>
      </c>
      <c r="B383" t="s">
        <v>747</v>
      </c>
      <c r="C383" t="s">
        <v>722</v>
      </c>
    </row>
    <row r="384" spans="1:3" x14ac:dyDescent="0.25">
      <c r="A384">
        <v>80002483</v>
      </c>
      <c r="B384" t="s">
        <v>747</v>
      </c>
      <c r="C384" t="s">
        <v>722</v>
      </c>
    </row>
    <row r="385" spans="1:3" x14ac:dyDescent="0.25">
      <c r="A385">
        <v>80002484</v>
      </c>
      <c r="B385" t="s">
        <v>747</v>
      </c>
      <c r="C385" t="s">
        <v>722</v>
      </c>
    </row>
    <row r="386" spans="1:3" x14ac:dyDescent="0.25">
      <c r="A386">
        <v>80002484</v>
      </c>
      <c r="B386" t="s">
        <v>747</v>
      </c>
      <c r="C386" t="s">
        <v>722</v>
      </c>
    </row>
    <row r="387" spans="1:3" x14ac:dyDescent="0.25">
      <c r="A387">
        <v>80002484</v>
      </c>
      <c r="B387" t="s">
        <v>747</v>
      </c>
      <c r="C387" t="s">
        <v>722</v>
      </c>
    </row>
    <row r="388" spans="1:3" x14ac:dyDescent="0.25">
      <c r="A388">
        <v>80002485</v>
      </c>
      <c r="B388" t="s">
        <v>747</v>
      </c>
      <c r="C388" t="s">
        <v>722</v>
      </c>
    </row>
    <row r="389" spans="1:3" x14ac:dyDescent="0.25">
      <c r="A389">
        <v>80002485</v>
      </c>
      <c r="B389" t="s">
        <v>747</v>
      </c>
      <c r="C389" t="s">
        <v>722</v>
      </c>
    </row>
    <row r="390" spans="1:3" x14ac:dyDescent="0.25">
      <c r="A390">
        <v>80002485</v>
      </c>
      <c r="B390" t="s">
        <v>747</v>
      </c>
      <c r="C390" t="s">
        <v>722</v>
      </c>
    </row>
    <row r="391" spans="1:3" x14ac:dyDescent="0.25">
      <c r="A391">
        <v>80002485</v>
      </c>
      <c r="B391" t="s">
        <v>747</v>
      </c>
      <c r="C391" t="s">
        <v>722</v>
      </c>
    </row>
    <row r="392" spans="1:3" x14ac:dyDescent="0.25">
      <c r="A392">
        <v>80002485</v>
      </c>
      <c r="B392" t="s">
        <v>747</v>
      </c>
      <c r="C392" t="s">
        <v>722</v>
      </c>
    </row>
    <row r="393" spans="1:3" x14ac:dyDescent="0.25">
      <c r="A393">
        <v>80002485</v>
      </c>
      <c r="B393" t="s">
        <v>747</v>
      </c>
      <c r="C393" t="s">
        <v>722</v>
      </c>
    </row>
    <row r="394" spans="1:3" x14ac:dyDescent="0.25">
      <c r="A394">
        <v>80002486</v>
      </c>
      <c r="B394" t="s">
        <v>803</v>
      </c>
      <c r="C394" t="s">
        <v>722</v>
      </c>
    </row>
    <row r="395" spans="1:3" x14ac:dyDescent="0.25">
      <c r="A395">
        <v>80002486</v>
      </c>
      <c r="B395" t="s">
        <v>803</v>
      </c>
      <c r="C395" t="s">
        <v>722</v>
      </c>
    </row>
    <row r="396" spans="1:3" x14ac:dyDescent="0.25">
      <c r="A396">
        <v>80002486</v>
      </c>
      <c r="B396" t="s">
        <v>803</v>
      </c>
      <c r="C396" t="s">
        <v>722</v>
      </c>
    </row>
    <row r="397" spans="1:3" x14ac:dyDescent="0.25">
      <c r="A397">
        <v>80002488</v>
      </c>
      <c r="B397" t="s">
        <v>811</v>
      </c>
      <c r="C397" t="s">
        <v>812</v>
      </c>
    </row>
    <row r="398" spans="1:3" x14ac:dyDescent="0.25">
      <c r="A398">
        <v>80002488</v>
      </c>
      <c r="B398" t="s">
        <v>811</v>
      </c>
      <c r="C398" t="s">
        <v>812</v>
      </c>
    </row>
    <row r="399" spans="1:3" x14ac:dyDescent="0.25">
      <c r="A399">
        <v>80002488</v>
      </c>
      <c r="B399" t="s">
        <v>811</v>
      </c>
      <c r="C399" t="s">
        <v>812</v>
      </c>
    </row>
    <row r="400" spans="1:3" x14ac:dyDescent="0.25">
      <c r="A400">
        <v>80002492</v>
      </c>
      <c r="B400" t="s">
        <v>788</v>
      </c>
      <c r="C400" t="s">
        <v>728</v>
      </c>
    </row>
    <row r="401" spans="1:3" x14ac:dyDescent="0.25">
      <c r="A401">
        <v>80002492</v>
      </c>
      <c r="B401" t="s">
        <v>788</v>
      </c>
      <c r="C401" t="s">
        <v>728</v>
      </c>
    </row>
    <row r="402" spans="1:3" hidden="1" x14ac:dyDescent="0.25">
      <c r="A402">
        <v>80002519</v>
      </c>
      <c r="B402" t="s">
        <v>826</v>
      </c>
      <c r="C402" t="s">
        <v>779</v>
      </c>
    </row>
    <row r="403" spans="1:3" hidden="1" x14ac:dyDescent="0.25">
      <c r="A403">
        <v>80002520</v>
      </c>
      <c r="B403" t="s">
        <v>826</v>
      </c>
      <c r="C403" t="s">
        <v>764</v>
      </c>
    </row>
    <row r="404" spans="1:3" hidden="1" x14ac:dyDescent="0.25">
      <c r="A404">
        <v>80002521</v>
      </c>
      <c r="B404" t="s">
        <v>827</v>
      </c>
      <c r="C404" t="s">
        <v>743</v>
      </c>
    </row>
    <row r="405" spans="1:3" hidden="1" x14ac:dyDescent="0.25">
      <c r="A405">
        <v>80002522</v>
      </c>
      <c r="B405" t="s">
        <v>828</v>
      </c>
      <c r="C405" t="s">
        <v>754</v>
      </c>
    </row>
    <row r="406" spans="1:3" hidden="1" x14ac:dyDescent="0.25">
      <c r="A406">
        <v>80002523</v>
      </c>
      <c r="B406" t="s">
        <v>829</v>
      </c>
      <c r="C406" t="s">
        <v>743</v>
      </c>
    </row>
    <row r="407" spans="1:3" hidden="1" x14ac:dyDescent="0.25">
      <c r="A407">
        <v>80002524</v>
      </c>
      <c r="B407" t="s">
        <v>830</v>
      </c>
      <c r="C407" t="s">
        <v>740</v>
      </c>
    </row>
    <row r="408" spans="1:3" hidden="1" x14ac:dyDescent="0.25">
      <c r="A408">
        <v>80002525</v>
      </c>
      <c r="B408" t="s">
        <v>831</v>
      </c>
      <c r="C408" t="s">
        <v>740</v>
      </c>
    </row>
    <row r="409" spans="1:3" hidden="1" x14ac:dyDescent="0.25">
      <c r="A409">
        <v>80002526</v>
      </c>
      <c r="B409" t="s">
        <v>832</v>
      </c>
      <c r="C409" t="s">
        <v>754</v>
      </c>
    </row>
    <row r="410" spans="1:3" hidden="1" x14ac:dyDescent="0.25">
      <c r="A410">
        <v>80002527</v>
      </c>
      <c r="B410" t="s">
        <v>833</v>
      </c>
      <c r="C410" t="s">
        <v>754</v>
      </c>
    </row>
    <row r="411" spans="1:3" hidden="1" x14ac:dyDescent="0.25">
      <c r="A411">
        <v>80002533</v>
      </c>
      <c r="B411" t="s">
        <v>834</v>
      </c>
      <c r="C411" t="s">
        <v>752</v>
      </c>
    </row>
    <row r="412" spans="1:3" hidden="1" x14ac:dyDescent="0.25">
      <c r="A412">
        <v>80002534</v>
      </c>
      <c r="B412" t="s">
        <v>756</v>
      </c>
      <c r="C412" t="s">
        <v>740</v>
      </c>
    </row>
    <row r="413" spans="1:3" x14ac:dyDescent="0.25">
      <c r="A413">
        <v>80002647</v>
      </c>
      <c r="B413" t="s">
        <v>835</v>
      </c>
      <c r="C413" t="s">
        <v>812</v>
      </c>
    </row>
    <row r="414" spans="1:3" x14ac:dyDescent="0.25">
      <c r="A414">
        <v>80002647</v>
      </c>
      <c r="B414" t="s">
        <v>835</v>
      </c>
      <c r="C414" t="s">
        <v>722</v>
      </c>
    </row>
    <row r="415" spans="1:3" x14ac:dyDescent="0.25">
      <c r="A415">
        <v>80002685</v>
      </c>
      <c r="B415" t="s">
        <v>836</v>
      </c>
      <c r="C415" t="s">
        <v>731</v>
      </c>
    </row>
    <row r="416" spans="1:3" x14ac:dyDescent="0.25">
      <c r="A416">
        <v>80002686</v>
      </c>
      <c r="B416" t="s">
        <v>837</v>
      </c>
      <c r="C416" t="s">
        <v>731</v>
      </c>
    </row>
    <row r="417" spans="1:3" x14ac:dyDescent="0.25">
      <c r="A417">
        <v>80002691</v>
      </c>
      <c r="B417" t="s">
        <v>835</v>
      </c>
      <c r="C417" t="s">
        <v>812</v>
      </c>
    </row>
    <row r="418" spans="1:3" x14ac:dyDescent="0.25">
      <c r="A418">
        <v>80002691</v>
      </c>
      <c r="B418" t="s">
        <v>835</v>
      </c>
      <c r="C418" t="s">
        <v>726</v>
      </c>
    </row>
    <row r="419" spans="1:3" hidden="1" x14ac:dyDescent="0.25">
      <c r="A419">
        <v>80002694</v>
      </c>
      <c r="B419" t="s">
        <v>810</v>
      </c>
      <c r="C419" t="s">
        <v>799</v>
      </c>
    </row>
    <row r="420" spans="1:3" hidden="1" x14ac:dyDescent="0.25">
      <c r="A420">
        <v>80002695</v>
      </c>
      <c r="B420" t="s">
        <v>810</v>
      </c>
      <c r="C420" t="s">
        <v>793</v>
      </c>
    </row>
    <row r="421" spans="1:3" hidden="1" x14ac:dyDescent="0.25">
      <c r="A421">
        <v>80002696</v>
      </c>
      <c r="B421" t="s">
        <v>810</v>
      </c>
      <c r="C421" t="s">
        <v>794</v>
      </c>
    </row>
    <row r="422" spans="1:3" hidden="1" x14ac:dyDescent="0.25">
      <c r="A422">
        <v>80002697</v>
      </c>
      <c r="B422" t="s">
        <v>838</v>
      </c>
      <c r="C422" t="s">
        <v>799</v>
      </c>
    </row>
    <row r="423" spans="1:3" hidden="1" x14ac:dyDescent="0.25">
      <c r="A423">
        <v>80002698</v>
      </c>
      <c r="B423" t="s">
        <v>810</v>
      </c>
      <c r="C423" t="s">
        <v>793</v>
      </c>
    </row>
    <row r="424" spans="1:3" hidden="1" x14ac:dyDescent="0.25">
      <c r="A424">
        <v>80002700</v>
      </c>
      <c r="B424" t="s">
        <v>839</v>
      </c>
      <c r="C424" t="s">
        <v>743</v>
      </c>
    </row>
    <row r="425" spans="1:3" hidden="1" x14ac:dyDescent="0.25">
      <c r="A425">
        <v>80002701</v>
      </c>
      <c r="B425" t="s">
        <v>840</v>
      </c>
      <c r="C425" t="s">
        <v>740</v>
      </c>
    </row>
    <row r="426" spans="1:3" hidden="1" x14ac:dyDescent="0.25">
      <c r="A426">
        <v>80002703</v>
      </c>
      <c r="B426" t="s">
        <v>841</v>
      </c>
      <c r="C426" t="s">
        <v>726</v>
      </c>
    </row>
    <row r="427" spans="1:3" hidden="1" x14ac:dyDescent="0.25">
      <c r="A427">
        <v>80002703</v>
      </c>
      <c r="B427" t="s">
        <v>841</v>
      </c>
      <c r="C427" t="s">
        <v>796</v>
      </c>
    </row>
    <row r="428" spans="1:3" x14ac:dyDescent="0.25">
      <c r="A428">
        <v>80002715</v>
      </c>
      <c r="B428" t="s">
        <v>788</v>
      </c>
      <c r="C428" t="s">
        <v>728</v>
      </c>
    </row>
    <row r="429" spans="1:3" x14ac:dyDescent="0.25">
      <c r="A429">
        <v>80002715</v>
      </c>
      <c r="B429" t="s">
        <v>788</v>
      </c>
      <c r="C429" t="s">
        <v>728</v>
      </c>
    </row>
    <row r="430" spans="1:3" x14ac:dyDescent="0.25">
      <c r="A430">
        <v>80002716</v>
      </c>
      <c r="B430" t="s">
        <v>721</v>
      </c>
      <c r="C430" t="s">
        <v>722</v>
      </c>
    </row>
    <row r="431" spans="1:3" x14ac:dyDescent="0.25">
      <c r="A431">
        <v>80002716</v>
      </c>
      <c r="B431" t="s">
        <v>721</v>
      </c>
      <c r="C431" t="s">
        <v>722</v>
      </c>
    </row>
    <row r="432" spans="1:3" x14ac:dyDescent="0.25">
      <c r="A432">
        <v>80002716</v>
      </c>
      <c r="B432" t="s">
        <v>721</v>
      </c>
      <c r="C432" t="s">
        <v>722</v>
      </c>
    </row>
    <row r="433" spans="1:3" x14ac:dyDescent="0.25">
      <c r="A433">
        <v>80002717</v>
      </c>
      <c r="B433" t="s">
        <v>721</v>
      </c>
      <c r="C433" t="s">
        <v>728</v>
      </c>
    </row>
    <row r="434" spans="1:3" x14ac:dyDescent="0.25">
      <c r="A434">
        <v>80002717</v>
      </c>
      <c r="B434" t="s">
        <v>721</v>
      </c>
      <c r="C434" t="s">
        <v>728</v>
      </c>
    </row>
    <row r="435" spans="1:3" x14ac:dyDescent="0.25">
      <c r="A435">
        <v>80002717</v>
      </c>
      <c r="B435" t="s">
        <v>721</v>
      </c>
      <c r="C435" t="s">
        <v>728</v>
      </c>
    </row>
    <row r="436" spans="1:3" x14ac:dyDescent="0.25">
      <c r="A436">
        <v>80002758</v>
      </c>
      <c r="B436" t="s">
        <v>842</v>
      </c>
      <c r="C436">
        <v>611</v>
      </c>
    </row>
    <row r="437" spans="1:3" hidden="1" x14ac:dyDescent="0.25">
      <c r="A437">
        <v>80002764</v>
      </c>
      <c r="B437" t="s">
        <v>843</v>
      </c>
      <c r="C437" t="s">
        <v>740</v>
      </c>
    </row>
    <row r="438" spans="1:3" x14ac:dyDescent="0.25">
      <c r="A438">
        <v>80002783</v>
      </c>
      <c r="B438" t="s">
        <v>782</v>
      </c>
      <c r="C438" t="s">
        <v>722</v>
      </c>
    </row>
    <row r="439" spans="1:3" x14ac:dyDescent="0.25">
      <c r="A439">
        <v>80002784</v>
      </c>
      <c r="B439" t="s">
        <v>782</v>
      </c>
      <c r="C439" t="s">
        <v>722</v>
      </c>
    </row>
    <row r="440" spans="1:3" x14ac:dyDescent="0.25">
      <c r="A440">
        <v>80002785</v>
      </c>
      <c r="B440" t="s">
        <v>842</v>
      </c>
      <c r="C440">
        <v>611</v>
      </c>
    </row>
    <row r="441" spans="1:3" hidden="1" x14ac:dyDescent="0.25">
      <c r="A441">
        <v>80002829</v>
      </c>
      <c r="B441" t="s">
        <v>841</v>
      </c>
      <c r="C441" t="s">
        <v>741</v>
      </c>
    </row>
    <row r="442" spans="1:3" hidden="1" x14ac:dyDescent="0.25">
      <c r="A442">
        <v>80002829</v>
      </c>
      <c r="B442" t="s">
        <v>841</v>
      </c>
      <c r="C442" t="s">
        <v>741</v>
      </c>
    </row>
    <row r="443" spans="1:3" hidden="1" x14ac:dyDescent="0.25">
      <c r="A443">
        <v>80002832</v>
      </c>
      <c r="B443" t="s">
        <v>792</v>
      </c>
      <c r="C443" t="s">
        <v>800</v>
      </c>
    </row>
    <row r="444" spans="1:3" hidden="1" x14ac:dyDescent="0.25">
      <c r="A444">
        <v>80002833</v>
      </c>
      <c r="B444" t="s">
        <v>792</v>
      </c>
      <c r="C444" t="s">
        <v>801</v>
      </c>
    </row>
    <row r="445" spans="1:3" hidden="1" x14ac:dyDescent="0.25">
      <c r="A445">
        <v>80002835</v>
      </c>
      <c r="B445" t="s">
        <v>792</v>
      </c>
      <c r="C445" t="s">
        <v>800</v>
      </c>
    </row>
    <row r="446" spans="1:3" hidden="1" x14ac:dyDescent="0.25">
      <c r="A446">
        <v>80002836</v>
      </c>
      <c r="B446" t="s">
        <v>792</v>
      </c>
      <c r="C446" t="s">
        <v>794</v>
      </c>
    </row>
    <row r="447" spans="1:3" hidden="1" x14ac:dyDescent="0.25">
      <c r="A447">
        <v>80002837</v>
      </c>
      <c r="B447" t="s">
        <v>792</v>
      </c>
      <c r="C447" t="s">
        <v>798</v>
      </c>
    </row>
    <row r="448" spans="1:3" hidden="1" x14ac:dyDescent="0.25">
      <c r="A448">
        <v>80002838</v>
      </c>
      <c r="B448" t="s">
        <v>792</v>
      </c>
      <c r="C448" t="s">
        <v>794</v>
      </c>
    </row>
    <row r="449" spans="1:3" hidden="1" x14ac:dyDescent="0.25">
      <c r="A449">
        <v>80002839</v>
      </c>
      <c r="B449" t="s">
        <v>792</v>
      </c>
      <c r="C449" t="s">
        <v>800</v>
      </c>
    </row>
    <row r="450" spans="1:3" x14ac:dyDescent="0.25">
      <c r="A450">
        <v>80002860</v>
      </c>
      <c r="B450" t="s">
        <v>844</v>
      </c>
      <c r="C450" t="s">
        <v>726</v>
      </c>
    </row>
    <row r="451" spans="1:3" x14ac:dyDescent="0.25">
      <c r="A451">
        <v>80002860</v>
      </c>
      <c r="B451" t="s">
        <v>844</v>
      </c>
      <c r="C451" t="s">
        <v>726</v>
      </c>
    </row>
    <row r="452" spans="1:3" x14ac:dyDescent="0.25">
      <c r="A452">
        <v>80002903</v>
      </c>
      <c r="B452" t="s">
        <v>746</v>
      </c>
      <c r="C452" t="s">
        <v>731</v>
      </c>
    </row>
    <row r="453" spans="1:3" x14ac:dyDescent="0.25">
      <c r="A453">
        <v>80002904</v>
      </c>
      <c r="B453" t="s">
        <v>747</v>
      </c>
      <c r="C453" t="s">
        <v>731</v>
      </c>
    </row>
    <row r="454" spans="1:3" x14ac:dyDescent="0.25">
      <c r="A454">
        <v>80002904</v>
      </c>
      <c r="B454" t="s">
        <v>747</v>
      </c>
      <c r="C454" t="s">
        <v>731</v>
      </c>
    </row>
    <row r="455" spans="1:3" x14ac:dyDescent="0.25">
      <c r="A455">
        <v>80002904</v>
      </c>
      <c r="B455" t="s">
        <v>747</v>
      </c>
      <c r="C455" t="s">
        <v>731</v>
      </c>
    </row>
    <row r="456" spans="1:3" x14ac:dyDescent="0.25">
      <c r="A456">
        <v>80002905</v>
      </c>
      <c r="B456" t="s">
        <v>747</v>
      </c>
      <c r="C456" t="s">
        <v>731</v>
      </c>
    </row>
    <row r="457" spans="1:3" x14ac:dyDescent="0.25">
      <c r="A457">
        <v>80002905</v>
      </c>
      <c r="B457" t="s">
        <v>747</v>
      </c>
      <c r="C457" t="s">
        <v>731</v>
      </c>
    </row>
    <row r="458" spans="1:3" x14ac:dyDescent="0.25">
      <c r="A458">
        <v>80002905</v>
      </c>
      <c r="B458" t="s">
        <v>747</v>
      </c>
      <c r="C458" t="s">
        <v>731</v>
      </c>
    </row>
    <row r="459" spans="1:3" x14ac:dyDescent="0.25">
      <c r="A459">
        <v>80002906</v>
      </c>
      <c r="B459" t="s">
        <v>782</v>
      </c>
      <c r="C459" t="s">
        <v>731</v>
      </c>
    </row>
    <row r="460" spans="1:3" x14ac:dyDescent="0.25">
      <c r="A460">
        <v>80002907</v>
      </c>
      <c r="B460" t="s">
        <v>782</v>
      </c>
      <c r="C460" t="s">
        <v>731</v>
      </c>
    </row>
    <row r="461" spans="1:3" x14ac:dyDescent="0.25">
      <c r="A461">
        <v>80002934</v>
      </c>
      <c r="B461" t="s">
        <v>735</v>
      </c>
      <c r="C461" t="s">
        <v>726</v>
      </c>
    </row>
    <row r="462" spans="1:3" x14ac:dyDescent="0.25">
      <c r="A462">
        <v>80002934</v>
      </c>
      <c r="B462" t="s">
        <v>735</v>
      </c>
      <c r="C462" t="s">
        <v>726</v>
      </c>
    </row>
    <row r="463" spans="1:3" hidden="1" x14ac:dyDescent="0.25">
      <c r="A463">
        <v>80003013</v>
      </c>
      <c r="B463" t="s">
        <v>845</v>
      </c>
      <c r="C463" t="s">
        <v>779</v>
      </c>
    </row>
    <row r="464" spans="1:3" x14ac:dyDescent="0.25">
      <c r="A464">
        <v>80003024</v>
      </c>
      <c r="B464" t="s">
        <v>842</v>
      </c>
      <c r="C464">
        <v>611</v>
      </c>
    </row>
    <row r="465" spans="1:3" hidden="1" x14ac:dyDescent="0.25">
      <c r="A465">
        <v>80003025</v>
      </c>
      <c r="B465" t="s">
        <v>846</v>
      </c>
      <c r="C465" t="s">
        <v>741</v>
      </c>
    </row>
    <row r="466" spans="1:3" hidden="1" x14ac:dyDescent="0.25">
      <c r="A466">
        <v>80003062</v>
      </c>
      <c r="B466" t="s">
        <v>847</v>
      </c>
      <c r="C466" t="s">
        <v>754</v>
      </c>
    </row>
    <row r="467" spans="1:3" hidden="1" x14ac:dyDescent="0.25">
      <c r="A467">
        <v>80003071</v>
      </c>
      <c r="B467" t="s">
        <v>848</v>
      </c>
      <c r="C467" t="s">
        <v>754</v>
      </c>
    </row>
    <row r="468" spans="1:3" hidden="1" x14ac:dyDescent="0.25">
      <c r="A468">
        <v>80003071</v>
      </c>
      <c r="B468" t="s">
        <v>848</v>
      </c>
      <c r="C468" t="s">
        <v>752</v>
      </c>
    </row>
    <row r="469" spans="1:3" hidden="1" x14ac:dyDescent="0.25">
      <c r="A469">
        <v>80003084</v>
      </c>
      <c r="B469" t="s">
        <v>849</v>
      </c>
      <c r="C469" t="s">
        <v>764</v>
      </c>
    </row>
    <row r="470" spans="1:3" hidden="1" x14ac:dyDescent="0.25">
      <c r="A470">
        <v>80003102</v>
      </c>
      <c r="B470" t="s">
        <v>850</v>
      </c>
      <c r="C470" t="s">
        <v>820</v>
      </c>
    </row>
    <row r="471" spans="1:3" hidden="1" x14ac:dyDescent="0.25">
      <c r="A471">
        <v>80003103</v>
      </c>
      <c r="B471" t="s">
        <v>850</v>
      </c>
      <c r="C471" t="s">
        <v>798</v>
      </c>
    </row>
    <row r="472" spans="1:3" hidden="1" x14ac:dyDescent="0.25">
      <c r="A472">
        <v>80003104</v>
      </c>
      <c r="B472" t="s">
        <v>850</v>
      </c>
      <c r="C472" t="s">
        <v>794</v>
      </c>
    </row>
    <row r="473" spans="1:3" hidden="1" x14ac:dyDescent="0.25">
      <c r="A473">
        <v>80003105</v>
      </c>
      <c r="B473" t="s">
        <v>850</v>
      </c>
      <c r="C473" t="s">
        <v>794</v>
      </c>
    </row>
    <row r="474" spans="1:3" hidden="1" x14ac:dyDescent="0.25">
      <c r="A474">
        <v>80003106</v>
      </c>
      <c r="B474" t="s">
        <v>850</v>
      </c>
      <c r="C474" t="s">
        <v>799</v>
      </c>
    </row>
    <row r="475" spans="1:3" hidden="1" x14ac:dyDescent="0.25">
      <c r="A475">
        <v>80003107</v>
      </c>
      <c r="B475" t="s">
        <v>850</v>
      </c>
      <c r="C475" t="s">
        <v>799</v>
      </c>
    </row>
    <row r="476" spans="1:3" hidden="1" x14ac:dyDescent="0.25">
      <c r="A476">
        <v>80003108</v>
      </c>
      <c r="B476" t="s">
        <v>850</v>
      </c>
      <c r="C476" t="s">
        <v>798</v>
      </c>
    </row>
    <row r="477" spans="1:3" hidden="1" x14ac:dyDescent="0.25">
      <c r="A477">
        <v>80003109</v>
      </c>
      <c r="B477" t="s">
        <v>850</v>
      </c>
      <c r="C477" t="s">
        <v>794</v>
      </c>
    </row>
    <row r="478" spans="1:3" hidden="1" x14ac:dyDescent="0.25">
      <c r="A478">
        <v>80003110</v>
      </c>
      <c r="B478" t="s">
        <v>850</v>
      </c>
      <c r="C478" t="s">
        <v>794</v>
      </c>
    </row>
    <row r="479" spans="1:3" hidden="1" x14ac:dyDescent="0.25">
      <c r="A479">
        <v>80003111</v>
      </c>
      <c r="B479" t="s">
        <v>850</v>
      </c>
      <c r="C479" t="s">
        <v>793</v>
      </c>
    </row>
    <row r="480" spans="1:3" hidden="1" x14ac:dyDescent="0.25">
      <c r="A480">
        <v>80003112</v>
      </c>
      <c r="B480" t="s">
        <v>850</v>
      </c>
      <c r="C480" t="s">
        <v>793</v>
      </c>
    </row>
    <row r="481" spans="1:3" hidden="1" x14ac:dyDescent="0.25">
      <c r="A481">
        <v>80003113</v>
      </c>
      <c r="B481" t="s">
        <v>850</v>
      </c>
      <c r="C481" t="s">
        <v>793</v>
      </c>
    </row>
    <row r="482" spans="1:3" hidden="1" x14ac:dyDescent="0.25">
      <c r="A482">
        <v>80003114</v>
      </c>
      <c r="B482" t="s">
        <v>850</v>
      </c>
      <c r="C482" t="s">
        <v>797</v>
      </c>
    </row>
    <row r="483" spans="1:3" hidden="1" x14ac:dyDescent="0.25">
      <c r="A483">
        <v>80003115</v>
      </c>
      <c r="B483" t="s">
        <v>850</v>
      </c>
      <c r="C483" t="s">
        <v>797</v>
      </c>
    </row>
    <row r="484" spans="1:3" hidden="1" x14ac:dyDescent="0.25">
      <c r="A484">
        <v>80003116</v>
      </c>
      <c r="B484" t="s">
        <v>850</v>
      </c>
      <c r="C484" t="s">
        <v>793</v>
      </c>
    </row>
    <row r="485" spans="1:3" hidden="1" x14ac:dyDescent="0.25">
      <c r="A485">
        <v>80003117</v>
      </c>
      <c r="B485" t="s">
        <v>850</v>
      </c>
      <c r="C485" t="s">
        <v>798</v>
      </c>
    </row>
    <row r="486" spans="1:3" hidden="1" x14ac:dyDescent="0.25">
      <c r="A486">
        <v>80003118</v>
      </c>
      <c r="B486" t="s">
        <v>850</v>
      </c>
      <c r="C486" t="s">
        <v>820</v>
      </c>
    </row>
    <row r="487" spans="1:3" hidden="1" x14ac:dyDescent="0.25">
      <c r="A487">
        <v>80003119</v>
      </c>
      <c r="B487" t="s">
        <v>850</v>
      </c>
      <c r="C487" t="s">
        <v>820</v>
      </c>
    </row>
    <row r="488" spans="1:3" hidden="1" x14ac:dyDescent="0.25">
      <c r="A488">
        <v>80003120</v>
      </c>
      <c r="B488" t="s">
        <v>850</v>
      </c>
      <c r="C488" t="s">
        <v>794</v>
      </c>
    </row>
    <row r="489" spans="1:3" hidden="1" x14ac:dyDescent="0.25">
      <c r="A489">
        <v>80003121</v>
      </c>
      <c r="B489" t="s">
        <v>792</v>
      </c>
      <c r="C489" t="s">
        <v>793</v>
      </c>
    </row>
    <row r="490" spans="1:3" hidden="1" x14ac:dyDescent="0.25">
      <c r="A490">
        <v>80003122</v>
      </c>
      <c r="B490" t="s">
        <v>792</v>
      </c>
      <c r="C490" t="s">
        <v>797</v>
      </c>
    </row>
    <row r="491" spans="1:3" hidden="1" x14ac:dyDescent="0.25">
      <c r="A491">
        <v>80003123</v>
      </c>
      <c r="B491" t="s">
        <v>792</v>
      </c>
      <c r="C491" t="s">
        <v>797</v>
      </c>
    </row>
    <row r="492" spans="1:3" hidden="1" x14ac:dyDescent="0.25">
      <c r="A492">
        <v>80003124</v>
      </c>
      <c r="B492" t="s">
        <v>792</v>
      </c>
      <c r="C492" t="s">
        <v>799</v>
      </c>
    </row>
    <row r="493" spans="1:3" hidden="1" x14ac:dyDescent="0.25">
      <c r="A493">
        <v>80003125</v>
      </c>
      <c r="B493" t="s">
        <v>792</v>
      </c>
      <c r="C493" t="s">
        <v>797</v>
      </c>
    </row>
    <row r="494" spans="1:3" hidden="1" x14ac:dyDescent="0.25">
      <c r="A494">
        <v>80003126</v>
      </c>
      <c r="B494" t="s">
        <v>792</v>
      </c>
      <c r="C494" t="s">
        <v>797</v>
      </c>
    </row>
    <row r="495" spans="1:3" hidden="1" x14ac:dyDescent="0.25">
      <c r="A495">
        <v>80003127</v>
      </c>
      <c r="B495" t="s">
        <v>792</v>
      </c>
      <c r="C495" t="s">
        <v>793</v>
      </c>
    </row>
    <row r="496" spans="1:3" hidden="1" x14ac:dyDescent="0.25">
      <c r="A496">
        <v>80003128</v>
      </c>
      <c r="B496" t="s">
        <v>792</v>
      </c>
      <c r="C496" t="s">
        <v>798</v>
      </c>
    </row>
    <row r="497" spans="1:3" hidden="1" x14ac:dyDescent="0.25">
      <c r="A497">
        <v>80003129</v>
      </c>
      <c r="B497" t="s">
        <v>792</v>
      </c>
      <c r="C497" t="s">
        <v>799</v>
      </c>
    </row>
    <row r="498" spans="1:3" hidden="1" x14ac:dyDescent="0.25">
      <c r="A498">
        <v>80003130</v>
      </c>
      <c r="B498" t="s">
        <v>792</v>
      </c>
      <c r="C498" t="s">
        <v>823</v>
      </c>
    </row>
    <row r="499" spans="1:3" hidden="1" x14ac:dyDescent="0.25">
      <c r="A499">
        <v>80003131</v>
      </c>
      <c r="B499" t="s">
        <v>792</v>
      </c>
      <c r="C499" t="s">
        <v>793</v>
      </c>
    </row>
    <row r="500" spans="1:3" hidden="1" x14ac:dyDescent="0.25">
      <c r="A500">
        <v>80003132</v>
      </c>
      <c r="B500" t="s">
        <v>792</v>
      </c>
      <c r="C500" t="s">
        <v>794</v>
      </c>
    </row>
    <row r="501" spans="1:3" hidden="1" x14ac:dyDescent="0.25">
      <c r="A501">
        <v>80003133</v>
      </c>
      <c r="B501" t="s">
        <v>792</v>
      </c>
      <c r="C501" t="s">
        <v>794</v>
      </c>
    </row>
    <row r="502" spans="1:3" hidden="1" x14ac:dyDescent="0.25">
      <c r="A502">
        <v>80003134</v>
      </c>
      <c r="B502" t="s">
        <v>792</v>
      </c>
      <c r="C502" t="s">
        <v>794</v>
      </c>
    </row>
    <row r="503" spans="1:3" hidden="1" x14ac:dyDescent="0.25">
      <c r="A503">
        <v>80003135</v>
      </c>
      <c r="B503" t="s">
        <v>792</v>
      </c>
      <c r="C503" t="s">
        <v>794</v>
      </c>
    </row>
    <row r="504" spans="1:3" hidden="1" x14ac:dyDescent="0.25">
      <c r="A504">
        <v>80003136</v>
      </c>
      <c r="B504" t="s">
        <v>792</v>
      </c>
      <c r="C504" t="s">
        <v>794</v>
      </c>
    </row>
    <row r="505" spans="1:3" hidden="1" x14ac:dyDescent="0.25">
      <c r="A505">
        <v>80003137</v>
      </c>
      <c r="B505" t="s">
        <v>792</v>
      </c>
      <c r="C505" t="s">
        <v>794</v>
      </c>
    </row>
    <row r="506" spans="1:3" hidden="1" x14ac:dyDescent="0.25">
      <c r="A506">
        <v>80003138</v>
      </c>
      <c r="B506" t="s">
        <v>792</v>
      </c>
      <c r="C506" t="s">
        <v>801</v>
      </c>
    </row>
    <row r="507" spans="1:3" hidden="1" x14ac:dyDescent="0.25">
      <c r="A507">
        <v>80003139</v>
      </c>
      <c r="B507" t="s">
        <v>792</v>
      </c>
      <c r="C507" t="s">
        <v>799</v>
      </c>
    </row>
    <row r="508" spans="1:3" hidden="1" x14ac:dyDescent="0.25">
      <c r="A508">
        <v>80003141</v>
      </c>
      <c r="B508" t="s">
        <v>792</v>
      </c>
      <c r="C508" t="s">
        <v>800</v>
      </c>
    </row>
    <row r="509" spans="1:3" hidden="1" x14ac:dyDescent="0.25">
      <c r="A509">
        <v>80003142</v>
      </c>
      <c r="B509" t="s">
        <v>792</v>
      </c>
      <c r="C509" t="s">
        <v>794</v>
      </c>
    </row>
    <row r="510" spans="1:3" hidden="1" x14ac:dyDescent="0.25">
      <c r="A510">
        <v>80003143</v>
      </c>
      <c r="B510" t="s">
        <v>792</v>
      </c>
      <c r="C510" t="s">
        <v>800</v>
      </c>
    </row>
    <row r="511" spans="1:3" hidden="1" x14ac:dyDescent="0.25">
      <c r="A511">
        <v>80003144</v>
      </c>
      <c r="B511" t="s">
        <v>850</v>
      </c>
      <c r="C511" t="s">
        <v>793</v>
      </c>
    </row>
    <row r="512" spans="1:3" hidden="1" x14ac:dyDescent="0.25">
      <c r="A512">
        <v>80003145</v>
      </c>
      <c r="B512" t="s">
        <v>850</v>
      </c>
      <c r="C512" t="s">
        <v>794</v>
      </c>
    </row>
    <row r="513" spans="1:3" hidden="1" x14ac:dyDescent="0.25">
      <c r="A513">
        <v>80003146</v>
      </c>
      <c r="B513" t="s">
        <v>850</v>
      </c>
      <c r="C513" t="s">
        <v>793</v>
      </c>
    </row>
    <row r="514" spans="1:3" hidden="1" x14ac:dyDescent="0.25">
      <c r="A514">
        <v>80003147</v>
      </c>
      <c r="B514" t="s">
        <v>850</v>
      </c>
      <c r="C514" t="s">
        <v>801</v>
      </c>
    </row>
    <row r="515" spans="1:3" hidden="1" x14ac:dyDescent="0.25">
      <c r="A515">
        <v>80003148</v>
      </c>
      <c r="B515" t="s">
        <v>850</v>
      </c>
      <c r="C515" t="s">
        <v>794</v>
      </c>
    </row>
    <row r="516" spans="1:3" hidden="1" x14ac:dyDescent="0.25">
      <c r="A516">
        <v>80003149</v>
      </c>
      <c r="B516" t="s">
        <v>850</v>
      </c>
      <c r="C516" t="s">
        <v>798</v>
      </c>
    </row>
    <row r="517" spans="1:3" hidden="1" x14ac:dyDescent="0.25">
      <c r="A517">
        <v>80003150</v>
      </c>
      <c r="B517" t="s">
        <v>850</v>
      </c>
      <c r="C517" t="s">
        <v>793</v>
      </c>
    </row>
    <row r="518" spans="1:3" hidden="1" x14ac:dyDescent="0.25">
      <c r="A518">
        <v>80003153</v>
      </c>
      <c r="B518" t="s">
        <v>850</v>
      </c>
      <c r="C518" t="s">
        <v>794</v>
      </c>
    </row>
    <row r="519" spans="1:3" hidden="1" x14ac:dyDescent="0.25">
      <c r="A519">
        <v>80003155</v>
      </c>
      <c r="B519" t="s">
        <v>850</v>
      </c>
      <c r="C519" t="s">
        <v>794</v>
      </c>
    </row>
    <row r="520" spans="1:3" hidden="1" x14ac:dyDescent="0.25">
      <c r="A520">
        <v>80003156</v>
      </c>
      <c r="B520" t="s">
        <v>792</v>
      </c>
      <c r="C520" t="s">
        <v>798</v>
      </c>
    </row>
    <row r="521" spans="1:3" hidden="1" x14ac:dyDescent="0.25">
      <c r="A521">
        <v>80003157</v>
      </c>
      <c r="B521" t="s">
        <v>792</v>
      </c>
      <c r="C521" t="s">
        <v>793</v>
      </c>
    </row>
    <row r="522" spans="1:3" hidden="1" x14ac:dyDescent="0.25">
      <c r="A522">
        <v>80003158</v>
      </c>
      <c r="B522" t="s">
        <v>792</v>
      </c>
      <c r="C522" t="s">
        <v>798</v>
      </c>
    </row>
    <row r="523" spans="1:3" hidden="1" x14ac:dyDescent="0.25">
      <c r="A523">
        <v>80003159</v>
      </c>
      <c r="B523" t="s">
        <v>792</v>
      </c>
      <c r="C523" t="s">
        <v>797</v>
      </c>
    </row>
    <row r="524" spans="1:3" hidden="1" x14ac:dyDescent="0.25">
      <c r="A524">
        <v>80003160</v>
      </c>
      <c r="B524" t="s">
        <v>792</v>
      </c>
      <c r="C524" t="s">
        <v>797</v>
      </c>
    </row>
    <row r="525" spans="1:3" hidden="1" x14ac:dyDescent="0.25">
      <c r="A525">
        <v>80003161</v>
      </c>
      <c r="B525" t="s">
        <v>792</v>
      </c>
      <c r="C525" t="s">
        <v>797</v>
      </c>
    </row>
    <row r="526" spans="1:3" hidden="1" x14ac:dyDescent="0.25">
      <c r="A526">
        <v>80003169</v>
      </c>
      <c r="B526" t="s">
        <v>792</v>
      </c>
      <c r="C526" t="s">
        <v>798</v>
      </c>
    </row>
    <row r="527" spans="1:3" hidden="1" x14ac:dyDescent="0.25">
      <c r="A527">
        <v>80003171</v>
      </c>
      <c r="B527" t="s">
        <v>792</v>
      </c>
      <c r="C527" t="s">
        <v>793</v>
      </c>
    </row>
    <row r="528" spans="1:3" hidden="1" x14ac:dyDescent="0.25">
      <c r="A528">
        <v>80003173</v>
      </c>
      <c r="B528" t="s">
        <v>792</v>
      </c>
      <c r="C528" t="s">
        <v>800</v>
      </c>
    </row>
    <row r="529" spans="1:3" hidden="1" x14ac:dyDescent="0.25">
      <c r="A529">
        <v>80003175</v>
      </c>
      <c r="B529" t="s">
        <v>792</v>
      </c>
      <c r="C529" t="s">
        <v>798</v>
      </c>
    </row>
    <row r="530" spans="1:3" hidden="1" x14ac:dyDescent="0.25">
      <c r="A530">
        <v>80003177</v>
      </c>
      <c r="B530" t="s">
        <v>792</v>
      </c>
      <c r="C530" t="s">
        <v>797</v>
      </c>
    </row>
    <row r="531" spans="1:3" hidden="1" x14ac:dyDescent="0.25">
      <c r="A531">
        <v>80003178</v>
      </c>
      <c r="B531" t="s">
        <v>792</v>
      </c>
      <c r="C531" t="s">
        <v>798</v>
      </c>
    </row>
    <row r="532" spans="1:3" hidden="1" x14ac:dyDescent="0.25">
      <c r="A532">
        <v>80003187</v>
      </c>
      <c r="B532" t="s">
        <v>851</v>
      </c>
      <c r="C532" t="s">
        <v>754</v>
      </c>
    </row>
    <row r="533" spans="1:3" hidden="1" x14ac:dyDescent="0.25">
      <c r="A533">
        <v>80003188</v>
      </c>
      <c r="B533" t="s">
        <v>852</v>
      </c>
      <c r="C533" t="s">
        <v>754</v>
      </c>
    </row>
    <row r="534" spans="1:3" hidden="1" x14ac:dyDescent="0.25">
      <c r="A534">
        <v>80003189</v>
      </c>
      <c r="B534" t="s">
        <v>852</v>
      </c>
      <c r="C534" t="s">
        <v>754</v>
      </c>
    </row>
    <row r="535" spans="1:3" hidden="1" x14ac:dyDescent="0.25">
      <c r="A535">
        <v>80003190</v>
      </c>
      <c r="B535" t="s">
        <v>853</v>
      </c>
      <c r="C535" t="s">
        <v>754</v>
      </c>
    </row>
    <row r="536" spans="1:3" hidden="1" x14ac:dyDescent="0.25">
      <c r="A536">
        <v>80003191</v>
      </c>
      <c r="B536" t="s">
        <v>854</v>
      </c>
      <c r="C536" t="s">
        <v>741</v>
      </c>
    </row>
    <row r="537" spans="1:3" hidden="1" x14ac:dyDescent="0.25">
      <c r="A537">
        <v>80003238</v>
      </c>
      <c r="B537" t="s">
        <v>849</v>
      </c>
      <c r="C537" t="s">
        <v>741</v>
      </c>
    </row>
    <row r="538" spans="1:3" x14ac:dyDescent="0.25">
      <c r="A538">
        <v>80003383</v>
      </c>
      <c r="B538" t="s">
        <v>788</v>
      </c>
      <c r="C538" t="s">
        <v>738</v>
      </c>
    </row>
    <row r="539" spans="1:3" x14ac:dyDescent="0.25">
      <c r="A539">
        <v>80003383</v>
      </c>
      <c r="B539" t="s">
        <v>788</v>
      </c>
      <c r="C539" t="s">
        <v>738</v>
      </c>
    </row>
    <row r="540" spans="1:3" x14ac:dyDescent="0.25">
      <c r="A540">
        <v>80003384</v>
      </c>
      <c r="B540" t="s">
        <v>803</v>
      </c>
      <c r="C540" t="s">
        <v>722</v>
      </c>
    </row>
    <row r="541" spans="1:3" x14ac:dyDescent="0.25">
      <c r="A541">
        <v>80003384</v>
      </c>
      <c r="B541" t="s">
        <v>803</v>
      </c>
      <c r="C541" t="s">
        <v>722</v>
      </c>
    </row>
    <row r="542" spans="1:3" x14ac:dyDescent="0.25">
      <c r="A542">
        <v>80003384</v>
      </c>
      <c r="B542" t="s">
        <v>803</v>
      </c>
      <c r="C542" t="s">
        <v>722</v>
      </c>
    </row>
    <row r="543" spans="1:3" x14ac:dyDescent="0.25">
      <c r="A543">
        <v>80003385</v>
      </c>
      <c r="B543" t="s">
        <v>803</v>
      </c>
      <c r="C543" t="s">
        <v>726</v>
      </c>
    </row>
    <row r="544" spans="1:3" x14ac:dyDescent="0.25">
      <c r="A544">
        <v>80003385</v>
      </c>
      <c r="B544" t="s">
        <v>803</v>
      </c>
      <c r="C544" t="s">
        <v>726</v>
      </c>
    </row>
    <row r="545" spans="1:3" x14ac:dyDescent="0.25">
      <c r="A545">
        <v>80003385</v>
      </c>
      <c r="B545" t="s">
        <v>803</v>
      </c>
      <c r="C545" t="s">
        <v>726</v>
      </c>
    </row>
    <row r="546" spans="1:3" x14ac:dyDescent="0.25">
      <c r="A546">
        <v>80003386</v>
      </c>
      <c r="B546" t="s">
        <v>803</v>
      </c>
      <c r="C546" t="s">
        <v>722</v>
      </c>
    </row>
    <row r="547" spans="1:3" x14ac:dyDescent="0.25">
      <c r="A547">
        <v>80003386</v>
      </c>
      <c r="B547" t="s">
        <v>803</v>
      </c>
      <c r="C547" t="s">
        <v>722</v>
      </c>
    </row>
    <row r="548" spans="1:3" x14ac:dyDescent="0.25">
      <c r="A548">
        <v>80003386</v>
      </c>
      <c r="B548" t="s">
        <v>803</v>
      </c>
      <c r="C548" t="s">
        <v>722</v>
      </c>
    </row>
    <row r="549" spans="1:3" hidden="1" x14ac:dyDescent="0.25">
      <c r="A549">
        <v>80003401</v>
      </c>
      <c r="B549" t="s">
        <v>855</v>
      </c>
      <c r="C549" t="s">
        <v>779</v>
      </c>
    </row>
    <row r="550" spans="1:3" hidden="1" x14ac:dyDescent="0.25">
      <c r="A550">
        <v>80003402</v>
      </c>
      <c r="B550" t="s">
        <v>856</v>
      </c>
      <c r="C550" t="s">
        <v>779</v>
      </c>
    </row>
    <row r="551" spans="1:3" hidden="1" x14ac:dyDescent="0.25">
      <c r="A551">
        <v>80003403</v>
      </c>
      <c r="B551" t="s">
        <v>857</v>
      </c>
      <c r="C551" t="s">
        <v>779</v>
      </c>
    </row>
    <row r="552" spans="1:3" hidden="1" x14ac:dyDescent="0.25">
      <c r="A552">
        <v>80003404</v>
      </c>
      <c r="B552" t="s">
        <v>858</v>
      </c>
      <c r="C552" t="s">
        <v>779</v>
      </c>
    </row>
    <row r="553" spans="1:3" x14ac:dyDescent="0.25">
      <c r="A553">
        <v>80003446</v>
      </c>
      <c r="B553" t="s">
        <v>746</v>
      </c>
      <c r="C553" t="s">
        <v>726</v>
      </c>
    </row>
    <row r="554" spans="1:3" x14ac:dyDescent="0.25">
      <c r="A554">
        <v>80003446</v>
      </c>
      <c r="B554" t="s">
        <v>746</v>
      </c>
      <c r="C554" t="s">
        <v>726</v>
      </c>
    </row>
    <row r="555" spans="1:3" x14ac:dyDescent="0.25">
      <c r="A555">
        <v>80003447</v>
      </c>
      <c r="B555" t="s">
        <v>747</v>
      </c>
      <c r="C555" t="s">
        <v>726</v>
      </c>
    </row>
    <row r="556" spans="1:3" x14ac:dyDescent="0.25">
      <c r="A556">
        <v>80003447</v>
      </c>
      <c r="B556" t="s">
        <v>747</v>
      </c>
      <c r="C556" t="s">
        <v>726</v>
      </c>
    </row>
    <row r="557" spans="1:3" x14ac:dyDescent="0.25">
      <c r="A557">
        <v>80003447</v>
      </c>
      <c r="B557" t="s">
        <v>747</v>
      </c>
      <c r="C557" t="s">
        <v>726</v>
      </c>
    </row>
    <row r="558" spans="1:3" x14ac:dyDescent="0.25">
      <c r="A558">
        <v>80003448</v>
      </c>
      <c r="B558" t="s">
        <v>747</v>
      </c>
      <c r="C558" t="s">
        <v>726</v>
      </c>
    </row>
    <row r="559" spans="1:3" x14ac:dyDescent="0.25">
      <c r="A559">
        <v>80003448</v>
      </c>
      <c r="B559" t="s">
        <v>747</v>
      </c>
      <c r="C559" t="s">
        <v>726</v>
      </c>
    </row>
    <row r="560" spans="1:3" x14ac:dyDescent="0.25">
      <c r="A560">
        <v>80003448</v>
      </c>
      <c r="B560" t="s">
        <v>747</v>
      </c>
      <c r="C560" t="s">
        <v>726</v>
      </c>
    </row>
    <row r="561" spans="1:3" x14ac:dyDescent="0.25">
      <c r="A561">
        <v>80003449</v>
      </c>
      <c r="B561" t="s">
        <v>782</v>
      </c>
    </row>
    <row r="562" spans="1:3" x14ac:dyDescent="0.25">
      <c r="A562">
        <v>80003450</v>
      </c>
      <c r="B562" t="s">
        <v>782</v>
      </c>
      <c r="C562" t="s">
        <v>726</v>
      </c>
    </row>
    <row r="563" spans="1:3" hidden="1" x14ac:dyDescent="0.25">
      <c r="A563">
        <v>80003451</v>
      </c>
      <c r="B563" t="s">
        <v>849</v>
      </c>
      <c r="C563" t="s">
        <v>779</v>
      </c>
    </row>
    <row r="564" spans="1:3" hidden="1" x14ac:dyDescent="0.25">
      <c r="A564">
        <v>80003452</v>
      </c>
      <c r="B564" t="s">
        <v>849</v>
      </c>
      <c r="C564" t="s">
        <v>779</v>
      </c>
    </row>
    <row r="565" spans="1:3" hidden="1" x14ac:dyDescent="0.25">
      <c r="A565">
        <v>80003453</v>
      </c>
      <c r="B565" t="s">
        <v>849</v>
      </c>
      <c r="C565" t="s">
        <v>779</v>
      </c>
    </row>
    <row r="566" spans="1:3" hidden="1" x14ac:dyDescent="0.25">
      <c r="A566">
        <v>80003454</v>
      </c>
      <c r="B566" t="s">
        <v>849</v>
      </c>
      <c r="C566" t="s">
        <v>779</v>
      </c>
    </row>
    <row r="567" spans="1:3" hidden="1" x14ac:dyDescent="0.25">
      <c r="A567">
        <v>80003455</v>
      </c>
      <c r="B567" t="s">
        <v>859</v>
      </c>
      <c r="C567" t="s">
        <v>779</v>
      </c>
    </row>
    <row r="568" spans="1:3" hidden="1" x14ac:dyDescent="0.25">
      <c r="A568">
        <v>80003456</v>
      </c>
      <c r="B568" t="s">
        <v>849</v>
      </c>
      <c r="C568" t="s">
        <v>779</v>
      </c>
    </row>
    <row r="569" spans="1:3" hidden="1" x14ac:dyDescent="0.25">
      <c r="A569">
        <v>80003457</v>
      </c>
      <c r="B569" t="s">
        <v>849</v>
      </c>
      <c r="C569" t="s">
        <v>779</v>
      </c>
    </row>
    <row r="570" spans="1:3" hidden="1" x14ac:dyDescent="0.25">
      <c r="A570">
        <v>80003458</v>
      </c>
      <c r="B570" t="s">
        <v>849</v>
      </c>
      <c r="C570" t="s">
        <v>779</v>
      </c>
    </row>
    <row r="571" spans="1:3" hidden="1" x14ac:dyDescent="0.25">
      <c r="A571">
        <v>80003460</v>
      </c>
      <c r="B571" t="s">
        <v>859</v>
      </c>
      <c r="C571" t="s">
        <v>779</v>
      </c>
    </row>
    <row r="572" spans="1:3" x14ac:dyDescent="0.25">
      <c r="A572">
        <v>80003473</v>
      </c>
      <c r="B572" t="s">
        <v>788</v>
      </c>
      <c r="C572" t="s">
        <v>738</v>
      </c>
    </row>
    <row r="573" spans="1:3" x14ac:dyDescent="0.25">
      <c r="A573">
        <v>80003473</v>
      </c>
      <c r="B573" t="s">
        <v>788</v>
      </c>
      <c r="C573" t="s">
        <v>738</v>
      </c>
    </row>
    <row r="574" spans="1:3" hidden="1" x14ac:dyDescent="0.25">
      <c r="A574">
        <v>80003481</v>
      </c>
      <c r="B574" t="s">
        <v>860</v>
      </c>
      <c r="C574" t="s">
        <v>779</v>
      </c>
    </row>
    <row r="575" spans="1:3" hidden="1" x14ac:dyDescent="0.25">
      <c r="A575">
        <v>80003482</v>
      </c>
      <c r="B575" t="s">
        <v>861</v>
      </c>
      <c r="C575" t="s">
        <v>779</v>
      </c>
    </row>
    <row r="576" spans="1:3" hidden="1" x14ac:dyDescent="0.25">
      <c r="A576">
        <v>80003483</v>
      </c>
      <c r="B576" t="s">
        <v>862</v>
      </c>
      <c r="C576" t="s">
        <v>779</v>
      </c>
    </row>
    <row r="577" spans="1:3" hidden="1" x14ac:dyDescent="0.25">
      <c r="A577">
        <v>80003484</v>
      </c>
      <c r="B577" t="s">
        <v>863</v>
      </c>
      <c r="C577" t="s">
        <v>779</v>
      </c>
    </row>
    <row r="578" spans="1:3" x14ac:dyDescent="0.25">
      <c r="A578">
        <v>80003487</v>
      </c>
      <c r="B578" t="s">
        <v>787</v>
      </c>
      <c r="C578" t="s">
        <v>738</v>
      </c>
    </row>
    <row r="579" spans="1:3" x14ac:dyDescent="0.25">
      <c r="A579">
        <v>80003487</v>
      </c>
      <c r="B579" t="s">
        <v>787</v>
      </c>
      <c r="C579" t="s">
        <v>738</v>
      </c>
    </row>
    <row r="580" spans="1:3" x14ac:dyDescent="0.25">
      <c r="A580">
        <v>80003519</v>
      </c>
      <c r="B580" t="s">
        <v>774</v>
      </c>
      <c r="C580" t="s">
        <v>722</v>
      </c>
    </row>
    <row r="581" spans="1:3" x14ac:dyDescent="0.25">
      <c r="A581">
        <v>80003519</v>
      </c>
      <c r="B581" t="s">
        <v>774</v>
      </c>
      <c r="C581" t="s">
        <v>775</v>
      </c>
    </row>
    <row r="582" spans="1:3" x14ac:dyDescent="0.25">
      <c r="A582">
        <v>80003520</v>
      </c>
      <c r="B582" t="s">
        <v>774</v>
      </c>
      <c r="C582" t="s">
        <v>722</v>
      </c>
    </row>
    <row r="583" spans="1:3" x14ac:dyDescent="0.25">
      <c r="A583">
        <v>80003520</v>
      </c>
      <c r="B583" t="s">
        <v>774</v>
      </c>
      <c r="C583" t="s">
        <v>775</v>
      </c>
    </row>
    <row r="584" spans="1:3" hidden="1" x14ac:dyDescent="0.25">
      <c r="A584">
        <v>80003540</v>
      </c>
      <c r="B584" t="s">
        <v>792</v>
      </c>
      <c r="C584" t="s">
        <v>820</v>
      </c>
    </row>
    <row r="585" spans="1:3" hidden="1" x14ac:dyDescent="0.25">
      <c r="A585">
        <v>80003541</v>
      </c>
      <c r="B585" t="s">
        <v>792</v>
      </c>
      <c r="C585" t="s">
        <v>794</v>
      </c>
    </row>
    <row r="586" spans="1:3" hidden="1" x14ac:dyDescent="0.25">
      <c r="A586">
        <v>80003543</v>
      </c>
      <c r="B586" t="s">
        <v>792</v>
      </c>
      <c r="C586" t="s">
        <v>794</v>
      </c>
    </row>
    <row r="587" spans="1:3" hidden="1" x14ac:dyDescent="0.25">
      <c r="A587">
        <v>80003546</v>
      </c>
      <c r="B587" t="s">
        <v>792</v>
      </c>
      <c r="C587" t="s">
        <v>800</v>
      </c>
    </row>
    <row r="588" spans="1:3" hidden="1" x14ac:dyDescent="0.25">
      <c r="A588">
        <v>80003547</v>
      </c>
      <c r="B588" t="s">
        <v>792</v>
      </c>
      <c r="C588" t="s">
        <v>794</v>
      </c>
    </row>
    <row r="589" spans="1:3" hidden="1" x14ac:dyDescent="0.25">
      <c r="A589">
        <v>80003548</v>
      </c>
      <c r="B589" t="s">
        <v>792</v>
      </c>
      <c r="C589" t="s">
        <v>800</v>
      </c>
    </row>
    <row r="590" spans="1:3" hidden="1" x14ac:dyDescent="0.25">
      <c r="A590">
        <v>80003550</v>
      </c>
      <c r="B590" t="s">
        <v>792</v>
      </c>
      <c r="C590" t="s">
        <v>820</v>
      </c>
    </row>
    <row r="591" spans="1:3" hidden="1" x14ac:dyDescent="0.25">
      <c r="A591">
        <v>80003551</v>
      </c>
      <c r="B591" t="s">
        <v>792</v>
      </c>
      <c r="C591" t="s">
        <v>794</v>
      </c>
    </row>
    <row r="592" spans="1:3" x14ac:dyDescent="0.25">
      <c r="A592">
        <v>80003554</v>
      </c>
      <c r="B592" t="s">
        <v>842</v>
      </c>
      <c r="C592">
        <v>611</v>
      </c>
    </row>
    <row r="593" spans="1:3" x14ac:dyDescent="0.25">
      <c r="A593">
        <v>80003555</v>
      </c>
      <c r="B593" t="s">
        <v>842</v>
      </c>
      <c r="C593">
        <v>611</v>
      </c>
    </row>
    <row r="594" spans="1:3" x14ac:dyDescent="0.25">
      <c r="A594">
        <v>80003556</v>
      </c>
      <c r="B594" t="s">
        <v>842</v>
      </c>
      <c r="C594">
        <v>611</v>
      </c>
    </row>
    <row r="595" spans="1:3" x14ac:dyDescent="0.25">
      <c r="A595">
        <v>80003579</v>
      </c>
      <c r="B595" t="s">
        <v>784</v>
      </c>
      <c r="C595" t="s">
        <v>726</v>
      </c>
    </row>
    <row r="596" spans="1:3" hidden="1" x14ac:dyDescent="0.25">
      <c r="A596">
        <v>80003588</v>
      </c>
      <c r="B596" t="s">
        <v>792</v>
      </c>
      <c r="C596" t="s">
        <v>799</v>
      </c>
    </row>
    <row r="597" spans="1:3" hidden="1" x14ac:dyDescent="0.25">
      <c r="A597">
        <v>80003589</v>
      </c>
      <c r="B597" t="s">
        <v>792</v>
      </c>
      <c r="C597" t="s">
        <v>794</v>
      </c>
    </row>
    <row r="598" spans="1:3" hidden="1" x14ac:dyDescent="0.25">
      <c r="A598">
        <v>80003590</v>
      </c>
      <c r="B598" t="s">
        <v>792</v>
      </c>
      <c r="C598" t="s">
        <v>799</v>
      </c>
    </row>
    <row r="599" spans="1:3" hidden="1" x14ac:dyDescent="0.25">
      <c r="A599">
        <v>80003591</v>
      </c>
      <c r="B599" t="s">
        <v>792</v>
      </c>
      <c r="C599" t="s">
        <v>794</v>
      </c>
    </row>
    <row r="600" spans="1:3" hidden="1" x14ac:dyDescent="0.25">
      <c r="A600">
        <v>80003594</v>
      </c>
      <c r="B600" t="s">
        <v>792</v>
      </c>
      <c r="C600" t="s">
        <v>799</v>
      </c>
    </row>
    <row r="601" spans="1:3" hidden="1" x14ac:dyDescent="0.25">
      <c r="A601">
        <v>80003614</v>
      </c>
      <c r="B601" t="s">
        <v>810</v>
      </c>
      <c r="C601" t="s">
        <v>799</v>
      </c>
    </row>
    <row r="602" spans="1:3" hidden="1" x14ac:dyDescent="0.25">
      <c r="A602">
        <v>80003634</v>
      </c>
      <c r="B602" t="s">
        <v>864</v>
      </c>
      <c r="C602" t="s">
        <v>779</v>
      </c>
    </row>
    <row r="603" spans="1:3" x14ac:dyDescent="0.25">
      <c r="A603">
        <v>80003637</v>
      </c>
      <c r="B603" t="s">
        <v>774</v>
      </c>
      <c r="C603" t="s">
        <v>775</v>
      </c>
    </row>
    <row r="604" spans="1:3" x14ac:dyDescent="0.25">
      <c r="A604">
        <v>80003637</v>
      </c>
      <c r="B604" t="s">
        <v>774</v>
      </c>
      <c r="C604" t="s">
        <v>731</v>
      </c>
    </row>
    <row r="605" spans="1:3" x14ac:dyDescent="0.25">
      <c r="A605">
        <v>80003638</v>
      </c>
      <c r="B605" t="s">
        <v>774</v>
      </c>
      <c r="C605" t="s">
        <v>775</v>
      </c>
    </row>
    <row r="606" spans="1:3" x14ac:dyDescent="0.25">
      <c r="A606">
        <v>80003638</v>
      </c>
      <c r="B606" t="s">
        <v>774</v>
      </c>
      <c r="C606" t="s">
        <v>731</v>
      </c>
    </row>
    <row r="607" spans="1:3" x14ac:dyDescent="0.25">
      <c r="A607">
        <v>80003671</v>
      </c>
      <c r="B607" t="s">
        <v>865</v>
      </c>
      <c r="C607" t="s">
        <v>738</v>
      </c>
    </row>
    <row r="608" spans="1:3" hidden="1" x14ac:dyDescent="0.25">
      <c r="A608">
        <v>80003685</v>
      </c>
      <c r="B608" t="s">
        <v>810</v>
      </c>
      <c r="C608" t="s">
        <v>799</v>
      </c>
    </row>
    <row r="609" spans="1:3" hidden="1" x14ac:dyDescent="0.25">
      <c r="A609">
        <v>80003686</v>
      </c>
      <c r="B609" t="s">
        <v>810</v>
      </c>
      <c r="C609" t="s">
        <v>794</v>
      </c>
    </row>
    <row r="610" spans="1:3" hidden="1" x14ac:dyDescent="0.25">
      <c r="A610">
        <v>80003687</v>
      </c>
      <c r="B610" t="s">
        <v>810</v>
      </c>
      <c r="C610" t="s">
        <v>799</v>
      </c>
    </row>
    <row r="611" spans="1:3" hidden="1" x14ac:dyDescent="0.25">
      <c r="A611">
        <v>80003688</v>
      </c>
      <c r="B611" t="s">
        <v>810</v>
      </c>
      <c r="C611" t="s">
        <v>799</v>
      </c>
    </row>
    <row r="612" spans="1:3" hidden="1" x14ac:dyDescent="0.25">
      <c r="A612">
        <v>80003689</v>
      </c>
      <c r="B612" t="s">
        <v>810</v>
      </c>
      <c r="C612" t="s">
        <v>799</v>
      </c>
    </row>
    <row r="613" spans="1:3" hidden="1" x14ac:dyDescent="0.25">
      <c r="A613">
        <v>80003690</v>
      </c>
      <c r="B613" t="s">
        <v>810</v>
      </c>
      <c r="C613" t="s">
        <v>799</v>
      </c>
    </row>
    <row r="614" spans="1:3" hidden="1" x14ac:dyDescent="0.25">
      <c r="A614">
        <v>80003691</v>
      </c>
      <c r="B614" t="s">
        <v>810</v>
      </c>
      <c r="C614" t="s">
        <v>799</v>
      </c>
    </row>
    <row r="615" spans="1:3" hidden="1" x14ac:dyDescent="0.25">
      <c r="A615">
        <v>80003693</v>
      </c>
      <c r="B615" t="s">
        <v>810</v>
      </c>
      <c r="C615" t="s">
        <v>799</v>
      </c>
    </row>
    <row r="616" spans="1:3" hidden="1" x14ac:dyDescent="0.25">
      <c r="A616">
        <v>80003694</v>
      </c>
      <c r="B616" t="s">
        <v>810</v>
      </c>
      <c r="C616" t="s">
        <v>798</v>
      </c>
    </row>
    <row r="617" spans="1:3" hidden="1" x14ac:dyDescent="0.25">
      <c r="A617">
        <v>80003695</v>
      </c>
      <c r="B617" t="s">
        <v>810</v>
      </c>
      <c r="C617" t="s">
        <v>799</v>
      </c>
    </row>
    <row r="618" spans="1:3" hidden="1" x14ac:dyDescent="0.25">
      <c r="A618">
        <v>80003696</v>
      </c>
      <c r="B618" t="s">
        <v>810</v>
      </c>
      <c r="C618" t="s">
        <v>794</v>
      </c>
    </row>
    <row r="619" spans="1:3" hidden="1" x14ac:dyDescent="0.25">
      <c r="A619">
        <v>80003697</v>
      </c>
      <c r="B619" t="s">
        <v>810</v>
      </c>
      <c r="C619" t="s">
        <v>798</v>
      </c>
    </row>
    <row r="620" spans="1:3" hidden="1" x14ac:dyDescent="0.25">
      <c r="A620">
        <v>80003711</v>
      </c>
      <c r="B620" t="s">
        <v>810</v>
      </c>
      <c r="C620" t="s">
        <v>799</v>
      </c>
    </row>
    <row r="621" spans="1:3" hidden="1" x14ac:dyDescent="0.25">
      <c r="A621">
        <v>80003712</v>
      </c>
      <c r="B621" t="s">
        <v>810</v>
      </c>
      <c r="C621" t="s">
        <v>799</v>
      </c>
    </row>
    <row r="622" spans="1:3" x14ac:dyDescent="0.25">
      <c r="A622">
        <v>80003814</v>
      </c>
      <c r="B622" t="s">
        <v>866</v>
      </c>
      <c r="C622" t="s">
        <v>728</v>
      </c>
    </row>
    <row r="623" spans="1:3" x14ac:dyDescent="0.25">
      <c r="A623">
        <v>80003814</v>
      </c>
      <c r="B623" t="s">
        <v>866</v>
      </c>
      <c r="C623" t="s">
        <v>728</v>
      </c>
    </row>
    <row r="624" spans="1:3" hidden="1" x14ac:dyDescent="0.25">
      <c r="A624">
        <v>80003816</v>
      </c>
      <c r="B624" t="s">
        <v>867</v>
      </c>
      <c r="C624" t="s">
        <v>779</v>
      </c>
    </row>
    <row r="625" spans="1:3" hidden="1" x14ac:dyDescent="0.25">
      <c r="A625">
        <v>80003819</v>
      </c>
      <c r="B625" t="s">
        <v>846</v>
      </c>
      <c r="C625" t="s">
        <v>754</v>
      </c>
    </row>
    <row r="626" spans="1:3" hidden="1" x14ac:dyDescent="0.25">
      <c r="A626">
        <v>80003820</v>
      </c>
      <c r="B626" t="s">
        <v>846</v>
      </c>
      <c r="C626" t="s">
        <v>754</v>
      </c>
    </row>
    <row r="627" spans="1:3" hidden="1" x14ac:dyDescent="0.25">
      <c r="A627">
        <v>80003856</v>
      </c>
      <c r="B627" t="s">
        <v>868</v>
      </c>
      <c r="C627" t="s">
        <v>754</v>
      </c>
    </row>
    <row r="628" spans="1:3" hidden="1" x14ac:dyDescent="0.25">
      <c r="A628">
        <v>80003857</v>
      </c>
      <c r="B628" t="s">
        <v>869</v>
      </c>
      <c r="C628" t="s">
        <v>754</v>
      </c>
    </row>
    <row r="629" spans="1:3" x14ac:dyDescent="0.25">
      <c r="A629">
        <v>80003906</v>
      </c>
      <c r="B629" t="s">
        <v>870</v>
      </c>
      <c r="C629" t="s">
        <v>738</v>
      </c>
    </row>
    <row r="630" spans="1:3" x14ac:dyDescent="0.25">
      <c r="A630">
        <v>80003906</v>
      </c>
      <c r="B630" t="s">
        <v>870</v>
      </c>
      <c r="C630" t="s">
        <v>738</v>
      </c>
    </row>
    <row r="631" spans="1:3" x14ac:dyDescent="0.25">
      <c r="A631">
        <v>80003929</v>
      </c>
      <c r="B631" t="s">
        <v>746</v>
      </c>
      <c r="C631" t="s">
        <v>726</v>
      </c>
    </row>
    <row r="632" spans="1:3" x14ac:dyDescent="0.25">
      <c r="A632">
        <v>80003930</v>
      </c>
      <c r="B632" t="s">
        <v>747</v>
      </c>
      <c r="C632" t="s">
        <v>726</v>
      </c>
    </row>
    <row r="633" spans="1:3" x14ac:dyDescent="0.25">
      <c r="A633">
        <v>80003930</v>
      </c>
      <c r="B633" t="s">
        <v>747</v>
      </c>
      <c r="C633" t="s">
        <v>726</v>
      </c>
    </row>
    <row r="634" spans="1:3" x14ac:dyDescent="0.25">
      <c r="A634">
        <v>80003930</v>
      </c>
      <c r="B634" t="s">
        <v>747</v>
      </c>
      <c r="C634" t="s">
        <v>726</v>
      </c>
    </row>
    <row r="635" spans="1:3" x14ac:dyDescent="0.25">
      <c r="A635">
        <v>80003931</v>
      </c>
      <c r="B635" t="s">
        <v>747</v>
      </c>
      <c r="C635" t="s">
        <v>726</v>
      </c>
    </row>
    <row r="636" spans="1:3" x14ac:dyDescent="0.25">
      <c r="A636">
        <v>80003931</v>
      </c>
      <c r="B636" t="s">
        <v>747</v>
      </c>
      <c r="C636" t="s">
        <v>726</v>
      </c>
    </row>
    <row r="637" spans="1:3" x14ac:dyDescent="0.25">
      <c r="A637">
        <v>80003931</v>
      </c>
      <c r="B637" t="s">
        <v>747</v>
      </c>
      <c r="C637" t="s">
        <v>726</v>
      </c>
    </row>
    <row r="638" spans="1:3" x14ac:dyDescent="0.25">
      <c r="A638">
        <v>80003932</v>
      </c>
      <c r="B638" t="s">
        <v>782</v>
      </c>
      <c r="C638" t="s">
        <v>726</v>
      </c>
    </row>
    <row r="639" spans="1:3" x14ac:dyDescent="0.25">
      <c r="A639">
        <v>80003933</v>
      </c>
      <c r="B639" t="s">
        <v>782</v>
      </c>
      <c r="C639" t="s">
        <v>726</v>
      </c>
    </row>
    <row r="640" spans="1:3" x14ac:dyDescent="0.25">
      <c r="A640">
        <v>80003934</v>
      </c>
      <c r="B640" t="s">
        <v>746</v>
      </c>
      <c r="C640" t="s">
        <v>738</v>
      </c>
    </row>
    <row r="641" spans="1:3" x14ac:dyDescent="0.25">
      <c r="A641">
        <v>80003935</v>
      </c>
      <c r="B641" t="s">
        <v>747</v>
      </c>
      <c r="C641" t="s">
        <v>738</v>
      </c>
    </row>
    <row r="642" spans="1:3" x14ac:dyDescent="0.25">
      <c r="A642">
        <v>80003935</v>
      </c>
      <c r="B642" t="s">
        <v>747</v>
      </c>
      <c r="C642" t="s">
        <v>738</v>
      </c>
    </row>
    <row r="643" spans="1:3" x14ac:dyDescent="0.25">
      <c r="A643">
        <v>80003935</v>
      </c>
      <c r="B643" t="s">
        <v>747</v>
      </c>
      <c r="C643" t="s">
        <v>738</v>
      </c>
    </row>
    <row r="644" spans="1:3" x14ac:dyDescent="0.25">
      <c r="A644">
        <v>80003936</v>
      </c>
      <c r="B644" t="s">
        <v>747</v>
      </c>
      <c r="C644" t="s">
        <v>738</v>
      </c>
    </row>
    <row r="645" spans="1:3" x14ac:dyDescent="0.25">
      <c r="A645">
        <v>80003936</v>
      </c>
      <c r="B645" t="s">
        <v>747</v>
      </c>
      <c r="C645" t="s">
        <v>738</v>
      </c>
    </row>
    <row r="646" spans="1:3" x14ac:dyDescent="0.25">
      <c r="A646">
        <v>80003936</v>
      </c>
      <c r="B646" t="s">
        <v>747</v>
      </c>
      <c r="C646" t="s">
        <v>738</v>
      </c>
    </row>
    <row r="647" spans="1:3" hidden="1" x14ac:dyDescent="0.25">
      <c r="A647">
        <v>80003974</v>
      </c>
      <c r="B647" t="s">
        <v>871</v>
      </c>
      <c r="C647" t="s">
        <v>743</v>
      </c>
    </row>
    <row r="648" spans="1:3" hidden="1" x14ac:dyDescent="0.25">
      <c r="A648">
        <v>80003976</v>
      </c>
      <c r="B648" t="s">
        <v>871</v>
      </c>
      <c r="C648" t="s">
        <v>779</v>
      </c>
    </row>
    <row r="649" spans="1:3" hidden="1" x14ac:dyDescent="0.25">
      <c r="A649">
        <v>80003979</v>
      </c>
      <c r="B649" t="s">
        <v>872</v>
      </c>
      <c r="C649" t="s">
        <v>779</v>
      </c>
    </row>
    <row r="650" spans="1:3" hidden="1" x14ac:dyDescent="0.25">
      <c r="A650">
        <v>80003980</v>
      </c>
      <c r="B650" t="s">
        <v>873</v>
      </c>
      <c r="C650" t="s">
        <v>779</v>
      </c>
    </row>
    <row r="651" spans="1:3" hidden="1" x14ac:dyDescent="0.25">
      <c r="A651">
        <v>80003984</v>
      </c>
      <c r="B651" t="s">
        <v>874</v>
      </c>
      <c r="C651" t="s">
        <v>779</v>
      </c>
    </row>
    <row r="652" spans="1:3" x14ac:dyDescent="0.25">
      <c r="A652">
        <v>80003986</v>
      </c>
      <c r="B652" t="s">
        <v>788</v>
      </c>
      <c r="C652" t="s">
        <v>728</v>
      </c>
    </row>
    <row r="653" spans="1:3" x14ac:dyDescent="0.25">
      <c r="A653">
        <v>80003986</v>
      </c>
      <c r="B653" t="s">
        <v>788</v>
      </c>
      <c r="C653" t="s">
        <v>728</v>
      </c>
    </row>
    <row r="654" spans="1:3" x14ac:dyDescent="0.25">
      <c r="A654">
        <v>80003987</v>
      </c>
      <c r="B654" t="s">
        <v>788</v>
      </c>
      <c r="C654" t="s">
        <v>738</v>
      </c>
    </row>
    <row r="655" spans="1:3" x14ac:dyDescent="0.25">
      <c r="A655">
        <v>80003987</v>
      </c>
      <c r="B655" t="s">
        <v>788</v>
      </c>
      <c r="C655" t="s">
        <v>738</v>
      </c>
    </row>
    <row r="656" spans="1:3" x14ac:dyDescent="0.25">
      <c r="A656">
        <v>80004015</v>
      </c>
      <c r="B656" t="s">
        <v>787</v>
      </c>
      <c r="C656" t="s">
        <v>722</v>
      </c>
    </row>
    <row r="657" spans="1:3" x14ac:dyDescent="0.25">
      <c r="A657">
        <v>80004015</v>
      </c>
      <c r="B657" t="s">
        <v>787</v>
      </c>
      <c r="C657" t="s">
        <v>722</v>
      </c>
    </row>
    <row r="658" spans="1:3" hidden="1" x14ac:dyDescent="0.25">
      <c r="A658">
        <v>80004089</v>
      </c>
      <c r="B658" t="s">
        <v>875</v>
      </c>
      <c r="C658" t="s">
        <v>779</v>
      </c>
    </row>
    <row r="659" spans="1:3" hidden="1" x14ac:dyDescent="0.25">
      <c r="A659">
        <v>80004089</v>
      </c>
      <c r="B659" t="s">
        <v>875</v>
      </c>
      <c r="C659" t="s">
        <v>779</v>
      </c>
    </row>
    <row r="660" spans="1:3" hidden="1" x14ac:dyDescent="0.25">
      <c r="A660">
        <v>80004090</v>
      </c>
      <c r="B660" t="s">
        <v>876</v>
      </c>
      <c r="C660" t="s">
        <v>779</v>
      </c>
    </row>
    <row r="661" spans="1:3" x14ac:dyDescent="0.25">
      <c r="A661">
        <v>80004194</v>
      </c>
      <c r="B661" t="s">
        <v>746</v>
      </c>
      <c r="C661" t="s">
        <v>731</v>
      </c>
    </row>
    <row r="662" spans="1:3" x14ac:dyDescent="0.25">
      <c r="A662">
        <v>80004195</v>
      </c>
      <c r="B662" t="s">
        <v>747</v>
      </c>
      <c r="C662" t="s">
        <v>731</v>
      </c>
    </row>
    <row r="663" spans="1:3" x14ac:dyDescent="0.25">
      <c r="A663">
        <v>80004195</v>
      </c>
      <c r="B663" t="s">
        <v>747</v>
      </c>
      <c r="C663" t="s">
        <v>731</v>
      </c>
    </row>
    <row r="664" spans="1:3" x14ac:dyDescent="0.25">
      <c r="A664">
        <v>80004195</v>
      </c>
      <c r="B664" t="s">
        <v>747</v>
      </c>
      <c r="C664" t="s">
        <v>731</v>
      </c>
    </row>
    <row r="665" spans="1:3" x14ac:dyDescent="0.25">
      <c r="A665">
        <v>80004196</v>
      </c>
      <c r="B665" t="s">
        <v>747</v>
      </c>
      <c r="C665" t="s">
        <v>731</v>
      </c>
    </row>
    <row r="666" spans="1:3" x14ac:dyDescent="0.25">
      <c r="A666">
        <v>80004196</v>
      </c>
      <c r="B666" t="s">
        <v>747</v>
      </c>
      <c r="C666" t="s">
        <v>731</v>
      </c>
    </row>
    <row r="667" spans="1:3" x14ac:dyDescent="0.25">
      <c r="A667">
        <v>80004196</v>
      </c>
      <c r="B667" t="s">
        <v>747</v>
      </c>
      <c r="C667" t="s">
        <v>731</v>
      </c>
    </row>
    <row r="668" spans="1:3" hidden="1" x14ac:dyDescent="0.25">
      <c r="A668">
        <v>80004218</v>
      </c>
      <c r="B668" t="s">
        <v>810</v>
      </c>
      <c r="C668" t="s">
        <v>798</v>
      </c>
    </row>
    <row r="669" spans="1:3" hidden="1" x14ac:dyDescent="0.25">
      <c r="A669">
        <v>80004219</v>
      </c>
      <c r="B669" t="s">
        <v>810</v>
      </c>
      <c r="C669" t="s">
        <v>798</v>
      </c>
    </row>
    <row r="670" spans="1:3" hidden="1" x14ac:dyDescent="0.25">
      <c r="A670">
        <v>80004220</v>
      </c>
      <c r="B670" t="s">
        <v>810</v>
      </c>
      <c r="C670" t="s">
        <v>799</v>
      </c>
    </row>
    <row r="671" spans="1:3" hidden="1" x14ac:dyDescent="0.25">
      <c r="A671">
        <v>80004220</v>
      </c>
      <c r="B671" t="s">
        <v>810</v>
      </c>
      <c r="C671" t="s">
        <v>799</v>
      </c>
    </row>
    <row r="672" spans="1:3" hidden="1" x14ac:dyDescent="0.25">
      <c r="A672">
        <v>80004221</v>
      </c>
      <c r="B672" t="s">
        <v>810</v>
      </c>
      <c r="C672" t="s">
        <v>798</v>
      </c>
    </row>
    <row r="673" spans="1:3" hidden="1" x14ac:dyDescent="0.25">
      <c r="A673">
        <v>80004222</v>
      </c>
      <c r="B673" t="s">
        <v>810</v>
      </c>
      <c r="C673" t="s">
        <v>794</v>
      </c>
    </row>
    <row r="674" spans="1:3" x14ac:dyDescent="0.25">
      <c r="A674">
        <v>80004228</v>
      </c>
      <c r="B674" t="s">
        <v>877</v>
      </c>
      <c r="C674" t="s">
        <v>812</v>
      </c>
    </row>
    <row r="675" spans="1:3" x14ac:dyDescent="0.25">
      <c r="A675">
        <v>80004228</v>
      </c>
      <c r="B675" t="s">
        <v>877</v>
      </c>
      <c r="C675" t="s">
        <v>726</v>
      </c>
    </row>
    <row r="676" spans="1:3" hidden="1" x14ac:dyDescent="0.25">
      <c r="A676">
        <v>80004274</v>
      </c>
      <c r="B676" t="s">
        <v>810</v>
      </c>
      <c r="C676" t="s">
        <v>794</v>
      </c>
    </row>
    <row r="677" spans="1:3" hidden="1" x14ac:dyDescent="0.25">
      <c r="A677">
        <v>80004275</v>
      </c>
      <c r="B677" t="s">
        <v>810</v>
      </c>
      <c r="C677" t="s">
        <v>799</v>
      </c>
    </row>
    <row r="678" spans="1:3" hidden="1" x14ac:dyDescent="0.25">
      <c r="A678">
        <v>80004276</v>
      </c>
      <c r="B678" t="s">
        <v>810</v>
      </c>
      <c r="C678" t="s">
        <v>799</v>
      </c>
    </row>
    <row r="679" spans="1:3" hidden="1" x14ac:dyDescent="0.25">
      <c r="A679">
        <v>80004277</v>
      </c>
      <c r="B679" t="s">
        <v>810</v>
      </c>
      <c r="C679" t="s">
        <v>794</v>
      </c>
    </row>
    <row r="680" spans="1:3" hidden="1" x14ac:dyDescent="0.25">
      <c r="A680">
        <v>80004278</v>
      </c>
      <c r="B680" t="s">
        <v>810</v>
      </c>
      <c r="C680" t="s">
        <v>798</v>
      </c>
    </row>
    <row r="681" spans="1:3" hidden="1" x14ac:dyDescent="0.25">
      <c r="A681">
        <v>80004279</v>
      </c>
      <c r="B681" t="s">
        <v>810</v>
      </c>
      <c r="C681" t="s">
        <v>798</v>
      </c>
    </row>
    <row r="682" spans="1:3" hidden="1" x14ac:dyDescent="0.25">
      <c r="A682">
        <v>80004280</v>
      </c>
      <c r="B682" t="s">
        <v>810</v>
      </c>
      <c r="C682" t="s">
        <v>799</v>
      </c>
    </row>
    <row r="683" spans="1:3" hidden="1" x14ac:dyDescent="0.25">
      <c r="A683">
        <v>80004281</v>
      </c>
      <c r="B683" t="s">
        <v>810</v>
      </c>
      <c r="C683" t="s">
        <v>799</v>
      </c>
    </row>
    <row r="684" spans="1:3" hidden="1" x14ac:dyDescent="0.25">
      <c r="A684">
        <v>80004282</v>
      </c>
      <c r="B684" t="s">
        <v>810</v>
      </c>
      <c r="C684" t="s">
        <v>798</v>
      </c>
    </row>
    <row r="685" spans="1:3" hidden="1" x14ac:dyDescent="0.25">
      <c r="A685">
        <v>80004283</v>
      </c>
      <c r="B685" t="s">
        <v>810</v>
      </c>
      <c r="C685" t="s">
        <v>794</v>
      </c>
    </row>
    <row r="686" spans="1:3" hidden="1" x14ac:dyDescent="0.25">
      <c r="A686">
        <v>80004284</v>
      </c>
      <c r="B686" t="s">
        <v>810</v>
      </c>
      <c r="C686" t="s">
        <v>799</v>
      </c>
    </row>
    <row r="687" spans="1:3" x14ac:dyDescent="0.25">
      <c r="A687">
        <v>80004290</v>
      </c>
      <c r="B687" t="s">
        <v>721</v>
      </c>
      <c r="C687" t="s">
        <v>726</v>
      </c>
    </row>
    <row r="688" spans="1:3" hidden="1" x14ac:dyDescent="0.25">
      <c r="A688">
        <v>80004326</v>
      </c>
      <c r="B688" t="s">
        <v>810</v>
      </c>
      <c r="C688" t="s">
        <v>799</v>
      </c>
    </row>
    <row r="689" spans="1:3" hidden="1" x14ac:dyDescent="0.25">
      <c r="A689">
        <v>80004329</v>
      </c>
      <c r="B689" t="s">
        <v>810</v>
      </c>
      <c r="C689" t="s">
        <v>797</v>
      </c>
    </row>
    <row r="690" spans="1:3" hidden="1" x14ac:dyDescent="0.25">
      <c r="A690">
        <v>80004331</v>
      </c>
      <c r="B690" t="s">
        <v>810</v>
      </c>
      <c r="C690" t="s">
        <v>799</v>
      </c>
    </row>
    <row r="691" spans="1:3" hidden="1" x14ac:dyDescent="0.25">
      <c r="A691">
        <v>80004360</v>
      </c>
      <c r="B691" t="s">
        <v>878</v>
      </c>
      <c r="C691" t="s">
        <v>741</v>
      </c>
    </row>
    <row r="692" spans="1:3" x14ac:dyDescent="0.25">
      <c r="A692">
        <v>80004384</v>
      </c>
      <c r="B692" t="s">
        <v>788</v>
      </c>
      <c r="C692" t="s">
        <v>728</v>
      </c>
    </row>
    <row r="693" spans="1:3" x14ac:dyDescent="0.25">
      <c r="A693">
        <v>80004384</v>
      </c>
      <c r="B693" t="s">
        <v>788</v>
      </c>
      <c r="C693" t="s">
        <v>728</v>
      </c>
    </row>
  </sheetData>
  <autoFilter ref="A1:C693">
    <filterColumn colId="1">
      <filters>
        <filter val="Cкручувальна машина"/>
        <filter val="Hапівавтоматична обмотка"/>
        <filter val="Oбмотувальна машина"/>
        <filter val="Pneumatic Crimping Machine"/>
        <filter val="Poloautomat stáčecí"/>
        <filter val="Posuvná jednotka těsnění mci"/>
        <filter val="Saw and polisch unit"/>
        <filter val="Strippercrimper AG103"/>
        <filter val="Tермоусадка TE"/>
        <filter val="Yльтразвукова зварка Stapla"/>
        <filter val="Автомат нарізки і пресування"/>
        <filter val="автомат нарізки проводів"/>
        <filter val="Бандажуюча машина"/>
        <filter val="Бульбашкова машина"/>
        <filter val="вирівнююча станція"/>
        <filter val="відізолювальна машина"/>
        <filter val="Відізолювальні ножниці"/>
        <filter val="Втулочна станція"/>
        <filter val="Втулочна шина"/>
        <filter val="гарячий ніж"/>
        <filter val="Обладнання для різання і полірування"/>
        <filter val="Обмотувальна машина"/>
        <filter val="Пневматичний прес IPP070"/>
        <filter val="Прес автоматичний"/>
        <filter val="Прес екцентичний"/>
        <filter val="Прес екцентричний"/>
        <filter val="Принтер IMS 291"/>
        <filter val="Розривна машина"/>
        <filter val="розчесування кабеля"/>
        <filter val="ручний повітряний аплікатор"/>
        <filter val="Скручувальна машина"/>
        <filter val="стріппер-кримпер AMP"/>
        <filter val="Термоусадочна машина"/>
        <filter val="Термоусадочна машина Canusa"/>
        <filter val="Ультразвукова зварк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2"/>
  <sheetViews>
    <sheetView topLeftCell="A321" workbookViewId="0">
      <selection activeCell="E348" sqref="E348"/>
    </sheetView>
  </sheetViews>
  <sheetFormatPr defaultRowHeight="15" x14ac:dyDescent="0.25"/>
  <cols>
    <col min="1" max="1" width="10" bestFit="1" customWidth="1"/>
    <col min="4" max="4" width="24.140625" bestFit="1" customWidth="1"/>
    <col min="5" max="5" width="38" bestFit="1" customWidth="1"/>
    <col min="6" max="6" width="8.14062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720</v>
      </c>
    </row>
    <row r="2" spans="1:7" x14ac:dyDescent="0.25">
      <c r="A2" s="8" t="s">
        <v>457</v>
      </c>
      <c r="B2" s="9" t="s">
        <v>458</v>
      </c>
      <c r="C2" s="9" t="s">
        <v>380</v>
      </c>
      <c r="D2" s="9" t="s">
        <v>459</v>
      </c>
      <c r="E2" s="10" t="s">
        <v>460</v>
      </c>
      <c r="F2" s="11">
        <v>10</v>
      </c>
      <c r="G2" s="12">
        <v>611</v>
      </c>
    </row>
    <row r="3" spans="1:7" x14ac:dyDescent="0.25">
      <c r="A3" s="13" t="s">
        <v>609</v>
      </c>
      <c r="B3" s="14" t="s">
        <v>610</v>
      </c>
      <c r="C3" s="14" t="s">
        <v>380</v>
      </c>
      <c r="D3" s="14" t="s">
        <v>611</v>
      </c>
      <c r="E3" s="15" t="s">
        <v>588</v>
      </c>
      <c r="F3" s="16">
        <v>10</v>
      </c>
      <c r="G3" s="17">
        <v>611</v>
      </c>
    </row>
    <row r="4" spans="1:7" x14ac:dyDescent="0.25">
      <c r="A4" s="13" t="s">
        <v>585</v>
      </c>
      <c r="B4" s="14" t="s">
        <v>586</v>
      </c>
      <c r="C4" s="14" t="s">
        <v>380</v>
      </c>
      <c r="D4" s="14" t="s">
        <v>587</v>
      </c>
      <c r="E4" s="15" t="s">
        <v>588</v>
      </c>
      <c r="F4" s="16">
        <v>10</v>
      </c>
      <c r="G4" s="17">
        <v>611</v>
      </c>
    </row>
    <row r="5" spans="1:7" x14ac:dyDescent="0.25">
      <c r="A5" s="13" t="s">
        <v>612</v>
      </c>
      <c r="B5" s="14" t="s">
        <v>613</v>
      </c>
      <c r="C5" s="14" t="s">
        <v>380</v>
      </c>
      <c r="D5" s="14" t="s">
        <v>614</v>
      </c>
      <c r="E5" s="15" t="s">
        <v>588</v>
      </c>
      <c r="F5" s="16">
        <v>10</v>
      </c>
      <c r="G5" s="17">
        <v>611</v>
      </c>
    </row>
    <row r="6" spans="1:7" ht="15.75" thickBot="1" x14ac:dyDescent="0.3">
      <c r="A6" s="18" t="s">
        <v>615</v>
      </c>
      <c r="B6" s="19" t="s">
        <v>616</v>
      </c>
      <c r="C6" s="19" t="s">
        <v>380</v>
      </c>
      <c r="D6" s="19" t="s">
        <v>617</v>
      </c>
      <c r="E6" s="20" t="s">
        <v>588</v>
      </c>
      <c r="F6" s="21">
        <v>10</v>
      </c>
      <c r="G6" s="22">
        <v>611</v>
      </c>
    </row>
    <row r="7" spans="1:7" ht="15.75" thickBot="1" x14ac:dyDescent="0.3">
      <c r="A7" s="8" t="s">
        <v>577</v>
      </c>
      <c r="B7" s="9" t="s">
        <v>578</v>
      </c>
      <c r="C7" s="9" t="s">
        <v>8</v>
      </c>
      <c r="D7" s="9" t="s">
        <v>579</v>
      </c>
      <c r="E7" s="10" t="s">
        <v>581</v>
      </c>
      <c r="F7" s="11">
        <v>60</v>
      </c>
      <c r="G7" s="12" t="s">
        <v>722</v>
      </c>
    </row>
    <row r="8" spans="1:7" ht="15.75" thickBot="1" x14ac:dyDescent="0.3">
      <c r="A8" s="13" t="s">
        <v>577</v>
      </c>
      <c r="B8" s="14" t="s">
        <v>582</v>
      </c>
      <c r="C8" s="14" t="s">
        <v>16</v>
      </c>
      <c r="D8" s="14" t="s">
        <v>583</v>
      </c>
      <c r="E8" s="15" t="s">
        <v>584</v>
      </c>
      <c r="F8" s="16">
        <v>120</v>
      </c>
      <c r="G8" s="12" t="s">
        <v>722</v>
      </c>
    </row>
    <row r="9" spans="1:7" x14ac:dyDescent="0.25">
      <c r="A9" s="13" t="s">
        <v>577</v>
      </c>
      <c r="B9" s="14" t="s">
        <v>578</v>
      </c>
      <c r="C9" s="14" t="s">
        <v>8</v>
      </c>
      <c r="D9" s="14" t="s">
        <v>579</v>
      </c>
      <c r="E9" s="15" t="s">
        <v>580</v>
      </c>
      <c r="F9" s="16">
        <v>40</v>
      </c>
      <c r="G9" s="12" t="s">
        <v>722</v>
      </c>
    </row>
    <row r="10" spans="1:7" x14ac:dyDescent="0.25">
      <c r="A10" s="13" t="s">
        <v>374</v>
      </c>
      <c r="B10" s="14" t="s">
        <v>377</v>
      </c>
      <c r="C10" s="14" t="s">
        <v>16</v>
      </c>
      <c r="D10" s="14" t="s">
        <v>378</v>
      </c>
      <c r="E10" s="15" t="s">
        <v>379</v>
      </c>
      <c r="F10" s="16">
        <v>40</v>
      </c>
      <c r="G10" s="17" t="s">
        <v>722</v>
      </c>
    </row>
    <row r="11" spans="1:7" x14ac:dyDescent="0.25">
      <c r="A11" s="13" t="s">
        <v>374</v>
      </c>
      <c r="B11" s="14" t="s">
        <v>375</v>
      </c>
      <c r="C11" s="14" t="s">
        <v>8</v>
      </c>
      <c r="D11" s="14" t="s">
        <v>376</v>
      </c>
      <c r="E11" s="15" t="s">
        <v>93</v>
      </c>
      <c r="F11" s="16">
        <v>20</v>
      </c>
      <c r="G11" s="17" t="s">
        <v>722</v>
      </c>
    </row>
    <row r="12" spans="1:7" x14ac:dyDescent="0.25">
      <c r="A12" s="13" t="s">
        <v>261</v>
      </c>
      <c r="B12" s="14" t="s">
        <v>264</v>
      </c>
      <c r="C12" s="14" t="s">
        <v>13</v>
      </c>
      <c r="D12" s="14" t="s">
        <v>263</v>
      </c>
      <c r="E12" s="15" t="s">
        <v>75</v>
      </c>
      <c r="F12" s="16">
        <v>40</v>
      </c>
      <c r="G12" s="17" t="s">
        <v>722</v>
      </c>
    </row>
    <row r="13" spans="1:7" x14ac:dyDescent="0.25">
      <c r="A13" s="13" t="s">
        <v>261</v>
      </c>
      <c r="B13" s="14" t="s">
        <v>262</v>
      </c>
      <c r="C13" s="14" t="s">
        <v>8</v>
      </c>
      <c r="D13" s="14" t="s">
        <v>263</v>
      </c>
      <c r="E13" s="15" t="s">
        <v>73</v>
      </c>
      <c r="F13" s="16">
        <v>15</v>
      </c>
      <c r="G13" s="17" t="s">
        <v>722</v>
      </c>
    </row>
    <row r="14" spans="1:7" x14ac:dyDescent="0.25">
      <c r="A14" s="13" t="s">
        <v>261</v>
      </c>
      <c r="B14" s="14" t="s">
        <v>262</v>
      </c>
      <c r="C14" s="14" t="s">
        <v>8</v>
      </c>
      <c r="D14" s="14" t="s">
        <v>263</v>
      </c>
      <c r="E14" s="15" t="s">
        <v>72</v>
      </c>
      <c r="F14" s="16">
        <v>30</v>
      </c>
      <c r="G14" s="17" t="s">
        <v>722</v>
      </c>
    </row>
    <row r="15" spans="1:7" x14ac:dyDescent="0.25">
      <c r="A15" s="13" t="s">
        <v>265</v>
      </c>
      <c r="B15" s="14" t="s">
        <v>270</v>
      </c>
      <c r="C15" s="14" t="s">
        <v>13</v>
      </c>
      <c r="D15" s="14" t="s">
        <v>271</v>
      </c>
      <c r="E15" s="15" t="s">
        <v>43</v>
      </c>
      <c r="F15" s="16">
        <v>30</v>
      </c>
      <c r="G15" s="17" t="s">
        <v>722</v>
      </c>
    </row>
    <row r="16" spans="1:7" x14ac:dyDescent="0.25">
      <c r="A16" s="13" t="s">
        <v>265</v>
      </c>
      <c r="B16" s="14" t="s">
        <v>266</v>
      </c>
      <c r="C16" s="14" t="s">
        <v>8</v>
      </c>
      <c r="D16" s="14" t="s">
        <v>267</v>
      </c>
      <c r="E16" s="15" t="s">
        <v>37</v>
      </c>
      <c r="F16" s="16">
        <v>15</v>
      </c>
      <c r="G16" s="17" t="s">
        <v>722</v>
      </c>
    </row>
    <row r="17" spans="1:7" x14ac:dyDescent="0.25">
      <c r="A17" s="13" t="s">
        <v>265</v>
      </c>
      <c r="B17" s="14" t="s">
        <v>268</v>
      </c>
      <c r="C17" s="14" t="s">
        <v>16</v>
      </c>
      <c r="D17" s="14" t="s">
        <v>269</v>
      </c>
      <c r="E17" s="15" t="s">
        <v>40</v>
      </c>
      <c r="F17" s="16">
        <v>30</v>
      </c>
      <c r="G17" s="17" t="s">
        <v>722</v>
      </c>
    </row>
    <row r="18" spans="1:7" x14ac:dyDescent="0.25">
      <c r="A18" s="13" t="s">
        <v>272</v>
      </c>
      <c r="B18" s="14" t="s">
        <v>277</v>
      </c>
      <c r="C18" s="14" t="s">
        <v>13</v>
      </c>
      <c r="D18" s="14" t="s">
        <v>278</v>
      </c>
      <c r="E18" s="15" t="s">
        <v>43</v>
      </c>
      <c r="F18" s="16">
        <v>30</v>
      </c>
      <c r="G18" s="17" t="s">
        <v>722</v>
      </c>
    </row>
    <row r="19" spans="1:7" x14ac:dyDescent="0.25">
      <c r="A19" s="13" t="s">
        <v>272</v>
      </c>
      <c r="B19" s="14" t="s">
        <v>273</v>
      </c>
      <c r="C19" s="14" t="s">
        <v>8</v>
      </c>
      <c r="D19" s="14" t="s">
        <v>274</v>
      </c>
      <c r="E19" s="15" t="s">
        <v>37</v>
      </c>
      <c r="F19" s="16">
        <v>15</v>
      </c>
      <c r="G19" s="17" t="s">
        <v>722</v>
      </c>
    </row>
    <row r="20" spans="1:7" x14ac:dyDescent="0.25">
      <c r="A20" s="13" t="s">
        <v>272</v>
      </c>
      <c r="B20" s="14" t="s">
        <v>275</v>
      </c>
      <c r="C20" s="14" t="s">
        <v>16</v>
      </c>
      <c r="D20" s="14" t="s">
        <v>276</v>
      </c>
      <c r="E20" s="15" t="s">
        <v>40</v>
      </c>
      <c r="F20" s="16">
        <v>30</v>
      </c>
      <c r="G20" s="17" t="s">
        <v>722</v>
      </c>
    </row>
    <row r="21" spans="1:7" x14ac:dyDescent="0.25">
      <c r="A21" s="13" t="s">
        <v>279</v>
      </c>
      <c r="B21" s="14" t="s">
        <v>280</v>
      </c>
      <c r="C21" s="14" t="s">
        <v>8</v>
      </c>
      <c r="D21" s="14" t="s">
        <v>281</v>
      </c>
      <c r="E21" s="15" t="s">
        <v>93</v>
      </c>
      <c r="F21" s="16">
        <v>20</v>
      </c>
      <c r="G21" s="17" t="s">
        <v>722</v>
      </c>
    </row>
    <row r="22" spans="1:7" x14ac:dyDescent="0.25">
      <c r="A22" s="13" t="s">
        <v>121</v>
      </c>
      <c r="B22" s="14" t="s">
        <v>124</v>
      </c>
      <c r="C22" s="14" t="s">
        <v>13</v>
      </c>
      <c r="D22" s="14" t="s">
        <v>123</v>
      </c>
      <c r="E22" s="15" t="s">
        <v>75</v>
      </c>
      <c r="F22" s="16">
        <v>40</v>
      </c>
      <c r="G22" s="17" t="s">
        <v>722</v>
      </c>
    </row>
    <row r="23" spans="1:7" x14ac:dyDescent="0.25">
      <c r="A23" s="13" t="s">
        <v>121</v>
      </c>
      <c r="B23" s="14" t="s">
        <v>122</v>
      </c>
      <c r="C23" s="14" t="s">
        <v>8</v>
      </c>
      <c r="D23" s="14" t="s">
        <v>123</v>
      </c>
      <c r="E23" s="15" t="s">
        <v>73</v>
      </c>
      <c r="F23" s="16">
        <v>15</v>
      </c>
      <c r="G23" s="17" t="s">
        <v>722</v>
      </c>
    </row>
    <row r="24" spans="1:7" x14ac:dyDescent="0.25">
      <c r="A24" s="13" t="s">
        <v>121</v>
      </c>
      <c r="B24" s="14" t="s">
        <v>122</v>
      </c>
      <c r="C24" s="14" t="s">
        <v>8</v>
      </c>
      <c r="D24" s="14" t="s">
        <v>123</v>
      </c>
      <c r="E24" s="15" t="s">
        <v>72</v>
      </c>
      <c r="F24" s="16">
        <v>30</v>
      </c>
      <c r="G24" s="17" t="s">
        <v>722</v>
      </c>
    </row>
    <row r="25" spans="1:7" x14ac:dyDescent="0.25">
      <c r="A25" s="13" t="s">
        <v>125</v>
      </c>
      <c r="B25" s="14" t="s">
        <v>130</v>
      </c>
      <c r="C25" s="14" t="s">
        <v>13</v>
      </c>
      <c r="D25" s="14" t="s">
        <v>131</v>
      </c>
      <c r="E25" s="15" t="s">
        <v>43</v>
      </c>
      <c r="F25" s="16">
        <v>30</v>
      </c>
      <c r="G25" s="17" t="s">
        <v>722</v>
      </c>
    </row>
    <row r="26" spans="1:7" x14ac:dyDescent="0.25">
      <c r="A26" s="13" t="s">
        <v>125</v>
      </c>
      <c r="B26" s="14" t="s">
        <v>126</v>
      </c>
      <c r="C26" s="14" t="s">
        <v>8</v>
      </c>
      <c r="D26" s="14" t="s">
        <v>127</v>
      </c>
      <c r="E26" s="15" t="s">
        <v>37</v>
      </c>
      <c r="F26" s="16">
        <v>15</v>
      </c>
      <c r="G26" s="17" t="s">
        <v>722</v>
      </c>
    </row>
    <row r="27" spans="1:7" x14ac:dyDescent="0.25">
      <c r="A27" s="13" t="s">
        <v>125</v>
      </c>
      <c r="B27" s="14" t="s">
        <v>128</v>
      </c>
      <c r="C27" s="14" t="s">
        <v>16</v>
      </c>
      <c r="D27" s="14" t="s">
        <v>129</v>
      </c>
      <c r="E27" s="15" t="s">
        <v>40</v>
      </c>
      <c r="F27" s="16">
        <v>30</v>
      </c>
      <c r="G27" s="17" t="s">
        <v>722</v>
      </c>
    </row>
    <row r="28" spans="1:7" x14ac:dyDescent="0.25">
      <c r="A28" s="13" t="s">
        <v>132</v>
      </c>
      <c r="B28" s="14" t="s">
        <v>137</v>
      </c>
      <c r="C28" s="14" t="s">
        <v>13</v>
      </c>
      <c r="D28" s="14" t="s">
        <v>138</v>
      </c>
      <c r="E28" s="15" t="s">
        <v>43</v>
      </c>
      <c r="F28" s="16">
        <v>30</v>
      </c>
      <c r="G28" s="17" t="s">
        <v>722</v>
      </c>
    </row>
    <row r="29" spans="1:7" x14ac:dyDescent="0.25">
      <c r="A29" s="13" t="s">
        <v>132</v>
      </c>
      <c r="B29" s="14" t="s">
        <v>133</v>
      </c>
      <c r="C29" s="14" t="s">
        <v>8</v>
      </c>
      <c r="D29" s="14" t="s">
        <v>134</v>
      </c>
      <c r="E29" s="15" t="s">
        <v>37</v>
      </c>
      <c r="F29" s="16">
        <v>15</v>
      </c>
      <c r="G29" s="17" t="s">
        <v>722</v>
      </c>
    </row>
    <row r="30" spans="1:7" x14ac:dyDescent="0.25">
      <c r="A30" s="13" t="s">
        <v>132</v>
      </c>
      <c r="B30" s="14" t="s">
        <v>135</v>
      </c>
      <c r="C30" s="14" t="s">
        <v>16</v>
      </c>
      <c r="D30" s="14" t="s">
        <v>136</v>
      </c>
      <c r="E30" s="15" t="s">
        <v>40</v>
      </c>
      <c r="F30" s="16">
        <v>30</v>
      </c>
      <c r="G30" s="17" t="s">
        <v>722</v>
      </c>
    </row>
    <row r="31" spans="1:7" x14ac:dyDescent="0.25">
      <c r="A31" s="13" t="s">
        <v>343</v>
      </c>
      <c r="B31" s="14" t="s">
        <v>344</v>
      </c>
      <c r="C31" s="14" t="s">
        <v>8</v>
      </c>
      <c r="D31" s="14" t="s">
        <v>345</v>
      </c>
      <c r="E31" s="15" t="s">
        <v>346</v>
      </c>
      <c r="F31" s="16">
        <v>40</v>
      </c>
      <c r="G31" s="17" t="s">
        <v>722</v>
      </c>
    </row>
    <row r="32" spans="1:7" x14ac:dyDescent="0.25">
      <c r="A32" s="13" t="s">
        <v>343</v>
      </c>
      <c r="B32" s="14" t="s">
        <v>347</v>
      </c>
      <c r="C32" s="14" t="s">
        <v>16</v>
      </c>
      <c r="D32" s="14" t="s">
        <v>348</v>
      </c>
      <c r="E32" s="15" t="s">
        <v>349</v>
      </c>
      <c r="F32" s="16">
        <v>100</v>
      </c>
      <c r="G32" s="17" t="s">
        <v>722</v>
      </c>
    </row>
    <row r="33" spans="1:7" x14ac:dyDescent="0.25">
      <c r="A33" s="13" t="s">
        <v>343</v>
      </c>
      <c r="B33" s="14" t="s">
        <v>344</v>
      </c>
      <c r="C33" s="14" t="s">
        <v>8</v>
      </c>
      <c r="D33" s="14" t="s">
        <v>345</v>
      </c>
      <c r="E33" s="15" t="s">
        <v>29</v>
      </c>
      <c r="F33" s="16">
        <v>30</v>
      </c>
      <c r="G33" s="17" t="s">
        <v>722</v>
      </c>
    </row>
    <row r="34" spans="1:7" x14ac:dyDescent="0.25">
      <c r="A34" s="13" t="s">
        <v>317</v>
      </c>
      <c r="B34" s="14" t="s">
        <v>318</v>
      </c>
      <c r="C34" s="14" t="s">
        <v>8</v>
      </c>
      <c r="D34" s="14" t="s">
        <v>319</v>
      </c>
      <c r="E34" s="15" t="s">
        <v>320</v>
      </c>
      <c r="F34" s="16">
        <v>45</v>
      </c>
      <c r="G34" s="17" t="s">
        <v>722</v>
      </c>
    </row>
    <row r="35" spans="1:7" x14ac:dyDescent="0.25">
      <c r="A35" s="13" t="s">
        <v>317</v>
      </c>
      <c r="B35" s="14" t="s">
        <v>321</v>
      </c>
      <c r="C35" s="14" t="s">
        <v>16</v>
      </c>
      <c r="D35" s="14" t="s">
        <v>322</v>
      </c>
      <c r="E35" s="15" t="s">
        <v>323</v>
      </c>
      <c r="F35" s="16">
        <v>100</v>
      </c>
      <c r="G35" s="17" t="s">
        <v>722</v>
      </c>
    </row>
    <row r="36" spans="1:7" x14ac:dyDescent="0.25">
      <c r="A36" s="13" t="s">
        <v>317</v>
      </c>
      <c r="B36" s="14" t="s">
        <v>318</v>
      </c>
      <c r="C36" s="14" t="s">
        <v>8</v>
      </c>
      <c r="D36" s="14" t="s">
        <v>319</v>
      </c>
      <c r="E36" s="15" t="s">
        <v>97</v>
      </c>
      <c r="F36" s="16">
        <v>45</v>
      </c>
      <c r="G36" s="17" t="s">
        <v>722</v>
      </c>
    </row>
    <row r="37" spans="1:7" x14ac:dyDescent="0.25">
      <c r="A37" s="13" t="s">
        <v>324</v>
      </c>
      <c r="B37" s="14" t="s">
        <v>327</v>
      </c>
      <c r="C37" s="14" t="s">
        <v>16</v>
      </c>
      <c r="D37" s="14" t="s">
        <v>328</v>
      </c>
      <c r="E37" s="15" t="s">
        <v>329</v>
      </c>
      <c r="F37" s="16">
        <v>35</v>
      </c>
      <c r="G37" s="17" t="s">
        <v>722</v>
      </c>
    </row>
    <row r="38" spans="1:7" x14ac:dyDescent="0.25">
      <c r="A38" s="13" t="s">
        <v>324</v>
      </c>
      <c r="B38" s="14" t="s">
        <v>325</v>
      </c>
      <c r="C38" s="14" t="s">
        <v>8</v>
      </c>
      <c r="D38" s="14" t="s">
        <v>326</v>
      </c>
      <c r="E38" s="15" t="s">
        <v>65</v>
      </c>
      <c r="F38" s="16">
        <v>10</v>
      </c>
      <c r="G38" s="17" t="s">
        <v>722</v>
      </c>
    </row>
    <row r="39" spans="1:7" x14ac:dyDescent="0.25">
      <c r="A39" s="13" t="s">
        <v>350</v>
      </c>
      <c r="B39" s="14" t="s">
        <v>354</v>
      </c>
      <c r="C39" s="14" t="s">
        <v>13</v>
      </c>
      <c r="D39" s="14" t="s">
        <v>355</v>
      </c>
      <c r="E39" s="15" t="s">
        <v>43</v>
      </c>
      <c r="F39" s="16">
        <v>30</v>
      </c>
      <c r="G39" s="17" t="s">
        <v>722</v>
      </c>
    </row>
    <row r="40" spans="1:7" x14ac:dyDescent="0.25">
      <c r="A40" s="13" t="s">
        <v>350</v>
      </c>
      <c r="B40" s="14" t="s">
        <v>351</v>
      </c>
      <c r="C40" s="14" t="s">
        <v>8</v>
      </c>
      <c r="D40" s="14" t="s">
        <v>352</v>
      </c>
      <c r="E40" s="15" t="s">
        <v>353</v>
      </c>
      <c r="F40" s="16">
        <v>15</v>
      </c>
      <c r="G40" s="17" t="s">
        <v>722</v>
      </c>
    </row>
    <row r="41" spans="1:7" x14ac:dyDescent="0.25">
      <c r="A41" s="13" t="s">
        <v>350</v>
      </c>
      <c r="B41" s="14" t="s">
        <v>356</v>
      </c>
      <c r="C41" s="14" t="s">
        <v>16</v>
      </c>
      <c r="D41" s="14" t="s">
        <v>357</v>
      </c>
      <c r="E41" s="15" t="s">
        <v>83</v>
      </c>
      <c r="F41" s="16">
        <v>30</v>
      </c>
      <c r="G41" s="17" t="s">
        <v>722</v>
      </c>
    </row>
    <row r="42" spans="1:7" x14ac:dyDescent="0.25">
      <c r="A42" s="13" t="s">
        <v>358</v>
      </c>
      <c r="B42" s="14" t="s">
        <v>362</v>
      </c>
      <c r="C42" s="14" t="s">
        <v>13</v>
      </c>
      <c r="D42" s="14" t="s">
        <v>363</v>
      </c>
      <c r="E42" s="15" t="s">
        <v>43</v>
      </c>
      <c r="F42" s="16">
        <v>30</v>
      </c>
      <c r="G42" s="17" t="s">
        <v>722</v>
      </c>
    </row>
    <row r="43" spans="1:7" x14ac:dyDescent="0.25">
      <c r="A43" s="13" t="s">
        <v>358</v>
      </c>
      <c r="B43" s="14" t="s">
        <v>359</v>
      </c>
      <c r="C43" s="14" t="s">
        <v>8</v>
      </c>
      <c r="D43" s="14" t="s">
        <v>360</v>
      </c>
      <c r="E43" s="15" t="s">
        <v>353</v>
      </c>
      <c r="F43" s="16">
        <v>15</v>
      </c>
      <c r="G43" s="17" t="s">
        <v>722</v>
      </c>
    </row>
    <row r="44" spans="1:7" x14ac:dyDescent="0.25">
      <c r="A44" s="13" t="s">
        <v>358</v>
      </c>
      <c r="B44" s="14" t="s">
        <v>361</v>
      </c>
      <c r="C44" s="14" t="s">
        <v>16</v>
      </c>
      <c r="D44" s="14" t="s">
        <v>360</v>
      </c>
      <c r="E44" s="15" t="s">
        <v>83</v>
      </c>
      <c r="F44" s="16">
        <v>30</v>
      </c>
      <c r="G44" s="17" t="s">
        <v>722</v>
      </c>
    </row>
    <row r="45" spans="1:7" x14ac:dyDescent="0.25">
      <c r="A45" s="13" t="s">
        <v>308</v>
      </c>
      <c r="B45" s="14" t="s">
        <v>312</v>
      </c>
      <c r="C45" s="14" t="s">
        <v>13</v>
      </c>
      <c r="D45" s="14" t="s">
        <v>313</v>
      </c>
      <c r="E45" s="15" t="s">
        <v>43</v>
      </c>
      <c r="F45" s="16">
        <v>30</v>
      </c>
      <c r="G45" s="17" t="s">
        <v>722</v>
      </c>
    </row>
    <row r="46" spans="1:7" x14ac:dyDescent="0.25">
      <c r="A46" s="13" t="s">
        <v>308</v>
      </c>
      <c r="B46" s="14" t="s">
        <v>309</v>
      </c>
      <c r="C46" s="14" t="s">
        <v>8</v>
      </c>
      <c r="D46" s="14" t="s">
        <v>310</v>
      </c>
      <c r="E46" s="15" t="s">
        <v>311</v>
      </c>
      <c r="F46" s="16">
        <v>20</v>
      </c>
      <c r="G46" s="17" t="s">
        <v>722</v>
      </c>
    </row>
    <row r="47" spans="1:7" x14ac:dyDescent="0.25">
      <c r="A47" s="13" t="s">
        <v>308</v>
      </c>
      <c r="B47" s="14" t="s">
        <v>314</v>
      </c>
      <c r="C47" s="14" t="s">
        <v>16</v>
      </c>
      <c r="D47" s="14" t="s">
        <v>315</v>
      </c>
      <c r="E47" s="15" t="s">
        <v>316</v>
      </c>
      <c r="F47" s="16">
        <v>30</v>
      </c>
      <c r="G47" s="17" t="s">
        <v>722</v>
      </c>
    </row>
    <row r="48" spans="1:7" x14ac:dyDescent="0.25">
      <c r="A48" s="13" t="s">
        <v>308</v>
      </c>
      <c r="B48" s="14" t="s">
        <v>309</v>
      </c>
      <c r="C48" s="14" t="s">
        <v>8</v>
      </c>
      <c r="D48" s="14" t="s">
        <v>310</v>
      </c>
      <c r="E48" s="15" t="s">
        <v>10</v>
      </c>
      <c r="F48" s="16">
        <v>10</v>
      </c>
      <c r="G48" s="17" t="s">
        <v>722</v>
      </c>
    </row>
    <row r="49" spans="1:7" x14ac:dyDescent="0.25">
      <c r="A49" s="13" t="s">
        <v>387</v>
      </c>
      <c r="B49" s="14" t="s">
        <v>394</v>
      </c>
      <c r="C49" s="14" t="s">
        <v>13</v>
      </c>
      <c r="D49" s="14" t="s">
        <v>389</v>
      </c>
      <c r="E49" s="15" t="s">
        <v>395</v>
      </c>
      <c r="F49" s="16">
        <v>45</v>
      </c>
      <c r="G49" s="17" t="s">
        <v>722</v>
      </c>
    </row>
    <row r="50" spans="1:7" x14ac:dyDescent="0.25">
      <c r="A50" s="13" t="s">
        <v>387</v>
      </c>
      <c r="B50" s="14" t="s">
        <v>388</v>
      </c>
      <c r="C50" s="14" t="s">
        <v>8</v>
      </c>
      <c r="D50" s="14" t="s">
        <v>389</v>
      </c>
      <c r="E50" s="15" t="s">
        <v>391</v>
      </c>
      <c r="F50" s="16">
        <v>30</v>
      </c>
      <c r="G50" s="17" t="s">
        <v>722</v>
      </c>
    </row>
    <row r="51" spans="1:7" x14ac:dyDescent="0.25">
      <c r="A51" s="13" t="s">
        <v>387</v>
      </c>
      <c r="B51" s="14" t="s">
        <v>392</v>
      </c>
      <c r="C51" s="14" t="s">
        <v>16</v>
      </c>
      <c r="D51" s="14" t="s">
        <v>393</v>
      </c>
      <c r="E51" s="15" t="s">
        <v>307</v>
      </c>
      <c r="F51" s="16">
        <v>60</v>
      </c>
      <c r="G51" s="17" t="s">
        <v>722</v>
      </c>
    </row>
    <row r="52" spans="1:7" x14ac:dyDescent="0.25">
      <c r="A52" s="13" t="s">
        <v>387</v>
      </c>
      <c r="B52" s="14" t="s">
        <v>388</v>
      </c>
      <c r="C52" s="14" t="s">
        <v>8</v>
      </c>
      <c r="D52" s="14" t="s">
        <v>389</v>
      </c>
      <c r="E52" s="15" t="s">
        <v>390</v>
      </c>
      <c r="F52" s="16">
        <v>10</v>
      </c>
      <c r="G52" s="17" t="s">
        <v>722</v>
      </c>
    </row>
    <row r="53" spans="1:7" x14ac:dyDescent="0.25">
      <c r="A53" s="13" t="s">
        <v>461</v>
      </c>
      <c r="B53" s="14" t="s">
        <v>462</v>
      </c>
      <c r="C53" s="14" t="s">
        <v>8</v>
      </c>
      <c r="D53" s="14" t="s">
        <v>463</v>
      </c>
      <c r="E53" s="15" t="s">
        <v>93</v>
      </c>
      <c r="F53" s="16">
        <v>20</v>
      </c>
      <c r="G53" s="17" t="s">
        <v>722</v>
      </c>
    </row>
    <row r="54" spans="1:7" x14ac:dyDescent="0.25">
      <c r="A54" s="13" t="s">
        <v>464</v>
      </c>
      <c r="B54" s="14" t="s">
        <v>465</v>
      </c>
      <c r="C54" s="14" t="s">
        <v>8</v>
      </c>
      <c r="D54" s="14" t="s">
        <v>466</v>
      </c>
      <c r="E54" s="15" t="s">
        <v>93</v>
      </c>
      <c r="F54" s="16">
        <v>20</v>
      </c>
      <c r="G54" s="17" t="s">
        <v>722</v>
      </c>
    </row>
    <row r="55" spans="1:7" x14ac:dyDescent="0.25">
      <c r="A55" s="13" t="s">
        <v>560</v>
      </c>
      <c r="B55" s="14" t="s">
        <v>565</v>
      </c>
      <c r="C55" s="14" t="s">
        <v>13</v>
      </c>
      <c r="D55" s="14" t="s">
        <v>566</v>
      </c>
      <c r="E55" s="15" t="s">
        <v>14</v>
      </c>
      <c r="F55" s="16">
        <v>30</v>
      </c>
      <c r="G55" s="17" t="s">
        <v>722</v>
      </c>
    </row>
    <row r="56" spans="1:7" x14ac:dyDescent="0.25">
      <c r="A56" s="13" t="s">
        <v>560</v>
      </c>
      <c r="B56" s="14" t="s">
        <v>561</v>
      </c>
      <c r="C56" s="14" t="s">
        <v>8</v>
      </c>
      <c r="D56" s="14" t="s">
        <v>562</v>
      </c>
      <c r="E56" s="15" t="s">
        <v>564</v>
      </c>
      <c r="F56" s="16">
        <v>20</v>
      </c>
      <c r="G56" s="17" t="s">
        <v>722</v>
      </c>
    </row>
    <row r="57" spans="1:7" x14ac:dyDescent="0.25">
      <c r="A57" s="13" t="s">
        <v>560</v>
      </c>
      <c r="B57" s="14" t="s">
        <v>567</v>
      </c>
      <c r="C57" s="14" t="s">
        <v>16</v>
      </c>
      <c r="D57" s="14" t="s">
        <v>568</v>
      </c>
      <c r="E57" s="15" t="s">
        <v>569</v>
      </c>
      <c r="F57" s="16">
        <v>30</v>
      </c>
      <c r="G57" s="17" t="s">
        <v>722</v>
      </c>
    </row>
    <row r="58" spans="1:7" x14ac:dyDescent="0.25">
      <c r="A58" s="13" t="s">
        <v>560</v>
      </c>
      <c r="B58" s="14" t="s">
        <v>561</v>
      </c>
      <c r="C58" s="14" t="s">
        <v>8</v>
      </c>
      <c r="D58" s="14" t="s">
        <v>562</v>
      </c>
      <c r="E58" s="15" t="s">
        <v>563</v>
      </c>
      <c r="F58" s="16">
        <v>10</v>
      </c>
      <c r="G58" s="17" t="s">
        <v>722</v>
      </c>
    </row>
    <row r="59" spans="1:7" x14ac:dyDescent="0.25">
      <c r="A59" s="13" t="s">
        <v>596</v>
      </c>
      <c r="B59" s="14" t="s">
        <v>597</v>
      </c>
      <c r="C59" s="14" t="s">
        <v>8</v>
      </c>
      <c r="D59" s="14" t="s">
        <v>598</v>
      </c>
      <c r="E59" s="15" t="s">
        <v>592</v>
      </c>
      <c r="F59" s="16">
        <v>20</v>
      </c>
      <c r="G59" s="17" t="s">
        <v>722</v>
      </c>
    </row>
    <row r="60" spans="1:7" x14ac:dyDescent="0.25">
      <c r="A60" s="13" t="s">
        <v>665</v>
      </c>
      <c r="B60" s="14" t="s">
        <v>668</v>
      </c>
      <c r="C60" s="14" t="s">
        <v>16</v>
      </c>
      <c r="D60" s="14" t="s">
        <v>667</v>
      </c>
      <c r="E60" s="15" t="s">
        <v>669</v>
      </c>
      <c r="F60" s="16">
        <v>35</v>
      </c>
      <c r="G60" s="17" t="s">
        <v>722</v>
      </c>
    </row>
    <row r="61" spans="1:7" x14ac:dyDescent="0.25">
      <c r="A61" s="13" t="s">
        <v>665</v>
      </c>
      <c r="B61" s="14" t="s">
        <v>666</v>
      </c>
      <c r="C61" s="14" t="s">
        <v>8</v>
      </c>
      <c r="D61" s="14" t="s">
        <v>667</v>
      </c>
      <c r="E61" s="15" t="s">
        <v>554</v>
      </c>
      <c r="F61" s="16">
        <v>10</v>
      </c>
      <c r="G61" s="17" t="s">
        <v>722</v>
      </c>
    </row>
    <row r="62" spans="1:7" x14ac:dyDescent="0.25">
      <c r="A62" s="13" t="s">
        <v>6</v>
      </c>
      <c r="B62" s="14" t="s">
        <v>12</v>
      </c>
      <c r="C62" s="14" t="s">
        <v>13</v>
      </c>
      <c r="D62" s="14" t="s">
        <v>9</v>
      </c>
      <c r="E62" s="15" t="s">
        <v>14</v>
      </c>
      <c r="F62" s="16">
        <v>30</v>
      </c>
      <c r="G62" s="17" t="s">
        <v>726</v>
      </c>
    </row>
    <row r="63" spans="1:7" x14ac:dyDescent="0.25">
      <c r="A63" s="13" t="s">
        <v>6</v>
      </c>
      <c r="B63" s="14" t="s">
        <v>7</v>
      </c>
      <c r="C63" s="14" t="s">
        <v>8</v>
      </c>
      <c r="D63" s="14" t="s">
        <v>9</v>
      </c>
      <c r="E63" s="15" t="s">
        <v>11</v>
      </c>
      <c r="F63" s="16">
        <v>20</v>
      </c>
      <c r="G63" s="17" t="s">
        <v>726</v>
      </c>
    </row>
    <row r="64" spans="1:7" x14ac:dyDescent="0.25">
      <c r="A64" s="13" t="s">
        <v>6</v>
      </c>
      <c r="B64" s="14" t="s">
        <v>15</v>
      </c>
      <c r="C64" s="14" t="s">
        <v>16</v>
      </c>
      <c r="D64" s="14" t="s">
        <v>17</v>
      </c>
      <c r="E64" s="15" t="s">
        <v>18</v>
      </c>
      <c r="F64" s="16">
        <v>30</v>
      </c>
      <c r="G64" s="17" t="s">
        <v>726</v>
      </c>
    </row>
    <row r="65" spans="1:7" x14ac:dyDescent="0.25">
      <c r="A65" s="13" t="s">
        <v>6</v>
      </c>
      <c r="B65" s="14" t="s">
        <v>7</v>
      </c>
      <c r="C65" s="14" t="s">
        <v>8</v>
      </c>
      <c r="D65" s="14" t="s">
        <v>9</v>
      </c>
      <c r="E65" s="15" t="s">
        <v>10</v>
      </c>
      <c r="F65" s="16">
        <v>10</v>
      </c>
      <c r="G65" s="17" t="s">
        <v>726</v>
      </c>
    </row>
    <row r="66" spans="1:7" x14ac:dyDescent="0.25">
      <c r="A66" s="13" t="s">
        <v>449</v>
      </c>
      <c r="B66" s="14" t="s">
        <v>450</v>
      </c>
      <c r="C66" s="14" t="s">
        <v>8</v>
      </c>
      <c r="D66" s="14" t="s">
        <v>451</v>
      </c>
      <c r="E66" s="15" t="s">
        <v>453</v>
      </c>
      <c r="F66" s="16">
        <v>10</v>
      </c>
      <c r="G66" s="17" t="s">
        <v>726</v>
      </c>
    </row>
    <row r="67" spans="1:7" x14ac:dyDescent="0.25">
      <c r="A67" s="13" t="s">
        <v>449</v>
      </c>
      <c r="B67" s="14" t="s">
        <v>454</v>
      </c>
      <c r="C67" s="14" t="s">
        <v>16</v>
      </c>
      <c r="D67" s="14" t="s">
        <v>455</v>
      </c>
      <c r="E67" s="15" t="s">
        <v>456</v>
      </c>
      <c r="F67" s="16">
        <v>120</v>
      </c>
      <c r="G67" s="17" t="s">
        <v>726</v>
      </c>
    </row>
    <row r="68" spans="1:7" x14ac:dyDescent="0.25">
      <c r="A68" s="13" t="s">
        <v>449</v>
      </c>
      <c r="B68" s="14" t="s">
        <v>450</v>
      </c>
      <c r="C68" s="14" t="s">
        <v>8</v>
      </c>
      <c r="D68" s="14" t="s">
        <v>451</v>
      </c>
      <c r="E68" s="15" t="s">
        <v>452</v>
      </c>
      <c r="F68" s="16">
        <v>5</v>
      </c>
      <c r="G68" s="17" t="s">
        <v>726</v>
      </c>
    </row>
    <row r="69" spans="1:7" ht="15.75" thickBot="1" x14ac:dyDescent="0.3">
      <c r="A69" s="18" t="s">
        <v>410</v>
      </c>
      <c r="B69" s="19" t="s">
        <v>411</v>
      </c>
      <c r="C69" s="19" t="s">
        <v>8</v>
      </c>
      <c r="D69" s="19" t="s">
        <v>412</v>
      </c>
      <c r="E69" s="20" t="s">
        <v>414</v>
      </c>
      <c r="F69" s="21">
        <v>15</v>
      </c>
      <c r="G69" s="22" t="s">
        <v>726</v>
      </c>
    </row>
    <row r="70" spans="1:7" x14ac:dyDescent="0.25">
      <c r="A70" s="8" t="s">
        <v>410</v>
      </c>
      <c r="B70" s="9" t="s">
        <v>415</v>
      </c>
      <c r="C70" s="9" t="s">
        <v>16</v>
      </c>
      <c r="D70" s="9" t="s">
        <v>416</v>
      </c>
      <c r="E70" s="10" t="s">
        <v>417</v>
      </c>
      <c r="F70" s="11">
        <v>45</v>
      </c>
      <c r="G70" s="12" t="s">
        <v>726</v>
      </c>
    </row>
    <row r="71" spans="1:7" x14ac:dyDescent="0.25">
      <c r="A71" s="13" t="s">
        <v>410</v>
      </c>
      <c r="B71" s="14" t="s">
        <v>411</v>
      </c>
      <c r="C71" s="14" t="s">
        <v>8</v>
      </c>
      <c r="D71" s="14" t="s">
        <v>412</v>
      </c>
      <c r="E71" s="15" t="s">
        <v>413</v>
      </c>
      <c r="F71" s="16">
        <v>10</v>
      </c>
      <c r="G71" s="17" t="s">
        <v>726</v>
      </c>
    </row>
    <row r="72" spans="1:7" x14ac:dyDescent="0.25">
      <c r="A72" s="13" t="s">
        <v>26</v>
      </c>
      <c r="B72" s="14" t="s">
        <v>27</v>
      </c>
      <c r="C72" s="14" t="s">
        <v>8</v>
      </c>
      <c r="D72" s="14" t="s">
        <v>28</v>
      </c>
      <c r="E72" s="15" t="s">
        <v>30</v>
      </c>
      <c r="F72" s="16">
        <v>40</v>
      </c>
      <c r="G72" s="17" t="s">
        <v>726</v>
      </c>
    </row>
    <row r="73" spans="1:7" x14ac:dyDescent="0.25">
      <c r="A73" s="13" t="s">
        <v>26</v>
      </c>
      <c r="B73" s="14" t="s">
        <v>31</v>
      </c>
      <c r="C73" s="14" t="s">
        <v>16</v>
      </c>
      <c r="D73" s="14" t="s">
        <v>32</v>
      </c>
      <c r="E73" s="15" t="s">
        <v>33</v>
      </c>
      <c r="F73" s="16">
        <v>100</v>
      </c>
      <c r="G73" s="17" t="s">
        <v>726</v>
      </c>
    </row>
    <row r="74" spans="1:7" x14ac:dyDescent="0.25">
      <c r="A74" s="13" t="s">
        <v>26</v>
      </c>
      <c r="B74" s="14" t="s">
        <v>27</v>
      </c>
      <c r="C74" s="14" t="s">
        <v>8</v>
      </c>
      <c r="D74" s="14" t="s">
        <v>28</v>
      </c>
      <c r="E74" s="15" t="s">
        <v>29</v>
      </c>
      <c r="F74" s="16">
        <v>30</v>
      </c>
      <c r="G74" s="17" t="s">
        <v>726</v>
      </c>
    </row>
    <row r="75" spans="1:7" x14ac:dyDescent="0.25">
      <c r="A75" s="13" t="s">
        <v>34</v>
      </c>
      <c r="B75" s="14" t="s">
        <v>41</v>
      </c>
      <c r="C75" s="14" t="s">
        <v>13</v>
      </c>
      <c r="D75" s="14" t="s">
        <v>42</v>
      </c>
      <c r="E75" s="15" t="s">
        <v>43</v>
      </c>
      <c r="F75" s="16">
        <v>30</v>
      </c>
      <c r="G75" s="17" t="s">
        <v>726</v>
      </c>
    </row>
    <row r="76" spans="1:7" x14ac:dyDescent="0.25">
      <c r="A76" s="13" t="s">
        <v>34</v>
      </c>
      <c r="B76" s="14" t="s">
        <v>35</v>
      </c>
      <c r="C76" s="14" t="s">
        <v>8</v>
      </c>
      <c r="D76" s="14" t="s">
        <v>36</v>
      </c>
      <c r="E76" s="15" t="s">
        <v>37</v>
      </c>
      <c r="F76" s="16">
        <v>15</v>
      </c>
      <c r="G76" s="17" t="s">
        <v>726</v>
      </c>
    </row>
    <row r="77" spans="1:7" x14ac:dyDescent="0.25">
      <c r="A77" s="13" t="s">
        <v>34</v>
      </c>
      <c r="B77" s="14" t="s">
        <v>38</v>
      </c>
      <c r="C77" s="14" t="s">
        <v>16</v>
      </c>
      <c r="D77" s="14" t="s">
        <v>39</v>
      </c>
      <c r="E77" s="15" t="s">
        <v>40</v>
      </c>
      <c r="F77" s="16">
        <v>30</v>
      </c>
      <c r="G77" s="17" t="s">
        <v>726</v>
      </c>
    </row>
    <row r="78" spans="1:7" x14ac:dyDescent="0.25">
      <c r="A78" s="13" t="s">
        <v>44</v>
      </c>
      <c r="B78" s="14" t="s">
        <v>49</v>
      </c>
      <c r="C78" s="14" t="s">
        <v>13</v>
      </c>
      <c r="D78" s="14" t="s">
        <v>50</v>
      </c>
      <c r="E78" s="15" t="s">
        <v>43</v>
      </c>
      <c r="F78" s="16">
        <v>30</v>
      </c>
      <c r="G78" s="17" t="s">
        <v>726</v>
      </c>
    </row>
    <row r="79" spans="1:7" x14ac:dyDescent="0.25">
      <c r="A79" s="13" t="s">
        <v>44</v>
      </c>
      <c r="B79" s="14" t="s">
        <v>45</v>
      </c>
      <c r="C79" s="14" t="s">
        <v>8</v>
      </c>
      <c r="D79" s="14" t="s">
        <v>46</v>
      </c>
      <c r="E79" s="15" t="s">
        <v>37</v>
      </c>
      <c r="F79" s="16">
        <v>15</v>
      </c>
      <c r="G79" s="17" t="s">
        <v>726</v>
      </c>
    </row>
    <row r="80" spans="1:7" x14ac:dyDescent="0.25">
      <c r="A80" s="13" t="s">
        <v>44</v>
      </c>
      <c r="B80" s="14" t="s">
        <v>47</v>
      </c>
      <c r="C80" s="14" t="s">
        <v>16</v>
      </c>
      <c r="D80" s="14" t="s">
        <v>48</v>
      </c>
      <c r="E80" s="15" t="s">
        <v>40</v>
      </c>
      <c r="F80" s="16">
        <v>30</v>
      </c>
      <c r="G80" s="17" t="s">
        <v>726</v>
      </c>
    </row>
    <row r="81" spans="1:7" x14ac:dyDescent="0.25">
      <c r="A81" s="13" t="s">
        <v>51</v>
      </c>
      <c r="B81" s="14" t="s">
        <v>56</v>
      </c>
      <c r="C81" s="14" t="s">
        <v>13</v>
      </c>
      <c r="D81" s="14" t="s">
        <v>57</v>
      </c>
      <c r="E81" s="15" t="s">
        <v>43</v>
      </c>
      <c r="F81" s="16">
        <v>30</v>
      </c>
      <c r="G81" s="17" t="s">
        <v>726</v>
      </c>
    </row>
    <row r="82" spans="1:7" x14ac:dyDescent="0.25">
      <c r="A82" s="13" t="s">
        <v>51</v>
      </c>
      <c r="B82" s="14" t="s">
        <v>52</v>
      </c>
      <c r="C82" s="14" t="s">
        <v>8</v>
      </c>
      <c r="D82" s="14" t="s">
        <v>53</v>
      </c>
      <c r="E82" s="15" t="s">
        <v>37</v>
      </c>
      <c r="F82" s="16">
        <v>15</v>
      </c>
      <c r="G82" s="17" t="s">
        <v>726</v>
      </c>
    </row>
    <row r="83" spans="1:7" x14ac:dyDescent="0.25">
      <c r="A83" s="13" t="s">
        <v>51</v>
      </c>
      <c r="B83" s="14" t="s">
        <v>54</v>
      </c>
      <c r="C83" s="14" t="s">
        <v>16</v>
      </c>
      <c r="D83" s="14" t="s">
        <v>55</v>
      </c>
      <c r="E83" s="15" t="s">
        <v>40</v>
      </c>
      <c r="F83" s="16">
        <v>30</v>
      </c>
      <c r="G83" s="17" t="s">
        <v>726</v>
      </c>
    </row>
    <row r="84" spans="1:7" x14ac:dyDescent="0.25">
      <c r="A84" s="13" t="s">
        <v>430</v>
      </c>
      <c r="B84" s="14" t="s">
        <v>435</v>
      </c>
      <c r="C84" s="14" t="s">
        <v>13</v>
      </c>
      <c r="D84" s="14" t="s">
        <v>436</v>
      </c>
      <c r="E84" s="15" t="s">
        <v>437</v>
      </c>
      <c r="F84" s="16">
        <v>20</v>
      </c>
      <c r="G84" s="17" t="s">
        <v>726</v>
      </c>
    </row>
    <row r="85" spans="1:7" x14ac:dyDescent="0.25">
      <c r="A85" s="13" t="s">
        <v>430</v>
      </c>
      <c r="B85" s="14" t="s">
        <v>431</v>
      </c>
      <c r="C85" s="14" t="s">
        <v>8</v>
      </c>
      <c r="D85" s="14" t="s">
        <v>432</v>
      </c>
      <c r="E85" s="15" t="s">
        <v>434</v>
      </c>
      <c r="F85" s="16">
        <v>15</v>
      </c>
      <c r="G85" s="17" t="s">
        <v>726</v>
      </c>
    </row>
    <row r="86" spans="1:7" x14ac:dyDescent="0.25">
      <c r="A86" s="13" t="s">
        <v>430</v>
      </c>
      <c r="B86" s="14" t="s">
        <v>438</v>
      </c>
      <c r="C86" s="14" t="s">
        <v>16</v>
      </c>
      <c r="D86" s="14" t="s">
        <v>439</v>
      </c>
      <c r="E86" s="15" t="s">
        <v>440</v>
      </c>
      <c r="F86" s="16">
        <v>180</v>
      </c>
      <c r="G86" s="17" t="s">
        <v>726</v>
      </c>
    </row>
    <row r="87" spans="1:7" x14ac:dyDescent="0.25">
      <c r="A87" s="13" t="s">
        <v>430</v>
      </c>
      <c r="B87" s="14" t="s">
        <v>431</v>
      </c>
      <c r="C87" s="14" t="s">
        <v>8</v>
      </c>
      <c r="D87" s="14" t="s">
        <v>432</v>
      </c>
      <c r="E87" s="15" t="s">
        <v>433</v>
      </c>
      <c r="F87" s="16">
        <v>10</v>
      </c>
      <c r="G87" s="17" t="s">
        <v>726</v>
      </c>
    </row>
    <row r="88" spans="1:7" x14ac:dyDescent="0.25">
      <c r="A88" s="13" t="s">
        <v>58</v>
      </c>
      <c r="B88" s="14" t="s">
        <v>61</v>
      </c>
      <c r="C88" s="14" t="s">
        <v>16</v>
      </c>
      <c r="D88" s="14" t="s">
        <v>60</v>
      </c>
      <c r="E88" s="15" t="s">
        <v>25</v>
      </c>
      <c r="F88" s="16">
        <v>30</v>
      </c>
      <c r="G88" s="17" t="s">
        <v>726</v>
      </c>
    </row>
    <row r="89" spans="1:7" x14ac:dyDescent="0.25">
      <c r="A89" s="13" t="s">
        <v>58</v>
      </c>
      <c r="B89" s="14" t="s">
        <v>59</v>
      </c>
      <c r="C89" s="14" t="s">
        <v>8</v>
      </c>
      <c r="D89" s="14" t="s">
        <v>60</v>
      </c>
      <c r="E89" s="15" t="s">
        <v>22</v>
      </c>
      <c r="F89" s="16">
        <v>15</v>
      </c>
      <c r="G89" s="17" t="s">
        <v>726</v>
      </c>
    </row>
    <row r="90" spans="1:7" x14ac:dyDescent="0.25">
      <c r="A90" s="13" t="s">
        <v>220</v>
      </c>
      <c r="B90" s="14" t="s">
        <v>226</v>
      </c>
      <c r="C90" s="14" t="s">
        <v>227</v>
      </c>
      <c r="D90" s="14" t="s">
        <v>228</v>
      </c>
      <c r="E90" s="15" t="s">
        <v>229</v>
      </c>
      <c r="F90" s="16">
        <v>20</v>
      </c>
      <c r="G90" s="17" t="s">
        <v>726</v>
      </c>
    </row>
    <row r="91" spans="1:7" x14ac:dyDescent="0.25">
      <c r="A91" s="13" t="s">
        <v>220</v>
      </c>
      <c r="B91" s="14" t="s">
        <v>224</v>
      </c>
      <c r="C91" s="14" t="s">
        <v>8</v>
      </c>
      <c r="D91" s="14" t="s">
        <v>222</v>
      </c>
      <c r="E91" s="15" t="s">
        <v>225</v>
      </c>
      <c r="F91" s="16">
        <v>20</v>
      </c>
      <c r="G91" s="17" t="s">
        <v>726</v>
      </c>
    </row>
    <row r="92" spans="1:7" x14ac:dyDescent="0.25">
      <c r="A92" s="13" t="s">
        <v>220</v>
      </c>
      <c r="B92" s="14" t="s">
        <v>221</v>
      </c>
      <c r="C92" s="14" t="s">
        <v>8</v>
      </c>
      <c r="D92" s="14" t="s">
        <v>222</v>
      </c>
      <c r="E92" s="15" t="s">
        <v>223</v>
      </c>
      <c r="F92" s="16">
        <v>20</v>
      </c>
      <c r="G92" s="17" t="s">
        <v>726</v>
      </c>
    </row>
    <row r="93" spans="1:7" x14ac:dyDescent="0.25">
      <c r="A93" s="13" t="s">
        <v>62</v>
      </c>
      <c r="B93" s="14" t="s">
        <v>66</v>
      </c>
      <c r="C93" s="14" t="s">
        <v>16</v>
      </c>
      <c r="D93" s="14" t="s">
        <v>67</v>
      </c>
      <c r="E93" s="15" t="s">
        <v>68</v>
      </c>
      <c r="F93" s="16">
        <v>35</v>
      </c>
      <c r="G93" s="17" t="s">
        <v>726</v>
      </c>
    </row>
    <row r="94" spans="1:7" x14ac:dyDescent="0.25">
      <c r="A94" s="13" t="s">
        <v>62</v>
      </c>
      <c r="B94" s="14" t="s">
        <v>63</v>
      </c>
      <c r="C94" s="14" t="s">
        <v>8</v>
      </c>
      <c r="D94" s="14" t="s">
        <v>64</v>
      </c>
      <c r="E94" s="15" t="s">
        <v>65</v>
      </c>
      <c r="F94" s="16">
        <v>10</v>
      </c>
      <c r="G94" s="17" t="s">
        <v>726</v>
      </c>
    </row>
    <row r="95" spans="1:7" x14ac:dyDescent="0.25">
      <c r="A95" s="13" t="s">
        <v>94</v>
      </c>
      <c r="B95" s="14" t="s">
        <v>95</v>
      </c>
      <c r="C95" s="14" t="s">
        <v>8</v>
      </c>
      <c r="D95" s="14" t="s">
        <v>96</v>
      </c>
      <c r="E95" s="15" t="s">
        <v>98</v>
      </c>
      <c r="F95" s="16">
        <v>45</v>
      </c>
      <c r="G95" s="17" t="s">
        <v>726</v>
      </c>
    </row>
    <row r="96" spans="1:7" x14ac:dyDescent="0.25">
      <c r="A96" s="13" t="s">
        <v>94</v>
      </c>
      <c r="B96" s="14" t="s">
        <v>99</v>
      </c>
      <c r="C96" s="14" t="s">
        <v>16</v>
      </c>
      <c r="D96" s="14" t="s">
        <v>100</v>
      </c>
      <c r="E96" s="15" t="s">
        <v>101</v>
      </c>
      <c r="F96" s="16">
        <v>100</v>
      </c>
      <c r="G96" s="17" t="s">
        <v>726</v>
      </c>
    </row>
    <row r="97" spans="1:7" x14ac:dyDescent="0.25">
      <c r="A97" s="13" t="s">
        <v>94</v>
      </c>
      <c r="B97" s="14" t="s">
        <v>95</v>
      </c>
      <c r="C97" s="14" t="s">
        <v>8</v>
      </c>
      <c r="D97" s="14" t="s">
        <v>96</v>
      </c>
      <c r="E97" s="15" t="s">
        <v>97</v>
      </c>
      <c r="F97" s="16">
        <v>45</v>
      </c>
      <c r="G97" s="17" t="s">
        <v>726</v>
      </c>
    </row>
    <row r="98" spans="1:7" x14ac:dyDescent="0.25">
      <c r="A98" s="13" t="s">
        <v>183</v>
      </c>
      <c r="B98" s="14" t="s">
        <v>186</v>
      </c>
      <c r="C98" s="14" t="s">
        <v>13</v>
      </c>
      <c r="D98" s="14" t="s">
        <v>185</v>
      </c>
      <c r="E98" s="15" t="s">
        <v>75</v>
      </c>
      <c r="F98" s="16">
        <v>40</v>
      </c>
      <c r="G98" s="17" t="s">
        <v>726</v>
      </c>
    </row>
    <row r="99" spans="1:7" x14ac:dyDescent="0.25">
      <c r="A99" s="13" t="s">
        <v>183</v>
      </c>
      <c r="B99" s="14" t="s">
        <v>184</v>
      </c>
      <c r="C99" s="14" t="s">
        <v>8</v>
      </c>
      <c r="D99" s="14" t="s">
        <v>185</v>
      </c>
      <c r="E99" s="15" t="s">
        <v>73</v>
      </c>
      <c r="F99" s="16">
        <v>15</v>
      </c>
      <c r="G99" s="17" t="s">
        <v>726</v>
      </c>
    </row>
    <row r="100" spans="1:7" x14ac:dyDescent="0.25">
      <c r="A100" s="13" t="s">
        <v>183</v>
      </c>
      <c r="B100" s="14" t="s">
        <v>184</v>
      </c>
      <c r="C100" s="14" t="s">
        <v>8</v>
      </c>
      <c r="D100" s="14" t="s">
        <v>185</v>
      </c>
      <c r="E100" s="15" t="s">
        <v>72</v>
      </c>
      <c r="F100" s="16">
        <v>30</v>
      </c>
      <c r="G100" s="17" t="s">
        <v>726</v>
      </c>
    </row>
    <row r="101" spans="1:7" x14ac:dyDescent="0.25">
      <c r="A101" s="13" t="s">
        <v>194</v>
      </c>
      <c r="B101" s="14" t="s">
        <v>199</v>
      </c>
      <c r="C101" s="14" t="s">
        <v>13</v>
      </c>
      <c r="D101" s="14" t="s">
        <v>200</v>
      </c>
      <c r="E101" s="15" t="s">
        <v>43</v>
      </c>
      <c r="F101" s="16">
        <v>30</v>
      </c>
      <c r="G101" s="17" t="s">
        <v>726</v>
      </c>
    </row>
    <row r="102" spans="1:7" x14ac:dyDescent="0.25">
      <c r="A102" s="13" t="s">
        <v>194</v>
      </c>
      <c r="B102" s="14" t="s">
        <v>195</v>
      </c>
      <c r="C102" s="14" t="s">
        <v>8</v>
      </c>
      <c r="D102" s="14" t="s">
        <v>196</v>
      </c>
      <c r="E102" s="15" t="s">
        <v>37</v>
      </c>
      <c r="F102" s="16">
        <v>15</v>
      </c>
      <c r="G102" s="17" t="s">
        <v>726</v>
      </c>
    </row>
    <row r="103" spans="1:7" x14ac:dyDescent="0.25">
      <c r="A103" s="13" t="s">
        <v>194</v>
      </c>
      <c r="B103" s="14" t="s">
        <v>197</v>
      </c>
      <c r="C103" s="14" t="s">
        <v>16</v>
      </c>
      <c r="D103" s="14" t="s">
        <v>198</v>
      </c>
      <c r="E103" s="15" t="s">
        <v>40</v>
      </c>
      <c r="F103" s="16">
        <v>30</v>
      </c>
      <c r="G103" s="17" t="s">
        <v>726</v>
      </c>
    </row>
    <row r="104" spans="1:7" x14ac:dyDescent="0.25">
      <c r="A104" s="13" t="s">
        <v>187</v>
      </c>
      <c r="B104" s="14" t="s">
        <v>192</v>
      </c>
      <c r="C104" s="14" t="s">
        <v>13</v>
      </c>
      <c r="D104" s="14" t="s">
        <v>193</v>
      </c>
      <c r="E104" s="15" t="s">
        <v>43</v>
      </c>
      <c r="F104" s="16">
        <v>30</v>
      </c>
      <c r="G104" s="17" t="s">
        <v>726</v>
      </c>
    </row>
    <row r="105" spans="1:7" x14ac:dyDescent="0.25">
      <c r="A105" s="13" t="s">
        <v>187</v>
      </c>
      <c r="B105" s="14" t="s">
        <v>188</v>
      </c>
      <c r="C105" s="14" t="s">
        <v>8</v>
      </c>
      <c r="D105" s="14" t="s">
        <v>189</v>
      </c>
      <c r="E105" s="15" t="s">
        <v>37</v>
      </c>
      <c r="F105" s="16">
        <v>15</v>
      </c>
      <c r="G105" s="17" t="s">
        <v>726</v>
      </c>
    </row>
    <row r="106" spans="1:7" x14ac:dyDescent="0.25">
      <c r="A106" s="13" t="s">
        <v>187</v>
      </c>
      <c r="B106" s="14" t="s">
        <v>190</v>
      </c>
      <c r="C106" s="14" t="s">
        <v>16</v>
      </c>
      <c r="D106" s="14" t="s">
        <v>191</v>
      </c>
      <c r="E106" s="15" t="s">
        <v>40</v>
      </c>
      <c r="F106" s="16">
        <v>30</v>
      </c>
      <c r="G106" s="17" t="s">
        <v>726</v>
      </c>
    </row>
    <row r="107" spans="1:7" x14ac:dyDescent="0.25">
      <c r="A107" s="13" t="s">
        <v>330</v>
      </c>
      <c r="B107" s="14" t="s">
        <v>333</v>
      </c>
      <c r="C107" s="14" t="s">
        <v>16</v>
      </c>
      <c r="D107" s="14" t="s">
        <v>334</v>
      </c>
      <c r="E107" s="15" t="s">
        <v>329</v>
      </c>
      <c r="F107" s="16">
        <v>35</v>
      </c>
      <c r="G107" s="17" t="s">
        <v>726</v>
      </c>
    </row>
    <row r="108" spans="1:7" x14ac:dyDescent="0.25">
      <c r="A108" s="13" t="s">
        <v>330</v>
      </c>
      <c r="B108" s="14" t="s">
        <v>331</v>
      </c>
      <c r="C108" s="14" t="s">
        <v>8</v>
      </c>
      <c r="D108" s="14" t="s">
        <v>332</v>
      </c>
      <c r="E108" s="15" t="s">
        <v>65</v>
      </c>
      <c r="F108" s="16">
        <v>10</v>
      </c>
      <c r="G108" s="17" t="s">
        <v>726</v>
      </c>
    </row>
    <row r="109" spans="1:7" x14ac:dyDescent="0.25">
      <c r="A109" s="13" t="s">
        <v>382</v>
      </c>
      <c r="B109" s="14" t="s">
        <v>383</v>
      </c>
      <c r="C109" s="14" t="s">
        <v>8</v>
      </c>
      <c r="D109" s="14" t="s">
        <v>384</v>
      </c>
      <c r="E109" s="15" t="s">
        <v>385</v>
      </c>
      <c r="F109" s="16">
        <v>30</v>
      </c>
      <c r="G109" s="17" t="s">
        <v>726</v>
      </c>
    </row>
    <row r="110" spans="1:7" x14ac:dyDescent="0.25">
      <c r="A110" s="13" t="s">
        <v>467</v>
      </c>
      <c r="B110" s="14" t="s">
        <v>471</v>
      </c>
      <c r="C110" s="14" t="s">
        <v>13</v>
      </c>
      <c r="D110" s="14" t="s">
        <v>469</v>
      </c>
      <c r="E110" s="15" t="s">
        <v>472</v>
      </c>
      <c r="F110" s="16">
        <v>20</v>
      </c>
      <c r="G110" s="17" t="s">
        <v>726</v>
      </c>
    </row>
    <row r="111" spans="1:7" x14ac:dyDescent="0.25">
      <c r="A111" s="13" t="s">
        <v>467</v>
      </c>
      <c r="B111" s="14" t="s">
        <v>468</v>
      </c>
      <c r="C111" s="14" t="s">
        <v>8</v>
      </c>
      <c r="D111" s="14" t="s">
        <v>469</v>
      </c>
      <c r="E111" s="15" t="s">
        <v>470</v>
      </c>
      <c r="F111" s="16">
        <v>10</v>
      </c>
      <c r="G111" s="17" t="s">
        <v>726</v>
      </c>
    </row>
    <row r="112" spans="1:7" x14ac:dyDescent="0.25">
      <c r="A112" s="13" t="s">
        <v>473</v>
      </c>
      <c r="B112" s="14" t="s">
        <v>477</v>
      </c>
      <c r="C112" s="14" t="s">
        <v>227</v>
      </c>
      <c r="D112" s="14" t="s">
        <v>478</v>
      </c>
      <c r="E112" s="15" t="s">
        <v>479</v>
      </c>
      <c r="F112" s="16">
        <v>25</v>
      </c>
      <c r="G112" s="17" t="s">
        <v>726</v>
      </c>
    </row>
    <row r="113" spans="1:7" x14ac:dyDescent="0.25">
      <c r="A113" s="13" t="s">
        <v>473</v>
      </c>
      <c r="B113" s="14" t="s">
        <v>474</v>
      </c>
      <c r="C113" s="14" t="s">
        <v>8</v>
      </c>
      <c r="D113" s="14" t="s">
        <v>475</v>
      </c>
      <c r="E113" s="15" t="s">
        <v>476</v>
      </c>
      <c r="F113" s="16">
        <v>10</v>
      </c>
      <c r="G113" s="17" t="s">
        <v>726</v>
      </c>
    </row>
    <row r="114" spans="1:7" x14ac:dyDescent="0.25">
      <c r="A114" s="13" t="s">
        <v>570</v>
      </c>
      <c r="B114" s="14" t="s">
        <v>573</v>
      </c>
      <c r="C114" s="14" t="s">
        <v>13</v>
      </c>
      <c r="D114" s="14" t="s">
        <v>574</v>
      </c>
      <c r="E114" s="15" t="s">
        <v>14</v>
      </c>
      <c r="F114" s="16">
        <v>30</v>
      </c>
      <c r="G114" s="17" t="s">
        <v>726</v>
      </c>
    </row>
    <row r="115" spans="1:7" x14ac:dyDescent="0.25">
      <c r="A115" s="13" t="s">
        <v>570</v>
      </c>
      <c r="B115" s="14" t="s">
        <v>571</v>
      </c>
      <c r="C115" s="14" t="s">
        <v>8</v>
      </c>
      <c r="D115" s="14" t="s">
        <v>572</v>
      </c>
      <c r="E115" s="15" t="s">
        <v>564</v>
      </c>
      <c r="F115" s="16">
        <v>20</v>
      </c>
      <c r="G115" s="17" t="s">
        <v>726</v>
      </c>
    </row>
    <row r="116" spans="1:7" x14ac:dyDescent="0.25">
      <c r="A116" s="13" t="s">
        <v>570</v>
      </c>
      <c r="B116" s="14" t="s">
        <v>575</v>
      </c>
      <c r="C116" s="14" t="s">
        <v>16</v>
      </c>
      <c r="D116" s="14" t="s">
        <v>576</v>
      </c>
      <c r="E116" s="15" t="s">
        <v>569</v>
      </c>
      <c r="F116" s="16">
        <v>30</v>
      </c>
      <c r="G116" s="17" t="s">
        <v>726</v>
      </c>
    </row>
    <row r="117" spans="1:7" x14ac:dyDescent="0.25">
      <c r="A117" s="13" t="s">
        <v>570</v>
      </c>
      <c r="B117" s="14" t="s">
        <v>571</v>
      </c>
      <c r="C117" s="14" t="s">
        <v>8</v>
      </c>
      <c r="D117" s="14" t="s">
        <v>572</v>
      </c>
      <c r="E117" s="15" t="s">
        <v>563</v>
      </c>
      <c r="F117" s="16">
        <v>10</v>
      </c>
      <c r="G117" s="17" t="s">
        <v>726</v>
      </c>
    </row>
    <row r="118" spans="1:7" x14ac:dyDescent="0.25">
      <c r="A118" s="13" t="s">
        <v>555</v>
      </c>
      <c r="B118" s="14" t="s">
        <v>556</v>
      </c>
      <c r="C118" s="14" t="s">
        <v>8</v>
      </c>
      <c r="D118" s="14" t="s">
        <v>557</v>
      </c>
      <c r="E118" s="15" t="s">
        <v>559</v>
      </c>
      <c r="F118" s="16">
        <v>20</v>
      </c>
      <c r="G118" s="17" t="s">
        <v>726</v>
      </c>
    </row>
    <row r="119" spans="1:7" x14ac:dyDescent="0.25">
      <c r="A119" s="13" t="s">
        <v>555</v>
      </c>
      <c r="B119" s="14" t="s">
        <v>556</v>
      </c>
      <c r="C119" s="14" t="s">
        <v>8</v>
      </c>
      <c r="D119" s="14" t="s">
        <v>557</v>
      </c>
      <c r="E119" s="15" t="s">
        <v>558</v>
      </c>
      <c r="F119" s="16">
        <v>20</v>
      </c>
      <c r="G119" s="17" t="s">
        <v>726</v>
      </c>
    </row>
    <row r="120" spans="1:7" x14ac:dyDescent="0.25">
      <c r="A120" s="13" t="s">
        <v>625</v>
      </c>
      <c r="B120" s="14" t="s">
        <v>626</v>
      </c>
      <c r="C120" s="14" t="s">
        <v>8</v>
      </c>
      <c r="D120" s="14" t="s">
        <v>627</v>
      </c>
      <c r="E120" s="15" t="s">
        <v>624</v>
      </c>
      <c r="F120" s="16">
        <v>40</v>
      </c>
      <c r="G120" s="17" t="s">
        <v>726</v>
      </c>
    </row>
    <row r="121" spans="1:7" x14ac:dyDescent="0.25">
      <c r="A121" s="13" t="s">
        <v>625</v>
      </c>
      <c r="B121" s="14" t="s">
        <v>626</v>
      </c>
      <c r="C121" s="14" t="s">
        <v>8</v>
      </c>
      <c r="D121" s="14" t="s">
        <v>627</v>
      </c>
      <c r="E121" s="15" t="s">
        <v>73</v>
      </c>
      <c r="F121" s="16">
        <v>15</v>
      </c>
      <c r="G121" s="17" t="s">
        <v>726</v>
      </c>
    </row>
    <row r="122" spans="1:7" x14ac:dyDescent="0.25">
      <c r="A122" s="13" t="s">
        <v>625</v>
      </c>
      <c r="B122" s="14" t="s">
        <v>626</v>
      </c>
      <c r="C122" s="14" t="s">
        <v>8</v>
      </c>
      <c r="D122" s="14" t="s">
        <v>627</v>
      </c>
      <c r="E122" s="15" t="s">
        <v>519</v>
      </c>
      <c r="F122" s="16">
        <v>30</v>
      </c>
      <c r="G122" s="17" t="s">
        <v>726</v>
      </c>
    </row>
    <row r="123" spans="1:7" x14ac:dyDescent="0.25">
      <c r="A123" s="13" t="s">
        <v>653</v>
      </c>
      <c r="B123" s="14" t="s">
        <v>656</v>
      </c>
      <c r="C123" s="14" t="s">
        <v>13</v>
      </c>
      <c r="D123" s="14" t="s">
        <v>657</v>
      </c>
      <c r="E123" s="15" t="s">
        <v>639</v>
      </c>
      <c r="F123" s="16">
        <v>30</v>
      </c>
      <c r="G123" s="17" t="s">
        <v>726</v>
      </c>
    </row>
    <row r="124" spans="1:7" x14ac:dyDescent="0.25">
      <c r="A124" s="13" t="s">
        <v>653</v>
      </c>
      <c r="B124" s="14" t="s">
        <v>654</v>
      </c>
      <c r="C124" s="14" t="s">
        <v>8</v>
      </c>
      <c r="D124" s="14" t="s">
        <v>655</v>
      </c>
      <c r="E124" s="15" t="s">
        <v>37</v>
      </c>
      <c r="F124" s="16">
        <v>15</v>
      </c>
      <c r="G124" s="17" t="s">
        <v>726</v>
      </c>
    </row>
    <row r="125" spans="1:7" x14ac:dyDescent="0.25">
      <c r="A125" s="13" t="s">
        <v>653</v>
      </c>
      <c r="B125" s="14" t="s">
        <v>658</v>
      </c>
      <c r="C125" s="14" t="s">
        <v>16</v>
      </c>
      <c r="D125" s="14" t="s">
        <v>655</v>
      </c>
      <c r="E125" s="15" t="s">
        <v>531</v>
      </c>
      <c r="F125" s="16">
        <v>30</v>
      </c>
      <c r="G125" s="17" t="s">
        <v>726</v>
      </c>
    </row>
    <row r="126" spans="1:7" x14ac:dyDescent="0.25">
      <c r="A126" s="13" t="s">
        <v>647</v>
      </c>
      <c r="B126" s="14" t="s">
        <v>650</v>
      </c>
      <c r="C126" s="14" t="s">
        <v>13</v>
      </c>
      <c r="D126" s="14" t="s">
        <v>651</v>
      </c>
      <c r="E126" s="15" t="s">
        <v>639</v>
      </c>
      <c r="F126" s="16">
        <v>30</v>
      </c>
      <c r="G126" s="17" t="s">
        <v>726</v>
      </c>
    </row>
    <row r="127" spans="1:7" x14ac:dyDescent="0.25">
      <c r="A127" s="13" t="s">
        <v>647</v>
      </c>
      <c r="B127" s="14" t="s">
        <v>648</v>
      </c>
      <c r="C127" s="14" t="s">
        <v>8</v>
      </c>
      <c r="D127" s="14" t="s">
        <v>649</v>
      </c>
      <c r="E127" s="15" t="s">
        <v>37</v>
      </c>
      <c r="F127" s="16">
        <v>15</v>
      </c>
      <c r="G127" s="17" t="s">
        <v>726</v>
      </c>
    </row>
    <row r="128" spans="1:7" x14ac:dyDescent="0.25">
      <c r="A128" s="13" t="s">
        <v>647</v>
      </c>
      <c r="B128" s="14" t="s">
        <v>652</v>
      </c>
      <c r="C128" s="14" t="s">
        <v>16</v>
      </c>
      <c r="D128" s="14" t="s">
        <v>649</v>
      </c>
      <c r="E128" s="15" t="s">
        <v>531</v>
      </c>
      <c r="F128" s="16">
        <v>30</v>
      </c>
      <c r="G128" s="17" t="s">
        <v>726</v>
      </c>
    </row>
    <row r="129" spans="1:7" x14ac:dyDescent="0.25">
      <c r="A129" s="13" t="s">
        <v>628</v>
      </c>
      <c r="B129" s="14" t="s">
        <v>629</v>
      </c>
      <c r="C129" s="14" t="s">
        <v>8</v>
      </c>
      <c r="D129" s="14" t="s">
        <v>630</v>
      </c>
      <c r="E129" s="15" t="s">
        <v>542</v>
      </c>
      <c r="F129" s="16">
        <v>20</v>
      </c>
      <c r="G129" s="17" t="s">
        <v>726</v>
      </c>
    </row>
    <row r="130" spans="1:7" x14ac:dyDescent="0.25">
      <c r="A130" s="13" t="s">
        <v>631</v>
      </c>
      <c r="B130" s="14" t="s">
        <v>632</v>
      </c>
      <c r="C130" s="14" t="s">
        <v>8</v>
      </c>
      <c r="D130" s="14" t="s">
        <v>633</v>
      </c>
      <c r="E130" s="15" t="s">
        <v>542</v>
      </c>
      <c r="F130" s="16">
        <v>20</v>
      </c>
      <c r="G130" s="17" t="s">
        <v>726</v>
      </c>
    </row>
    <row r="131" spans="1:7" x14ac:dyDescent="0.25">
      <c r="A131" s="13" t="s">
        <v>700</v>
      </c>
      <c r="B131" s="14" t="s">
        <v>701</v>
      </c>
      <c r="C131" s="14" t="s">
        <v>8</v>
      </c>
      <c r="D131" s="14" t="s">
        <v>702</v>
      </c>
      <c r="E131" s="15" t="s">
        <v>703</v>
      </c>
      <c r="F131" s="16">
        <v>30</v>
      </c>
      <c r="G131" s="17" t="s">
        <v>726</v>
      </c>
    </row>
    <row r="132" spans="1:7" x14ac:dyDescent="0.25">
      <c r="A132" s="24">
        <v>80003637</v>
      </c>
      <c r="B132" s="25"/>
      <c r="C132" s="25"/>
      <c r="D132" s="25"/>
      <c r="E132" s="26" t="s">
        <v>592</v>
      </c>
      <c r="F132" s="23">
        <v>20</v>
      </c>
      <c r="G132" s="27" t="s">
        <v>731</v>
      </c>
    </row>
    <row r="133" spans="1:7" x14ac:dyDescent="0.25">
      <c r="A133" s="24">
        <v>80004369</v>
      </c>
      <c r="B133" s="25">
        <v>2614</v>
      </c>
      <c r="C133" s="25" t="s">
        <v>16</v>
      </c>
      <c r="D133" s="25" t="s">
        <v>902</v>
      </c>
      <c r="E133" s="26" t="s">
        <v>900</v>
      </c>
      <c r="F133" s="23">
        <v>120</v>
      </c>
      <c r="G133" s="17" t="s">
        <v>731</v>
      </c>
    </row>
    <row r="134" spans="1:7" x14ac:dyDescent="0.25">
      <c r="A134" s="24">
        <v>80004369</v>
      </c>
      <c r="B134" s="25">
        <v>2613</v>
      </c>
      <c r="C134" s="25" t="s">
        <v>8</v>
      </c>
      <c r="D134" s="25" t="s">
        <v>903</v>
      </c>
      <c r="E134" s="26" t="s">
        <v>901</v>
      </c>
      <c r="F134" s="23">
        <v>20</v>
      </c>
      <c r="G134" s="17" t="s">
        <v>731</v>
      </c>
    </row>
    <row r="135" spans="1:7" x14ac:dyDescent="0.25">
      <c r="A135" s="13" t="s">
        <v>19</v>
      </c>
      <c r="B135" s="14" t="s">
        <v>23</v>
      </c>
      <c r="C135" s="14" t="s">
        <v>16</v>
      </c>
      <c r="D135" s="14" t="s">
        <v>24</v>
      </c>
      <c r="E135" s="15" t="s">
        <v>25</v>
      </c>
      <c r="F135" s="16">
        <v>30</v>
      </c>
      <c r="G135" s="17" t="s">
        <v>731</v>
      </c>
    </row>
    <row r="136" spans="1:7" x14ac:dyDescent="0.25">
      <c r="A136" s="13" t="s">
        <v>19</v>
      </c>
      <c r="B136" s="14" t="s">
        <v>20</v>
      </c>
      <c r="C136" s="14" t="s">
        <v>8</v>
      </c>
      <c r="D136" s="14" t="s">
        <v>21</v>
      </c>
      <c r="E136" s="15" t="s">
        <v>22</v>
      </c>
      <c r="F136" s="16">
        <v>15</v>
      </c>
      <c r="G136" s="17" t="s">
        <v>731</v>
      </c>
    </row>
    <row r="137" spans="1:7" x14ac:dyDescent="0.25">
      <c r="A137" s="13" t="s">
        <v>364</v>
      </c>
      <c r="B137" s="14" t="s">
        <v>367</v>
      </c>
      <c r="C137" s="14" t="s">
        <v>16</v>
      </c>
      <c r="D137" s="14" t="s">
        <v>368</v>
      </c>
      <c r="E137" s="15" t="s">
        <v>329</v>
      </c>
      <c r="F137" s="16">
        <v>35</v>
      </c>
      <c r="G137" s="17" t="s">
        <v>731</v>
      </c>
    </row>
    <row r="138" spans="1:7" x14ac:dyDescent="0.25">
      <c r="A138" s="13" t="s">
        <v>364</v>
      </c>
      <c r="B138" s="14" t="s">
        <v>365</v>
      </c>
      <c r="C138" s="14" t="s">
        <v>8</v>
      </c>
      <c r="D138" s="14" t="s">
        <v>366</v>
      </c>
      <c r="E138" s="15" t="s">
        <v>65</v>
      </c>
      <c r="F138" s="16">
        <v>10</v>
      </c>
      <c r="G138" s="17" t="s">
        <v>731</v>
      </c>
    </row>
    <row r="139" spans="1:7" x14ac:dyDescent="0.25">
      <c r="A139" s="13" t="s">
        <v>618</v>
      </c>
      <c r="B139" s="14" t="s">
        <v>619</v>
      </c>
      <c r="C139" s="14" t="s">
        <v>8</v>
      </c>
      <c r="D139" s="14" t="s">
        <v>620</v>
      </c>
      <c r="E139" s="15" t="s">
        <v>595</v>
      </c>
      <c r="F139" s="16">
        <v>5</v>
      </c>
      <c r="G139" s="17" t="s">
        <v>731</v>
      </c>
    </row>
    <row r="140" spans="1:7" x14ac:dyDescent="0.25">
      <c r="A140" s="13" t="s">
        <v>90</v>
      </c>
      <c r="B140" s="14" t="s">
        <v>91</v>
      </c>
      <c r="C140" s="14" t="s">
        <v>8</v>
      </c>
      <c r="D140" s="14" t="s">
        <v>92</v>
      </c>
      <c r="E140" s="15" t="s">
        <v>93</v>
      </c>
      <c r="F140" s="16">
        <v>20</v>
      </c>
      <c r="G140" s="17" t="s">
        <v>731</v>
      </c>
    </row>
    <row r="141" spans="1:7" x14ac:dyDescent="0.25">
      <c r="A141" s="13" t="s">
        <v>230</v>
      </c>
      <c r="B141" s="14" t="s">
        <v>231</v>
      </c>
      <c r="C141" s="14" t="s">
        <v>8</v>
      </c>
      <c r="D141" s="14" t="s">
        <v>232</v>
      </c>
      <c r="E141" s="15" t="s">
        <v>93</v>
      </c>
      <c r="F141" s="16">
        <v>20</v>
      </c>
      <c r="G141" s="17" t="s">
        <v>731</v>
      </c>
    </row>
    <row r="142" spans="1:7" x14ac:dyDescent="0.25">
      <c r="A142" s="13" t="s">
        <v>102</v>
      </c>
      <c r="B142" s="14" t="s">
        <v>103</v>
      </c>
      <c r="C142" s="14" t="s">
        <v>8</v>
      </c>
      <c r="D142" s="14" t="s">
        <v>104</v>
      </c>
      <c r="E142" s="15" t="s">
        <v>98</v>
      </c>
      <c r="F142" s="16">
        <v>45</v>
      </c>
      <c r="G142" s="17" t="s">
        <v>731</v>
      </c>
    </row>
    <row r="143" spans="1:7" x14ac:dyDescent="0.25">
      <c r="A143" s="13" t="s">
        <v>102</v>
      </c>
      <c r="B143" s="14" t="s">
        <v>105</v>
      </c>
      <c r="C143" s="14" t="s">
        <v>16</v>
      </c>
      <c r="D143" s="14" t="s">
        <v>106</v>
      </c>
      <c r="E143" s="15" t="s">
        <v>101</v>
      </c>
      <c r="F143" s="16">
        <v>100</v>
      </c>
      <c r="G143" s="17" t="s">
        <v>731</v>
      </c>
    </row>
    <row r="144" spans="1:7" x14ac:dyDescent="0.25">
      <c r="A144" s="13" t="s">
        <v>102</v>
      </c>
      <c r="B144" s="14" t="s">
        <v>103</v>
      </c>
      <c r="C144" s="14" t="s">
        <v>8</v>
      </c>
      <c r="D144" s="14" t="s">
        <v>104</v>
      </c>
      <c r="E144" s="15" t="s">
        <v>97</v>
      </c>
      <c r="F144" s="16">
        <v>45</v>
      </c>
      <c r="G144" s="17" t="s">
        <v>731</v>
      </c>
    </row>
    <row r="145" spans="1:7" x14ac:dyDescent="0.25">
      <c r="A145" s="13" t="s">
        <v>107</v>
      </c>
      <c r="B145" s="14" t="s">
        <v>110</v>
      </c>
      <c r="C145" s="14" t="s">
        <v>13</v>
      </c>
      <c r="D145" s="14" t="s">
        <v>111</v>
      </c>
      <c r="E145" s="15" t="s">
        <v>43</v>
      </c>
      <c r="F145" s="16">
        <v>30</v>
      </c>
      <c r="G145" s="17" t="s">
        <v>731</v>
      </c>
    </row>
    <row r="146" spans="1:7" x14ac:dyDescent="0.25">
      <c r="A146" s="13" t="s">
        <v>107</v>
      </c>
      <c r="B146" s="14" t="s">
        <v>108</v>
      </c>
      <c r="C146" s="14" t="s">
        <v>8</v>
      </c>
      <c r="D146" s="14" t="s">
        <v>109</v>
      </c>
      <c r="E146" s="15" t="s">
        <v>11</v>
      </c>
      <c r="F146" s="16">
        <v>20</v>
      </c>
      <c r="G146" s="17" t="s">
        <v>731</v>
      </c>
    </row>
    <row r="147" spans="1:7" x14ac:dyDescent="0.25">
      <c r="A147" s="13" t="s">
        <v>107</v>
      </c>
      <c r="B147" s="14" t="s">
        <v>112</v>
      </c>
      <c r="C147" s="14" t="s">
        <v>16</v>
      </c>
      <c r="D147" s="14" t="s">
        <v>113</v>
      </c>
      <c r="E147" s="15" t="s">
        <v>18</v>
      </c>
      <c r="F147" s="16">
        <v>30</v>
      </c>
      <c r="G147" s="17" t="s">
        <v>731</v>
      </c>
    </row>
    <row r="148" spans="1:7" x14ac:dyDescent="0.25">
      <c r="A148" s="13" t="s">
        <v>107</v>
      </c>
      <c r="B148" s="14" t="s">
        <v>108</v>
      </c>
      <c r="C148" s="14" t="s">
        <v>8</v>
      </c>
      <c r="D148" s="14" t="s">
        <v>109</v>
      </c>
      <c r="E148" s="15" t="s">
        <v>10</v>
      </c>
      <c r="F148" s="16">
        <v>10</v>
      </c>
      <c r="G148" s="17" t="s">
        <v>731</v>
      </c>
    </row>
    <row r="149" spans="1:7" x14ac:dyDescent="0.25">
      <c r="A149" s="13" t="s">
        <v>418</v>
      </c>
      <c r="B149" s="14" t="s">
        <v>422</v>
      </c>
      <c r="C149" s="14" t="s">
        <v>16</v>
      </c>
      <c r="D149" s="14" t="s">
        <v>423</v>
      </c>
      <c r="E149" s="15" t="s">
        <v>424</v>
      </c>
      <c r="F149" s="16">
        <v>20</v>
      </c>
      <c r="G149" s="17" t="s">
        <v>731</v>
      </c>
    </row>
    <row r="150" spans="1:7" x14ac:dyDescent="0.25">
      <c r="A150" s="13" t="s">
        <v>418</v>
      </c>
      <c r="B150" s="14" t="s">
        <v>419</v>
      </c>
      <c r="C150" s="14" t="s">
        <v>8</v>
      </c>
      <c r="D150" s="14" t="s">
        <v>420</v>
      </c>
      <c r="E150" s="15" t="s">
        <v>421</v>
      </c>
      <c r="F150" s="16">
        <v>10</v>
      </c>
      <c r="G150" s="17" t="s">
        <v>731</v>
      </c>
    </row>
    <row r="151" spans="1:7" x14ac:dyDescent="0.25">
      <c r="A151" s="13" t="s">
        <v>201</v>
      </c>
      <c r="B151" s="14" t="s">
        <v>202</v>
      </c>
      <c r="C151" s="14" t="s">
        <v>8</v>
      </c>
      <c r="D151" s="14" t="s">
        <v>203</v>
      </c>
      <c r="E151" s="15" t="s">
        <v>98</v>
      </c>
      <c r="F151" s="16">
        <v>45</v>
      </c>
      <c r="G151" s="17" t="s">
        <v>731</v>
      </c>
    </row>
    <row r="152" spans="1:7" x14ac:dyDescent="0.25">
      <c r="A152" s="13" t="s">
        <v>201</v>
      </c>
      <c r="B152" s="14" t="s">
        <v>204</v>
      </c>
      <c r="C152" s="14" t="s">
        <v>16</v>
      </c>
      <c r="D152" s="14" t="s">
        <v>205</v>
      </c>
      <c r="E152" s="15" t="s">
        <v>101</v>
      </c>
      <c r="F152" s="16">
        <v>100</v>
      </c>
      <c r="G152" s="17" t="s">
        <v>731</v>
      </c>
    </row>
    <row r="153" spans="1:7" x14ac:dyDescent="0.25">
      <c r="A153" s="13" t="s">
        <v>201</v>
      </c>
      <c r="B153" s="14" t="s">
        <v>202</v>
      </c>
      <c r="C153" s="14" t="s">
        <v>8</v>
      </c>
      <c r="D153" s="14" t="s">
        <v>203</v>
      </c>
      <c r="E153" s="15" t="s">
        <v>97</v>
      </c>
      <c r="F153" s="16">
        <v>45</v>
      </c>
      <c r="G153" s="17" t="s">
        <v>731</v>
      </c>
    </row>
    <row r="154" spans="1:7" x14ac:dyDescent="0.25">
      <c r="A154" s="13" t="s">
        <v>401</v>
      </c>
      <c r="B154" s="14" t="s">
        <v>402</v>
      </c>
      <c r="C154" s="14" t="s">
        <v>8</v>
      </c>
      <c r="D154" s="14" t="s">
        <v>403</v>
      </c>
      <c r="E154" s="15" t="s">
        <v>404</v>
      </c>
      <c r="F154" s="16">
        <v>30</v>
      </c>
      <c r="G154" s="17" t="s">
        <v>731</v>
      </c>
    </row>
    <row r="155" spans="1:7" ht="15.75" thickBot="1" x14ac:dyDescent="0.3">
      <c r="A155" s="18" t="s">
        <v>405</v>
      </c>
      <c r="B155" s="19" t="s">
        <v>406</v>
      </c>
      <c r="C155" s="19" t="s">
        <v>8</v>
      </c>
      <c r="D155" s="19" t="s">
        <v>407</v>
      </c>
      <c r="E155" s="20" t="s">
        <v>409</v>
      </c>
      <c r="F155" s="21">
        <v>15</v>
      </c>
      <c r="G155" s="22" t="s">
        <v>731</v>
      </c>
    </row>
    <row r="156" spans="1:7" ht="15.75" thickBot="1" x14ac:dyDescent="0.3">
      <c r="A156" s="8" t="s">
        <v>405</v>
      </c>
      <c r="B156" s="9" t="s">
        <v>406</v>
      </c>
      <c r="C156" s="9" t="s">
        <v>8</v>
      </c>
      <c r="D156" s="9" t="s">
        <v>407</v>
      </c>
      <c r="E156" s="10" t="s">
        <v>408</v>
      </c>
      <c r="F156" s="11">
        <v>30</v>
      </c>
      <c r="G156" s="12" t="s">
        <v>731</v>
      </c>
    </row>
    <row r="157" spans="1:7" ht="15.75" thickBot="1" x14ac:dyDescent="0.3">
      <c r="A157" s="13" t="s">
        <v>480</v>
      </c>
      <c r="B157" s="14" t="s">
        <v>481</v>
      </c>
      <c r="C157" s="14" t="s">
        <v>8</v>
      </c>
      <c r="D157" s="14" t="s">
        <v>482</v>
      </c>
      <c r="E157" s="15" t="s">
        <v>485</v>
      </c>
      <c r="F157" s="16">
        <v>40</v>
      </c>
      <c r="G157" s="12" t="s">
        <v>731</v>
      </c>
    </row>
    <row r="158" spans="1:7" ht="15.75" thickBot="1" x14ac:dyDescent="0.3">
      <c r="A158" s="13" t="s">
        <v>480</v>
      </c>
      <c r="B158" s="14" t="s">
        <v>481</v>
      </c>
      <c r="C158" s="14" t="s">
        <v>8</v>
      </c>
      <c r="D158" s="14" t="s">
        <v>482</v>
      </c>
      <c r="E158" s="15" t="s">
        <v>484</v>
      </c>
      <c r="F158" s="16">
        <v>15</v>
      </c>
      <c r="G158" s="12" t="s">
        <v>731</v>
      </c>
    </row>
    <row r="159" spans="1:7" x14ac:dyDescent="0.25">
      <c r="A159" s="13" t="s">
        <v>480</v>
      </c>
      <c r="B159" s="14" t="s">
        <v>481</v>
      </c>
      <c r="C159" s="14" t="s">
        <v>8</v>
      </c>
      <c r="D159" s="14" t="s">
        <v>482</v>
      </c>
      <c r="E159" s="15" t="s">
        <v>483</v>
      </c>
      <c r="F159" s="16">
        <v>30</v>
      </c>
      <c r="G159" s="12" t="s">
        <v>731</v>
      </c>
    </row>
    <row r="160" spans="1:7" x14ac:dyDescent="0.25">
      <c r="A160" s="13" t="s">
        <v>486</v>
      </c>
      <c r="B160" s="14" t="s">
        <v>490</v>
      </c>
      <c r="C160" s="14" t="s">
        <v>13</v>
      </c>
      <c r="D160" s="14" t="s">
        <v>491</v>
      </c>
      <c r="E160" s="15" t="s">
        <v>492</v>
      </c>
      <c r="F160" s="16">
        <v>30</v>
      </c>
      <c r="G160" s="17" t="s">
        <v>731</v>
      </c>
    </row>
    <row r="161" spans="1:7" x14ac:dyDescent="0.25">
      <c r="A161" s="13" t="s">
        <v>486</v>
      </c>
      <c r="B161" s="14" t="s">
        <v>493</v>
      </c>
      <c r="C161" s="14" t="s">
        <v>16</v>
      </c>
      <c r="D161" s="14" t="s">
        <v>488</v>
      </c>
      <c r="E161" s="15" t="s">
        <v>494</v>
      </c>
      <c r="F161" s="16">
        <v>30</v>
      </c>
      <c r="G161" s="17" t="s">
        <v>731</v>
      </c>
    </row>
    <row r="162" spans="1:7" x14ac:dyDescent="0.25">
      <c r="A162" s="13" t="s">
        <v>486</v>
      </c>
      <c r="B162" s="14" t="s">
        <v>487</v>
      </c>
      <c r="C162" s="14" t="s">
        <v>8</v>
      </c>
      <c r="D162" s="14" t="s">
        <v>488</v>
      </c>
      <c r="E162" s="15" t="s">
        <v>489</v>
      </c>
      <c r="F162" s="16">
        <v>15</v>
      </c>
      <c r="G162" s="17" t="s">
        <v>731</v>
      </c>
    </row>
    <row r="163" spans="1:7" x14ac:dyDescent="0.25">
      <c r="A163" s="13" t="s">
        <v>495</v>
      </c>
      <c r="B163" s="14" t="s">
        <v>498</v>
      </c>
      <c r="C163" s="14" t="s">
        <v>13</v>
      </c>
      <c r="D163" s="14" t="s">
        <v>499</v>
      </c>
      <c r="E163" s="15" t="s">
        <v>492</v>
      </c>
      <c r="F163" s="16">
        <v>30</v>
      </c>
      <c r="G163" s="17" t="s">
        <v>731</v>
      </c>
    </row>
    <row r="164" spans="1:7" x14ac:dyDescent="0.25">
      <c r="A164" s="13" t="s">
        <v>495</v>
      </c>
      <c r="B164" s="14" t="s">
        <v>500</v>
      </c>
      <c r="C164" s="14" t="s">
        <v>16</v>
      </c>
      <c r="D164" s="14" t="s">
        <v>501</v>
      </c>
      <c r="E164" s="15" t="s">
        <v>494</v>
      </c>
      <c r="F164" s="16">
        <v>30</v>
      </c>
      <c r="G164" s="17" t="s">
        <v>731</v>
      </c>
    </row>
    <row r="165" spans="1:7" x14ac:dyDescent="0.25">
      <c r="A165" s="13" t="s">
        <v>495</v>
      </c>
      <c r="B165" s="14" t="s">
        <v>496</v>
      </c>
      <c r="C165" s="14" t="s">
        <v>8</v>
      </c>
      <c r="D165" s="14" t="s">
        <v>497</v>
      </c>
      <c r="E165" s="15" t="s">
        <v>489</v>
      </c>
      <c r="F165" s="16">
        <v>15</v>
      </c>
      <c r="G165" s="17" t="s">
        <v>731</v>
      </c>
    </row>
    <row r="166" spans="1:7" x14ac:dyDescent="0.25">
      <c r="A166" s="13" t="s">
        <v>502</v>
      </c>
      <c r="B166" s="14" t="s">
        <v>503</v>
      </c>
      <c r="C166" s="14" t="s">
        <v>8</v>
      </c>
      <c r="D166" s="14" t="s">
        <v>504</v>
      </c>
      <c r="E166" s="15" t="s">
        <v>505</v>
      </c>
      <c r="F166" s="16">
        <v>20</v>
      </c>
      <c r="G166" s="17" t="s">
        <v>731</v>
      </c>
    </row>
    <row r="167" spans="1:7" x14ac:dyDescent="0.25">
      <c r="A167" s="13" t="s">
        <v>506</v>
      </c>
      <c r="B167" s="14" t="s">
        <v>507</v>
      </c>
      <c r="C167" s="14" t="s">
        <v>8</v>
      </c>
      <c r="D167" s="14" t="s">
        <v>508</v>
      </c>
      <c r="E167" s="15" t="s">
        <v>505</v>
      </c>
      <c r="F167" s="16">
        <v>20</v>
      </c>
      <c r="G167" s="17" t="s">
        <v>731</v>
      </c>
    </row>
    <row r="168" spans="1:7" x14ac:dyDescent="0.25">
      <c r="A168" s="13" t="s">
        <v>604</v>
      </c>
      <c r="B168" s="14" t="s">
        <v>605</v>
      </c>
      <c r="C168" s="14" t="s">
        <v>8</v>
      </c>
      <c r="D168" s="14" t="s">
        <v>606</v>
      </c>
      <c r="E168" s="15" t="s">
        <v>592</v>
      </c>
      <c r="F168" s="16">
        <v>20</v>
      </c>
      <c r="G168" s="17" t="s">
        <v>731</v>
      </c>
    </row>
    <row r="169" spans="1:7" x14ac:dyDescent="0.25">
      <c r="A169" s="13" t="s">
        <v>684</v>
      </c>
      <c r="B169" s="14" t="s">
        <v>685</v>
      </c>
      <c r="C169" s="14" t="s">
        <v>8</v>
      </c>
      <c r="D169" s="14" t="s">
        <v>686</v>
      </c>
      <c r="E169" s="15" t="s">
        <v>75</v>
      </c>
      <c r="F169" s="16">
        <v>40</v>
      </c>
      <c r="G169" s="17" t="s">
        <v>731</v>
      </c>
    </row>
    <row r="170" spans="1:7" x14ac:dyDescent="0.25">
      <c r="A170" s="13" t="s">
        <v>684</v>
      </c>
      <c r="B170" s="14" t="s">
        <v>685</v>
      </c>
      <c r="C170" s="14" t="s">
        <v>8</v>
      </c>
      <c r="D170" s="14" t="s">
        <v>686</v>
      </c>
      <c r="E170" s="15" t="s">
        <v>73</v>
      </c>
      <c r="F170" s="16">
        <v>15</v>
      </c>
      <c r="G170" s="17" t="s">
        <v>731</v>
      </c>
    </row>
    <row r="171" spans="1:7" x14ac:dyDescent="0.25">
      <c r="A171" s="13" t="s">
        <v>684</v>
      </c>
      <c r="B171" s="14" t="s">
        <v>685</v>
      </c>
      <c r="C171" s="14" t="s">
        <v>8</v>
      </c>
      <c r="D171" s="14" t="s">
        <v>686</v>
      </c>
      <c r="E171" s="15" t="s">
        <v>72</v>
      </c>
      <c r="F171" s="16">
        <v>30</v>
      </c>
      <c r="G171" s="17" t="s">
        <v>731</v>
      </c>
    </row>
    <row r="172" spans="1:7" x14ac:dyDescent="0.25">
      <c r="A172" s="13" t="s">
        <v>687</v>
      </c>
      <c r="B172" s="14" t="s">
        <v>690</v>
      </c>
      <c r="C172" s="14" t="s">
        <v>8</v>
      </c>
      <c r="D172" s="14" t="s">
        <v>689</v>
      </c>
      <c r="E172" s="15" t="s">
        <v>691</v>
      </c>
      <c r="F172" s="16">
        <v>30</v>
      </c>
      <c r="G172" s="17" t="s">
        <v>731</v>
      </c>
    </row>
    <row r="173" spans="1:7" x14ac:dyDescent="0.25">
      <c r="A173" s="13" t="s">
        <v>687</v>
      </c>
      <c r="B173" s="14" t="s">
        <v>688</v>
      </c>
      <c r="C173" s="14" t="s">
        <v>8</v>
      </c>
      <c r="D173" s="14" t="s">
        <v>689</v>
      </c>
      <c r="E173" s="15" t="s">
        <v>37</v>
      </c>
      <c r="F173" s="16">
        <v>15</v>
      </c>
      <c r="G173" s="17" t="s">
        <v>731</v>
      </c>
    </row>
    <row r="174" spans="1:7" x14ac:dyDescent="0.25">
      <c r="A174" s="13" t="s">
        <v>687</v>
      </c>
      <c r="B174" s="14" t="s">
        <v>692</v>
      </c>
      <c r="C174" s="14" t="s">
        <v>16</v>
      </c>
      <c r="D174" s="14" t="s">
        <v>693</v>
      </c>
      <c r="E174" s="15" t="s">
        <v>83</v>
      </c>
      <c r="F174" s="16">
        <v>30</v>
      </c>
      <c r="G174" s="17" t="s">
        <v>731</v>
      </c>
    </row>
    <row r="175" spans="1:7" x14ac:dyDescent="0.25">
      <c r="A175" s="13" t="s">
        <v>694</v>
      </c>
      <c r="B175" s="14" t="s">
        <v>696</v>
      </c>
      <c r="C175" s="14" t="s">
        <v>8</v>
      </c>
      <c r="D175" s="14" t="s">
        <v>697</v>
      </c>
      <c r="E175" s="15" t="s">
        <v>691</v>
      </c>
      <c r="F175" s="16">
        <v>30</v>
      </c>
      <c r="G175" s="17" t="s">
        <v>731</v>
      </c>
    </row>
    <row r="176" spans="1:7" x14ac:dyDescent="0.25">
      <c r="A176" s="13" t="s">
        <v>694</v>
      </c>
      <c r="B176" s="14">
        <v>2489</v>
      </c>
      <c r="C176" s="14" t="s">
        <v>8</v>
      </c>
      <c r="D176" s="14" t="s">
        <v>695</v>
      </c>
      <c r="E176" s="15" t="s">
        <v>37</v>
      </c>
      <c r="F176" s="23">
        <v>15</v>
      </c>
      <c r="G176" s="17" t="s">
        <v>731</v>
      </c>
    </row>
    <row r="177" spans="1:7" x14ac:dyDescent="0.25">
      <c r="A177" s="13" t="s">
        <v>694</v>
      </c>
      <c r="B177" s="14" t="s">
        <v>698</v>
      </c>
      <c r="C177" s="14" t="s">
        <v>16</v>
      </c>
      <c r="D177" s="14" t="s">
        <v>699</v>
      </c>
      <c r="E177" s="15" t="s">
        <v>83</v>
      </c>
      <c r="F177" s="16">
        <v>30</v>
      </c>
      <c r="G177" s="17" t="s">
        <v>731</v>
      </c>
    </row>
    <row r="178" spans="1:7" x14ac:dyDescent="0.25">
      <c r="A178" s="13">
        <v>80000107</v>
      </c>
      <c r="B178" s="14"/>
      <c r="C178" s="14" t="s">
        <v>13</v>
      </c>
      <c r="D178" s="14" t="s">
        <v>9</v>
      </c>
      <c r="E178" s="15" t="s">
        <v>14</v>
      </c>
      <c r="F178" s="16">
        <v>30</v>
      </c>
      <c r="G178" s="17" t="s">
        <v>738</v>
      </c>
    </row>
    <row r="179" spans="1:7" x14ac:dyDescent="0.25">
      <c r="A179" s="13">
        <v>80000107</v>
      </c>
      <c r="B179" s="14"/>
      <c r="C179" s="14" t="s">
        <v>8</v>
      </c>
      <c r="D179" s="14" t="s">
        <v>9</v>
      </c>
      <c r="E179" s="15" t="s">
        <v>11</v>
      </c>
      <c r="F179" s="16">
        <v>20</v>
      </c>
      <c r="G179" s="17" t="s">
        <v>738</v>
      </c>
    </row>
    <row r="180" spans="1:7" x14ac:dyDescent="0.25">
      <c r="A180" s="13">
        <v>80000107</v>
      </c>
      <c r="B180" s="14"/>
      <c r="C180" s="14" t="s">
        <v>16</v>
      </c>
      <c r="D180" s="14" t="s">
        <v>17</v>
      </c>
      <c r="E180" s="15" t="s">
        <v>18</v>
      </c>
      <c r="F180" s="16">
        <v>30</v>
      </c>
      <c r="G180" s="17" t="s">
        <v>738</v>
      </c>
    </row>
    <row r="181" spans="1:7" x14ac:dyDescent="0.25">
      <c r="A181" s="13">
        <v>80000107</v>
      </c>
      <c r="B181" s="14"/>
      <c r="C181" s="14" t="s">
        <v>8</v>
      </c>
      <c r="D181" s="14" t="s">
        <v>9</v>
      </c>
      <c r="E181" s="15" t="s">
        <v>10</v>
      </c>
      <c r="F181" s="16">
        <v>10</v>
      </c>
      <c r="G181" s="17" t="s">
        <v>738</v>
      </c>
    </row>
    <row r="182" spans="1:7" x14ac:dyDescent="0.25">
      <c r="A182" s="13" t="s">
        <v>441</v>
      </c>
      <c r="B182" s="14" t="s">
        <v>442</v>
      </c>
      <c r="C182" s="14" t="s">
        <v>8</v>
      </c>
      <c r="D182" s="14" t="s">
        <v>443</v>
      </c>
      <c r="E182" s="15" t="s">
        <v>445</v>
      </c>
      <c r="F182" s="16">
        <v>10</v>
      </c>
      <c r="G182" s="17" t="s">
        <v>738</v>
      </c>
    </row>
    <row r="183" spans="1:7" x14ac:dyDescent="0.25">
      <c r="A183" s="13" t="s">
        <v>441</v>
      </c>
      <c r="B183" s="14" t="s">
        <v>446</v>
      </c>
      <c r="C183" s="14" t="s">
        <v>16</v>
      </c>
      <c r="D183" s="14" t="s">
        <v>447</v>
      </c>
      <c r="E183" s="15" t="s">
        <v>448</v>
      </c>
      <c r="F183" s="16">
        <v>60</v>
      </c>
      <c r="G183" s="17" t="s">
        <v>738</v>
      </c>
    </row>
    <row r="184" spans="1:7" x14ac:dyDescent="0.25">
      <c r="A184" s="13" t="s">
        <v>441</v>
      </c>
      <c r="B184" s="14" t="s">
        <v>442</v>
      </c>
      <c r="C184" s="14" t="s">
        <v>8</v>
      </c>
      <c r="D184" s="14" t="s">
        <v>443</v>
      </c>
      <c r="E184" s="15" t="s">
        <v>444</v>
      </c>
      <c r="F184" s="16">
        <v>10</v>
      </c>
      <c r="G184" s="17" t="s">
        <v>738</v>
      </c>
    </row>
    <row r="185" spans="1:7" x14ac:dyDescent="0.25">
      <c r="A185" s="13" t="s">
        <v>114</v>
      </c>
      <c r="B185" s="14" t="s">
        <v>117</v>
      </c>
      <c r="C185" s="14" t="s">
        <v>13</v>
      </c>
      <c r="D185" s="14" t="s">
        <v>118</v>
      </c>
      <c r="E185" s="15" t="s">
        <v>43</v>
      </c>
      <c r="F185" s="16">
        <v>30</v>
      </c>
      <c r="G185" s="17" t="s">
        <v>738</v>
      </c>
    </row>
    <row r="186" spans="1:7" x14ac:dyDescent="0.25">
      <c r="A186" s="13" t="s">
        <v>114</v>
      </c>
      <c r="B186" s="14" t="s">
        <v>115</v>
      </c>
      <c r="C186" s="14" t="s">
        <v>8</v>
      </c>
      <c r="D186" s="14" t="s">
        <v>116</v>
      </c>
      <c r="E186" s="15" t="s">
        <v>11</v>
      </c>
      <c r="F186" s="16">
        <v>20</v>
      </c>
      <c r="G186" s="17" t="s">
        <v>738</v>
      </c>
    </row>
    <row r="187" spans="1:7" x14ac:dyDescent="0.25">
      <c r="A187" s="13" t="s">
        <v>114</v>
      </c>
      <c r="B187" s="14" t="s">
        <v>119</v>
      </c>
      <c r="C187" s="14" t="s">
        <v>16</v>
      </c>
      <c r="D187" s="14" t="s">
        <v>120</v>
      </c>
      <c r="E187" s="15" t="s">
        <v>18</v>
      </c>
      <c r="F187" s="16">
        <v>30</v>
      </c>
      <c r="G187" s="17" t="s">
        <v>738</v>
      </c>
    </row>
    <row r="188" spans="1:7" x14ac:dyDescent="0.25">
      <c r="A188" s="13" t="s">
        <v>114</v>
      </c>
      <c r="B188" s="14" t="s">
        <v>115</v>
      </c>
      <c r="C188" s="14" t="s">
        <v>8</v>
      </c>
      <c r="D188" s="14" t="s">
        <v>116</v>
      </c>
      <c r="E188" s="15" t="s">
        <v>10</v>
      </c>
      <c r="F188" s="16">
        <v>10</v>
      </c>
      <c r="G188" s="17" t="s">
        <v>738</v>
      </c>
    </row>
    <row r="189" spans="1:7" x14ac:dyDescent="0.25">
      <c r="A189" s="13" t="s">
        <v>153</v>
      </c>
      <c r="B189" s="14" t="s">
        <v>154</v>
      </c>
      <c r="C189" s="14" t="s">
        <v>8</v>
      </c>
      <c r="D189" s="14" t="s">
        <v>155</v>
      </c>
      <c r="E189" s="15" t="s">
        <v>98</v>
      </c>
      <c r="F189" s="16">
        <v>45</v>
      </c>
      <c r="G189" s="17" t="s">
        <v>738</v>
      </c>
    </row>
    <row r="190" spans="1:7" x14ac:dyDescent="0.25">
      <c r="A190" s="13" t="s">
        <v>153</v>
      </c>
      <c r="B190" s="14" t="s">
        <v>156</v>
      </c>
      <c r="C190" s="14" t="s">
        <v>16</v>
      </c>
      <c r="D190" s="14" t="s">
        <v>157</v>
      </c>
      <c r="E190" s="15" t="s">
        <v>101</v>
      </c>
      <c r="F190" s="16">
        <v>100</v>
      </c>
      <c r="G190" s="17" t="s">
        <v>738</v>
      </c>
    </row>
    <row r="191" spans="1:7" x14ac:dyDescent="0.25">
      <c r="A191" s="13" t="s">
        <v>153</v>
      </c>
      <c r="B191" s="14" t="s">
        <v>154</v>
      </c>
      <c r="C191" s="14" t="s">
        <v>8</v>
      </c>
      <c r="D191" s="14" t="s">
        <v>155</v>
      </c>
      <c r="E191" s="15" t="s">
        <v>97</v>
      </c>
      <c r="F191" s="16">
        <v>45</v>
      </c>
      <c r="G191" s="17" t="s">
        <v>738</v>
      </c>
    </row>
    <row r="192" spans="1:7" x14ac:dyDescent="0.25">
      <c r="A192" s="13" t="s">
        <v>165</v>
      </c>
      <c r="B192" s="14" t="s">
        <v>168</v>
      </c>
      <c r="C192" s="14" t="s">
        <v>13</v>
      </c>
      <c r="D192" s="14" t="s">
        <v>167</v>
      </c>
      <c r="E192" s="15" t="s">
        <v>75</v>
      </c>
      <c r="F192" s="16">
        <v>40</v>
      </c>
      <c r="G192" s="17" t="s">
        <v>738</v>
      </c>
    </row>
    <row r="193" spans="1:7" x14ac:dyDescent="0.25">
      <c r="A193" s="13" t="s">
        <v>165</v>
      </c>
      <c r="B193" s="14" t="s">
        <v>166</v>
      </c>
      <c r="C193" s="14" t="s">
        <v>8</v>
      </c>
      <c r="D193" s="14" t="s">
        <v>167</v>
      </c>
      <c r="E193" s="15" t="s">
        <v>73</v>
      </c>
      <c r="F193" s="16">
        <v>15</v>
      </c>
      <c r="G193" s="17" t="s">
        <v>738</v>
      </c>
    </row>
    <row r="194" spans="1:7" x14ac:dyDescent="0.25">
      <c r="A194" s="13" t="s">
        <v>165</v>
      </c>
      <c r="B194" s="14" t="s">
        <v>166</v>
      </c>
      <c r="C194" s="14" t="s">
        <v>8</v>
      </c>
      <c r="D194" s="14" t="s">
        <v>167</v>
      </c>
      <c r="E194" s="15" t="s">
        <v>72</v>
      </c>
      <c r="F194" s="16">
        <v>30</v>
      </c>
      <c r="G194" s="17" t="s">
        <v>738</v>
      </c>
    </row>
    <row r="195" spans="1:7" x14ac:dyDescent="0.25">
      <c r="A195" s="13" t="s">
        <v>169</v>
      </c>
      <c r="B195" s="14" t="s">
        <v>174</v>
      </c>
      <c r="C195" s="14" t="s">
        <v>13</v>
      </c>
      <c r="D195" s="14" t="s">
        <v>175</v>
      </c>
      <c r="E195" s="15" t="s">
        <v>43</v>
      </c>
      <c r="F195" s="16">
        <v>30</v>
      </c>
      <c r="G195" s="17" t="s">
        <v>738</v>
      </c>
    </row>
    <row r="196" spans="1:7" x14ac:dyDescent="0.25">
      <c r="A196" s="13" t="s">
        <v>169</v>
      </c>
      <c r="B196" s="14" t="s">
        <v>170</v>
      </c>
      <c r="C196" s="14" t="s">
        <v>8</v>
      </c>
      <c r="D196" s="14" t="s">
        <v>171</v>
      </c>
      <c r="E196" s="15" t="s">
        <v>37</v>
      </c>
      <c r="F196" s="16">
        <v>15</v>
      </c>
      <c r="G196" s="17" t="s">
        <v>738</v>
      </c>
    </row>
    <row r="197" spans="1:7" x14ac:dyDescent="0.25">
      <c r="A197" s="13" t="s">
        <v>169</v>
      </c>
      <c r="B197" s="14" t="s">
        <v>172</v>
      </c>
      <c r="C197" s="14" t="s">
        <v>16</v>
      </c>
      <c r="D197" s="14" t="s">
        <v>173</v>
      </c>
      <c r="E197" s="15" t="s">
        <v>40</v>
      </c>
      <c r="F197" s="16">
        <v>30</v>
      </c>
      <c r="G197" s="17" t="s">
        <v>738</v>
      </c>
    </row>
    <row r="198" spans="1:7" x14ac:dyDescent="0.25">
      <c r="A198" s="13" t="s">
        <v>176</v>
      </c>
      <c r="B198" s="14" t="s">
        <v>181</v>
      </c>
      <c r="C198" s="14" t="s">
        <v>13</v>
      </c>
      <c r="D198" s="14" t="s">
        <v>182</v>
      </c>
      <c r="E198" s="15" t="s">
        <v>43</v>
      </c>
      <c r="F198" s="16">
        <v>30</v>
      </c>
      <c r="G198" s="17" t="s">
        <v>738</v>
      </c>
    </row>
    <row r="199" spans="1:7" x14ac:dyDescent="0.25">
      <c r="A199" s="13" t="s">
        <v>176</v>
      </c>
      <c r="B199" s="14" t="s">
        <v>177</v>
      </c>
      <c r="C199" s="14" t="s">
        <v>8</v>
      </c>
      <c r="D199" s="14" t="s">
        <v>178</v>
      </c>
      <c r="E199" s="15" t="s">
        <v>37</v>
      </c>
      <c r="F199" s="16">
        <v>15</v>
      </c>
      <c r="G199" s="17" t="s">
        <v>738</v>
      </c>
    </row>
    <row r="200" spans="1:7" x14ac:dyDescent="0.25">
      <c r="A200" s="13" t="s">
        <v>176</v>
      </c>
      <c r="B200" s="14" t="s">
        <v>179</v>
      </c>
      <c r="C200" s="14" t="s">
        <v>16</v>
      </c>
      <c r="D200" s="14" t="s">
        <v>180</v>
      </c>
      <c r="E200" s="15" t="s">
        <v>40</v>
      </c>
      <c r="F200" s="16">
        <v>30</v>
      </c>
      <c r="G200" s="17" t="s">
        <v>738</v>
      </c>
    </row>
    <row r="201" spans="1:7" x14ac:dyDescent="0.25">
      <c r="A201" s="13" t="s">
        <v>238</v>
      </c>
      <c r="B201" s="14" t="s">
        <v>241</v>
      </c>
      <c r="C201" s="14" t="s">
        <v>227</v>
      </c>
      <c r="D201" s="14" t="s">
        <v>242</v>
      </c>
      <c r="E201" s="15" t="s">
        <v>229</v>
      </c>
      <c r="F201" s="16">
        <v>20</v>
      </c>
      <c r="G201" s="17" t="s">
        <v>738</v>
      </c>
    </row>
    <row r="202" spans="1:7" x14ac:dyDescent="0.25">
      <c r="A202" s="13" t="s">
        <v>238</v>
      </c>
      <c r="B202" s="14" t="s">
        <v>239</v>
      </c>
      <c r="C202" s="14" t="s">
        <v>8</v>
      </c>
      <c r="D202" s="14" t="s">
        <v>240</v>
      </c>
      <c r="E202" s="15" t="s">
        <v>225</v>
      </c>
      <c r="F202" s="16">
        <v>20</v>
      </c>
      <c r="G202" s="17" t="s">
        <v>738</v>
      </c>
    </row>
    <row r="203" spans="1:7" x14ac:dyDescent="0.25">
      <c r="A203" s="13" t="s">
        <v>238</v>
      </c>
      <c r="B203" s="14" t="s">
        <v>239</v>
      </c>
      <c r="C203" s="14" t="s">
        <v>8</v>
      </c>
      <c r="D203" s="14" t="s">
        <v>240</v>
      </c>
      <c r="E203" s="15" t="s">
        <v>223</v>
      </c>
      <c r="F203" s="16">
        <v>20</v>
      </c>
      <c r="G203" s="17" t="s">
        <v>738</v>
      </c>
    </row>
    <row r="204" spans="1:7" x14ac:dyDescent="0.25">
      <c r="A204" s="13" t="s">
        <v>206</v>
      </c>
      <c r="B204" s="14" t="s">
        <v>209</v>
      </c>
      <c r="C204" s="14" t="s">
        <v>16</v>
      </c>
      <c r="D204" s="14" t="s">
        <v>210</v>
      </c>
      <c r="E204" s="15" t="s">
        <v>68</v>
      </c>
      <c r="F204" s="16">
        <v>35</v>
      </c>
      <c r="G204" s="17" t="s">
        <v>738</v>
      </c>
    </row>
    <row r="205" spans="1:7" x14ac:dyDescent="0.25">
      <c r="A205" s="13" t="s">
        <v>206</v>
      </c>
      <c r="B205" s="14" t="s">
        <v>207</v>
      </c>
      <c r="C205" s="14" t="s">
        <v>8</v>
      </c>
      <c r="D205" s="14" t="s">
        <v>208</v>
      </c>
      <c r="E205" s="15" t="s">
        <v>65</v>
      </c>
      <c r="F205" s="16">
        <v>10</v>
      </c>
      <c r="G205" s="17" t="s">
        <v>738</v>
      </c>
    </row>
    <row r="206" spans="1:7" x14ac:dyDescent="0.25">
      <c r="A206" s="13" t="s">
        <v>509</v>
      </c>
      <c r="B206" s="14" t="s">
        <v>510</v>
      </c>
      <c r="C206" s="14" t="s">
        <v>8</v>
      </c>
      <c r="D206" s="14" t="s">
        <v>511</v>
      </c>
      <c r="E206" s="15" t="s">
        <v>513</v>
      </c>
      <c r="F206" s="16">
        <v>45</v>
      </c>
      <c r="G206" s="17" t="s">
        <v>738</v>
      </c>
    </row>
    <row r="207" spans="1:7" x14ac:dyDescent="0.25">
      <c r="A207" s="13" t="s">
        <v>509</v>
      </c>
      <c r="B207" s="14" t="s">
        <v>514</v>
      </c>
      <c r="C207" s="14" t="s">
        <v>16</v>
      </c>
      <c r="D207" s="14" t="s">
        <v>511</v>
      </c>
      <c r="E207" s="15" t="s">
        <v>515</v>
      </c>
      <c r="F207" s="16">
        <v>100</v>
      </c>
      <c r="G207" s="17" t="s">
        <v>738</v>
      </c>
    </row>
    <row r="208" spans="1:7" ht="15.75" thickBot="1" x14ac:dyDescent="0.3">
      <c r="A208" s="18" t="s">
        <v>509</v>
      </c>
      <c r="B208" s="19" t="s">
        <v>510</v>
      </c>
      <c r="C208" s="19" t="s">
        <v>8</v>
      </c>
      <c r="D208" s="19" t="s">
        <v>511</v>
      </c>
      <c r="E208" s="20" t="s">
        <v>512</v>
      </c>
      <c r="F208" s="21">
        <v>45</v>
      </c>
      <c r="G208" s="22" t="s">
        <v>738</v>
      </c>
    </row>
    <row r="209" spans="1:7" x14ac:dyDescent="0.25">
      <c r="A209" s="8" t="s">
        <v>546</v>
      </c>
      <c r="B209" s="9" t="s">
        <v>547</v>
      </c>
      <c r="C209" s="9" t="s">
        <v>8</v>
      </c>
      <c r="D209" s="9" t="s">
        <v>548</v>
      </c>
      <c r="E209" s="10" t="s">
        <v>513</v>
      </c>
      <c r="F209" s="11">
        <v>45</v>
      </c>
      <c r="G209" s="12" t="s">
        <v>738</v>
      </c>
    </row>
    <row r="210" spans="1:7" x14ac:dyDescent="0.25">
      <c r="A210" s="13" t="s">
        <v>546</v>
      </c>
      <c r="B210" s="14" t="s">
        <v>549</v>
      </c>
      <c r="C210" s="14" t="s">
        <v>16</v>
      </c>
      <c r="D210" s="14" t="s">
        <v>550</v>
      </c>
      <c r="E210" s="15" t="s">
        <v>515</v>
      </c>
      <c r="F210" s="16">
        <v>100</v>
      </c>
      <c r="G210" s="17" t="s">
        <v>738</v>
      </c>
    </row>
    <row r="211" spans="1:7" x14ac:dyDescent="0.25">
      <c r="A211" s="13" t="s">
        <v>546</v>
      </c>
      <c r="B211" s="14" t="s">
        <v>547</v>
      </c>
      <c r="C211" s="14" t="s">
        <v>8</v>
      </c>
      <c r="D211" s="14" t="s">
        <v>548</v>
      </c>
      <c r="E211" s="15" t="s">
        <v>512</v>
      </c>
      <c r="F211" s="16">
        <v>45</v>
      </c>
      <c r="G211" s="17" t="s">
        <v>738</v>
      </c>
    </row>
    <row r="212" spans="1:7" x14ac:dyDescent="0.25">
      <c r="A212" s="13" t="s">
        <v>551</v>
      </c>
      <c r="B212" s="14" t="s">
        <v>552</v>
      </c>
      <c r="C212" s="14" t="s">
        <v>8</v>
      </c>
      <c r="D212" s="14" t="s">
        <v>553</v>
      </c>
      <c r="E212" s="15" t="s">
        <v>554</v>
      </c>
      <c r="F212" s="16">
        <v>10</v>
      </c>
      <c r="G212" s="17" t="s">
        <v>738</v>
      </c>
    </row>
    <row r="213" spans="1:7" x14ac:dyDescent="0.25">
      <c r="A213" s="13" t="s">
        <v>659</v>
      </c>
      <c r="B213" s="14" t="s">
        <v>663</v>
      </c>
      <c r="C213" s="14" t="s">
        <v>16</v>
      </c>
      <c r="D213" s="14" t="s">
        <v>661</v>
      </c>
      <c r="E213" s="15" t="s">
        <v>664</v>
      </c>
      <c r="F213" s="16">
        <v>30</v>
      </c>
      <c r="G213" s="17" t="s">
        <v>738</v>
      </c>
    </row>
    <row r="214" spans="1:7" x14ac:dyDescent="0.25">
      <c r="A214" s="13" t="s">
        <v>659</v>
      </c>
      <c r="B214" s="14" t="s">
        <v>660</v>
      </c>
      <c r="C214" s="14" t="s">
        <v>8</v>
      </c>
      <c r="D214" s="14" t="s">
        <v>661</v>
      </c>
      <c r="E214" s="15" t="s">
        <v>662</v>
      </c>
      <c r="F214" s="16">
        <v>15</v>
      </c>
      <c r="G214" s="17" t="s">
        <v>738</v>
      </c>
    </row>
    <row r="215" spans="1:7" x14ac:dyDescent="0.25">
      <c r="A215" s="13" t="s">
        <v>621</v>
      </c>
      <c r="B215" s="14" t="s">
        <v>622</v>
      </c>
      <c r="C215" s="14" t="s">
        <v>8</v>
      </c>
      <c r="D215" s="14" t="s">
        <v>623</v>
      </c>
      <c r="E215" s="15" t="s">
        <v>624</v>
      </c>
      <c r="F215" s="16">
        <v>40</v>
      </c>
      <c r="G215" s="17" t="s">
        <v>738</v>
      </c>
    </row>
    <row r="216" spans="1:7" x14ac:dyDescent="0.25">
      <c r="A216" s="13" t="s">
        <v>621</v>
      </c>
      <c r="B216" s="14" t="s">
        <v>622</v>
      </c>
      <c r="C216" s="14" t="s">
        <v>8</v>
      </c>
      <c r="D216" s="14" t="s">
        <v>623</v>
      </c>
      <c r="E216" s="15" t="s">
        <v>73</v>
      </c>
      <c r="F216" s="16">
        <v>15</v>
      </c>
      <c r="G216" s="17" t="s">
        <v>738</v>
      </c>
    </row>
    <row r="217" spans="1:7" x14ac:dyDescent="0.25">
      <c r="A217" s="13" t="s">
        <v>621</v>
      </c>
      <c r="B217" s="14" t="s">
        <v>622</v>
      </c>
      <c r="C217" s="14" t="s">
        <v>8</v>
      </c>
      <c r="D217" s="14" t="s">
        <v>623</v>
      </c>
      <c r="E217" s="15" t="s">
        <v>519</v>
      </c>
      <c r="F217" s="16">
        <v>30</v>
      </c>
      <c r="G217" s="17" t="s">
        <v>738</v>
      </c>
    </row>
    <row r="218" spans="1:7" x14ac:dyDescent="0.25">
      <c r="A218" s="13" t="s">
        <v>641</v>
      </c>
      <c r="B218" s="14" t="s">
        <v>644</v>
      </c>
      <c r="C218" s="14" t="s">
        <v>13</v>
      </c>
      <c r="D218" s="14" t="s">
        <v>645</v>
      </c>
      <c r="E218" s="15" t="s">
        <v>639</v>
      </c>
      <c r="F218" s="16">
        <v>30</v>
      </c>
      <c r="G218" s="17" t="s">
        <v>738</v>
      </c>
    </row>
    <row r="219" spans="1:7" x14ac:dyDescent="0.25">
      <c r="A219" s="13" t="s">
        <v>641</v>
      </c>
      <c r="B219" s="14" t="s">
        <v>642</v>
      </c>
      <c r="C219" s="14" t="s">
        <v>8</v>
      </c>
      <c r="D219" s="14" t="s">
        <v>643</v>
      </c>
      <c r="E219" s="15" t="s">
        <v>37</v>
      </c>
      <c r="F219" s="16">
        <v>15</v>
      </c>
      <c r="G219" s="17" t="s">
        <v>738</v>
      </c>
    </row>
    <row r="220" spans="1:7" x14ac:dyDescent="0.25">
      <c r="A220" s="13" t="s">
        <v>641</v>
      </c>
      <c r="B220" s="14" t="s">
        <v>646</v>
      </c>
      <c r="C220" s="14" t="s">
        <v>16</v>
      </c>
      <c r="D220" s="14" t="s">
        <v>643</v>
      </c>
      <c r="E220" s="15" t="s">
        <v>531</v>
      </c>
      <c r="F220" s="16">
        <v>30</v>
      </c>
      <c r="G220" s="17" t="s">
        <v>738</v>
      </c>
    </row>
    <row r="221" spans="1:7" x14ac:dyDescent="0.25">
      <c r="A221" s="13" t="s">
        <v>634</v>
      </c>
      <c r="B221" s="14" t="s">
        <v>637</v>
      </c>
      <c r="C221" s="14" t="s">
        <v>13</v>
      </c>
      <c r="D221" s="14" t="s">
        <v>638</v>
      </c>
      <c r="E221" s="15" t="s">
        <v>639</v>
      </c>
      <c r="F221" s="16">
        <v>30</v>
      </c>
      <c r="G221" s="17" t="s">
        <v>738</v>
      </c>
    </row>
    <row r="222" spans="1:7" x14ac:dyDescent="0.25">
      <c r="A222" s="13" t="s">
        <v>634</v>
      </c>
      <c r="B222" s="14" t="s">
        <v>635</v>
      </c>
      <c r="C222" s="14" t="s">
        <v>8</v>
      </c>
      <c r="D222" s="14" t="s">
        <v>636</v>
      </c>
      <c r="E222" s="15" t="s">
        <v>37</v>
      </c>
      <c r="F222" s="16">
        <v>15</v>
      </c>
      <c r="G222" s="17" t="s">
        <v>738</v>
      </c>
    </row>
    <row r="223" spans="1:7" x14ac:dyDescent="0.25">
      <c r="A223" s="13" t="s">
        <v>634</v>
      </c>
      <c r="B223" s="14" t="s">
        <v>640</v>
      </c>
      <c r="C223" s="14" t="s">
        <v>16</v>
      </c>
      <c r="D223" s="14" t="s">
        <v>636</v>
      </c>
      <c r="E223" s="15" t="s">
        <v>531</v>
      </c>
      <c r="F223" s="16">
        <v>30</v>
      </c>
      <c r="G223" s="17" t="s">
        <v>738</v>
      </c>
    </row>
    <row r="224" spans="1:7" x14ac:dyDescent="0.25">
      <c r="A224" s="13" t="s">
        <v>680</v>
      </c>
      <c r="B224" s="14" t="s">
        <v>681</v>
      </c>
      <c r="C224" s="14" t="s">
        <v>8</v>
      </c>
      <c r="D224" s="14" t="s">
        <v>682</v>
      </c>
      <c r="E224" s="15" t="s">
        <v>320</v>
      </c>
      <c r="F224" s="16">
        <v>45</v>
      </c>
      <c r="G224" s="17" t="s">
        <v>738</v>
      </c>
    </row>
    <row r="225" spans="1:7" x14ac:dyDescent="0.25">
      <c r="A225" s="13" t="s">
        <v>680</v>
      </c>
      <c r="B225" s="14" t="s">
        <v>683</v>
      </c>
      <c r="C225" s="14" t="s">
        <v>16</v>
      </c>
      <c r="D225" s="14" t="s">
        <v>682</v>
      </c>
      <c r="E225" s="15" t="s">
        <v>515</v>
      </c>
      <c r="F225" s="16">
        <v>100</v>
      </c>
      <c r="G225" s="17" t="s">
        <v>738</v>
      </c>
    </row>
    <row r="226" spans="1:7" x14ac:dyDescent="0.25">
      <c r="A226" s="13" t="s">
        <v>680</v>
      </c>
      <c r="B226" s="14" t="s">
        <v>681</v>
      </c>
      <c r="C226" s="14" t="s">
        <v>8</v>
      </c>
      <c r="D226" s="14" t="s">
        <v>682</v>
      </c>
      <c r="E226" s="15" t="s">
        <v>512</v>
      </c>
      <c r="F226" s="16">
        <v>45</v>
      </c>
      <c r="G226" s="17" t="s">
        <v>738</v>
      </c>
    </row>
    <row r="227" spans="1:7" x14ac:dyDescent="0.25">
      <c r="A227" s="24">
        <v>80004564</v>
      </c>
      <c r="B227" s="25"/>
      <c r="C227" s="25" t="s">
        <v>8</v>
      </c>
      <c r="D227" s="25" t="s">
        <v>141</v>
      </c>
      <c r="E227" s="26" t="s">
        <v>98</v>
      </c>
      <c r="F227" s="23">
        <v>45</v>
      </c>
      <c r="G227" s="27" t="s">
        <v>738</v>
      </c>
    </row>
    <row r="228" spans="1:7" x14ac:dyDescent="0.25">
      <c r="A228" s="24">
        <v>80004564</v>
      </c>
      <c r="B228" s="25"/>
      <c r="C228" s="25" t="s">
        <v>16</v>
      </c>
      <c r="D228" s="25" t="s">
        <v>143</v>
      </c>
      <c r="E228" s="26" t="s">
        <v>101</v>
      </c>
      <c r="F228" s="23">
        <v>100</v>
      </c>
      <c r="G228" s="27" t="s">
        <v>738</v>
      </c>
    </row>
    <row r="229" spans="1:7" x14ac:dyDescent="0.25">
      <c r="A229" s="24">
        <v>80004564</v>
      </c>
      <c r="B229" s="25"/>
      <c r="C229" s="25" t="s">
        <v>8</v>
      </c>
      <c r="D229" s="25" t="s">
        <v>141</v>
      </c>
      <c r="E229" s="26" t="s">
        <v>97</v>
      </c>
      <c r="F229" s="23">
        <v>45</v>
      </c>
      <c r="G229" s="27" t="s">
        <v>738</v>
      </c>
    </row>
    <row r="230" spans="1:7" x14ac:dyDescent="0.25">
      <c r="A230" s="13" t="s">
        <v>144</v>
      </c>
      <c r="B230" s="14" t="s">
        <v>147</v>
      </c>
      <c r="C230" s="14" t="s">
        <v>16</v>
      </c>
      <c r="D230" s="14" t="s">
        <v>148</v>
      </c>
      <c r="E230" s="15" t="s">
        <v>25</v>
      </c>
      <c r="F230" s="16">
        <v>30</v>
      </c>
      <c r="G230" s="17" t="s">
        <v>728</v>
      </c>
    </row>
    <row r="231" spans="1:7" x14ac:dyDescent="0.25">
      <c r="A231" s="13" t="s">
        <v>144</v>
      </c>
      <c r="B231" s="14" t="s">
        <v>145</v>
      </c>
      <c r="C231" s="14" t="s">
        <v>8</v>
      </c>
      <c r="D231" s="14" t="s">
        <v>146</v>
      </c>
      <c r="E231" s="15" t="s">
        <v>22</v>
      </c>
      <c r="F231" s="16">
        <v>15</v>
      </c>
      <c r="G231" s="17" t="s">
        <v>728</v>
      </c>
    </row>
    <row r="232" spans="1:7" x14ac:dyDescent="0.25">
      <c r="A232" s="13" t="s">
        <v>149</v>
      </c>
      <c r="B232" s="14" t="s">
        <v>152</v>
      </c>
      <c r="C232" s="14" t="s">
        <v>16</v>
      </c>
      <c r="D232" s="14" t="s">
        <v>151</v>
      </c>
      <c r="E232" s="15" t="s">
        <v>68</v>
      </c>
      <c r="F232" s="16">
        <v>35</v>
      </c>
      <c r="G232" s="17" t="s">
        <v>728</v>
      </c>
    </row>
    <row r="233" spans="1:7" x14ac:dyDescent="0.25">
      <c r="A233" s="13" t="s">
        <v>149</v>
      </c>
      <c r="B233" s="14" t="s">
        <v>150</v>
      </c>
      <c r="C233" s="14" t="s">
        <v>8</v>
      </c>
      <c r="D233" s="14" t="s">
        <v>151</v>
      </c>
      <c r="E233" s="15" t="s">
        <v>65</v>
      </c>
      <c r="F233" s="16">
        <v>10</v>
      </c>
      <c r="G233" s="17" t="s">
        <v>728</v>
      </c>
    </row>
    <row r="234" spans="1:7" x14ac:dyDescent="0.25">
      <c r="A234" s="13" t="s">
        <v>282</v>
      </c>
      <c r="B234" s="14" t="s">
        <v>285</v>
      </c>
      <c r="C234" s="14" t="s">
        <v>13</v>
      </c>
      <c r="D234" s="14" t="s">
        <v>284</v>
      </c>
      <c r="E234" s="15" t="s">
        <v>75</v>
      </c>
      <c r="F234" s="16">
        <v>40</v>
      </c>
      <c r="G234" s="17" t="s">
        <v>728</v>
      </c>
    </row>
    <row r="235" spans="1:7" x14ac:dyDescent="0.25">
      <c r="A235" s="13" t="s">
        <v>282</v>
      </c>
      <c r="B235" s="14" t="s">
        <v>283</v>
      </c>
      <c r="C235" s="14" t="s">
        <v>8</v>
      </c>
      <c r="D235" s="14" t="s">
        <v>284</v>
      </c>
      <c r="E235" s="15" t="s">
        <v>73</v>
      </c>
      <c r="F235" s="16">
        <v>15</v>
      </c>
      <c r="G235" s="17" t="s">
        <v>728</v>
      </c>
    </row>
    <row r="236" spans="1:7" x14ac:dyDescent="0.25">
      <c r="A236" s="13" t="s">
        <v>282</v>
      </c>
      <c r="B236" s="14" t="s">
        <v>283</v>
      </c>
      <c r="C236" s="14" t="s">
        <v>8</v>
      </c>
      <c r="D236" s="14" t="s">
        <v>284</v>
      </c>
      <c r="E236" s="15" t="s">
        <v>72</v>
      </c>
      <c r="F236" s="16">
        <v>30</v>
      </c>
      <c r="G236" s="17" t="s">
        <v>728</v>
      </c>
    </row>
    <row r="237" spans="1:7" x14ac:dyDescent="0.25">
      <c r="A237" s="13" t="s">
        <v>286</v>
      </c>
      <c r="B237" s="14" t="s">
        <v>291</v>
      </c>
      <c r="C237" s="14" t="s">
        <v>13</v>
      </c>
      <c r="D237" s="14" t="s">
        <v>292</v>
      </c>
      <c r="E237" s="15" t="s">
        <v>43</v>
      </c>
      <c r="F237" s="16">
        <v>30</v>
      </c>
      <c r="G237" s="17" t="s">
        <v>728</v>
      </c>
    </row>
    <row r="238" spans="1:7" x14ac:dyDescent="0.25">
      <c r="A238" s="13" t="s">
        <v>286</v>
      </c>
      <c r="B238" s="14" t="s">
        <v>287</v>
      </c>
      <c r="C238" s="14" t="s">
        <v>8</v>
      </c>
      <c r="D238" s="14" t="s">
        <v>288</v>
      </c>
      <c r="E238" s="15" t="s">
        <v>37</v>
      </c>
      <c r="F238" s="16">
        <v>15</v>
      </c>
      <c r="G238" s="17" t="s">
        <v>728</v>
      </c>
    </row>
    <row r="239" spans="1:7" x14ac:dyDescent="0.25">
      <c r="A239" s="13" t="s">
        <v>286</v>
      </c>
      <c r="B239" s="14" t="s">
        <v>289</v>
      </c>
      <c r="C239" s="14" t="s">
        <v>16</v>
      </c>
      <c r="D239" s="14" t="s">
        <v>290</v>
      </c>
      <c r="E239" s="15" t="s">
        <v>40</v>
      </c>
      <c r="F239" s="16">
        <v>30</v>
      </c>
      <c r="G239" s="17" t="s">
        <v>728</v>
      </c>
    </row>
    <row r="240" spans="1:7" x14ac:dyDescent="0.25">
      <c r="A240" s="13" t="s">
        <v>293</v>
      </c>
      <c r="B240" s="14" t="s">
        <v>298</v>
      </c>
      <c r="C240" s="14" t="s">
        <v>13</v>
      </c>
      <c r="D240" s="14" t="s">
        <v>299</v>
      </c>
      <c r="E240" s="15" t="s">
        <v>43</v>
      </c>
      <c r="F240" s="16">
        <v>30</v>
      </c>
      <c r="G240" s="17" t="s">
        <v>728</v>
      </c>
    </row>
    <row r="241" spans="1:11" x14ac:dyDescent="0.25">
      <c r="A241" s="13" t="s">
        <v>293</v>
      </c>
      <c r="B241" s="14" t="s">
        <v>294</v>
      </c>
      <c r="C241" s="14" t="s">
        <v>8</v>
      </c>
      <c r="D241" s="14" t="s">
        <v>295</v>
      </c>
      <c r="E241" s="15" t="s">
        <v>37</v>
      </c>
      <c r="F241" s="16">
        <v>15</v>
      </c>
      <c r="G241" s="17" t="s">
        <v>728</v>
      </c>
    </row>
    <row r="242" spans="1:11" x14ac:dyDescent="0.25">
      <c r="A242" s="13" t="s">
        <v>293</v>
      </c>
      <c r="B242" s="14" t="s">
        <v>296</v>
      </c>
      <c r="C242" s="14" t="s">
        <v>16</v>
      </c>
      <c r="D242" s="14" t="s">
        <v>297</v>
      </c>
      <c r="E242" s="15" t="s">
        <v>40</v>
      </c>
      <c r="F242" s="16">
        <v>30</v>
      </c>
      <c r="G242" s="17" t="s">
        <v>728</v>
      </c>
    </row>
    <row r="243" spans="1:11" x14ac:dyDescent="0.25">
      <c r="A243" s="13" t="s">
        <v>233</v>
      </c>
      <c r="B243" s="14" t="s">
        <v>234</v>
      </c>
      <c r="C243" s="14" t="s">
        <v>8</v>
      </c>
      <c r="D243" s="14" t="s">
        <v>235</v>
      </c>
      <c r="E243" s="15" t="s">
        <v>98</v>
      </c>
      <c r="F243" s="16">
        <v>45</v>
      </c>
      <c r="G243" s="17" t="s">
        <v>728</v>
      </c>
    </row>
    <row r="244" spans="1:11" x14ac:dyDescent="0.25">
      <c r="A244" s="13" t="s">
        <v>233</v>
      </c>
      <c r="B244" s="14" t="s">
        <v>236</v>
      </c>
      <c r="C244" s="14" t="s">
        <v>16</v>
      </c>
      <c r="D244" s="14" t="s">
        <v>237</v>
      </c>
      <c r="E244" s="15" t="s">
        <v>101</v>
      </c>
      <c r="F244" s="16">
        <v>100</v>
      </c>
      <c r="G244" s="17" t="s">
        <v>728</v>
      </c>
    </row>
    <row r="245" spans="1:11" x14ac:dyDescent="0.25">
      <c r="A245" s="13" t="s">
        <v>233</v>
      </c>
      <c r="B245" s="14" t="s">
        <v>234</v>
      </c>
      <c r="C245" s="14" t="s">
        <v>8</v>
      </c>
      <c r="D245" s="14" t="s">
        <v>235</v>
      </c>
      <c r="E245" s="15" t="s">
        <v>97</v>
      </c>
      <c r="F245" s="16">
        <v>45</v>
      </c>
      <c r="G245" s="17" t="s">
        <v>728</v>
      </c>
    </row>
    <row r="246" spans="1:11" x14ac:dyDescent="0.25">
      <c r="A246" s="13" t="s">
        <v>243</v>
      </c>
      <c r="B246" s="14" t="s">
        <v>246</v>
      </c>
      <c r="C246" s="14" t="s">
        <v>13</v>
      </c>
      <c r="D246" s="14" t="s">
        <v>245</v>
      </c>
      <c r="E246" s="15" t="s">
        <v>75</v>
      </c>
      <c r="F246" s="16">
        <v>40</v>
      </c>
      <c r="G246" s="17" t="s">
        <v>728</v>
      </c>
    </row>
    <row r="247" spans="1:11" x14ac:dyDescent="0.25">
      <c r="A247" s="13" t="s">
        <v>243</v>
      </c>
      <c r="B247" s="14" t="s">
        <v>244</v>
      </c>
      <c r="C247" s="14" t="s">
        <v>8</v>
      </c>
      <c r="D247" s="14" t="s">
        <v>245</v>
      </c>
      <c r="E247" s="15" t="s">
        <v>73</v>
      </c>
      <c r="F247" s="16">
        <v>15</v>
      </c>
      <c r="G247" s="17" t="s">
        <v>728</v>
      </c>
    </row>
    <row r="248" spans="1:11" x14ac:dyDescent="0.25">
      <c r="A248" s="13" t="s">
        <v>243</v>
      </c>
      <c r="B248" s="14" t="s">
        <v>244</v>
      </c>
      <c r="C248" s="14" t="s">
        <v>8</v>
      </c>
      <c r="D248" s="14" t="s">
        <v>245</v>
      </c>
      <c r="E248" s="15" t="s">
        <v>72</v>
      </c>
      <c r="F248" s="16">
        <v>30</v>
      </c>
      <c r="G248" s="17" t="s">
        <v>728</v>
      </c>
    </row>
    <row r="249" spans="1:11" x14ac:dyDescent="0.25">
      <c r="A249" s="13" t="s">
        <v>247</v>
      </c>
      <c r="B249" s="14" t="s">
        <v>252</v>
      </c>
      <c r="C249" s="14" t="s">
        <v>13</v>
      </c>
      <c r="D249" s="14" t="s">
        <v>253</v>
      </c>
      <c r="E249" s="15" t="s">
        <v>43</v>
      </c>
      <c r="F249" s="16">
        <v>30</v>
      </c>
      <c r="G249" s="17" t="s">
        <v>728</v>
      </c>
    </row>
    <row r="250" spans="1:11" x14ac:dyDescent="0.25">
      <c r="A250" s="13" t="s">
        <v>247</v>
      </c>
      <c r="B250" s="14" t="s">
        <v>248</v>
      </c>
      <c r="C250" s="14" t="s">
        <v>8</v>
      </c>
      <c r="D250" s="14" t="s">
        <v>249</v>
      </c>
      <c r="E250" s="15" t="s">
        <v>37</v>
      </c>
      <c r="F250" s="16">
        <v>15</v>
      </c>
      <c r="G250" s="17" t="s">
        <v>728</v>
      </c>
    </row>
    <row r="251" spans="1:11" x14ac:dyDescent="0.25">
      <c r="A251" s="13" t="s">
        <v>247</v>
      </c>
      <c r="B251" s="14" t="s">
        <v>250</v>
      </c>
      <c r="C251" s="14" t="s">
        <v>16</v>
      </c>
      <c r="D251" s="14" t="s">
        <v>251</v>
      </c>
      <c r="E251" s="15" t="s">
        <v>40</v>
      </c>
      <c r="F251" s="16">
        <v>30</v>
      </c>
      <c r="G251" s="17" t="s">
        <v>728</v>
      </c>
    </row>
    <row r="252" spans="1:11" x14ac:dyDescent="0.25">
      <c r="A252" s="13" t="s">
        <v>254</v>
      </c>
      <c r="B252" s="14" t="s">
        <v>259</v>
      </c>
      <c r="C252" s="14" t="s">
        <v>13</v>
      </c>
      <c r="D252" s="14" t="s">
        <v>260</v>
      </c>
      <c r="E252" s="15" t="s">
        <v>43</v>
      </c>
      <c r="F252" s="16">
        <v>30</v>
      </c>
      <c r="G252" s="17" t="s">
        <v>728</v>
      </c>
    </row>
    <row r="253" spans="1:11" x14ac:dyDescent="0.25">
      <c r="A253" s="13" t="s">
        <v>254</v>
      </c>
      <c r="B253" s="14" t="s">
        <v>255</v>
      </c>
      <c r="C253" s="14" t="s">
        <v>8</v>
      </c>
      <c r="D253" s="14" t="s">
        <v>256</v>
      </c>
      <c r="E253" s="15" t="s">
        <v>37</v>
      </c>
      <c r="F253" s="16">
        <v>15</v>
      </c>
      <c r="G253" s="17" t="s">
        <v>728</v>
      </c>
    </row>
    <row r="254" spans="1:11" x14ac:dyDescent="0.25">
      <c r="A254" s="13" t="s">
        <v>254</v>
      </c>
      <c r="B254" s="14" t="s">
        <v>257</v>
      </c>
      <c r="C254" s="14" t="s">
        <v>16</v>
      </c>
      <c r="D254" s="14" t="s">
        <v>258</v>
      </c>
      <c r="E254" s="15" t="s">
        <v>40</v>
      </c>
      <c r="F254" s="16">
        <v>30</v>
      </c>
      <c r="G254" s="17" t="s">
        <v>728</v>
      </c>
      <c r="K254" s="30"/>
    </row>
    <row r="255" spans="1:11" x14ac:dyDescent="0.25">
      <c r="A255" s="13" t="s">
        <v>369</v>
      </c>
      <c r="B255" s="14" t="s">
        <v>370</v>
      </c>
      <c r="C255" s="14" t="s">
        <v>8</v>
      </c>
      <c r="D255" s="14" t="s">
        <v>371</v>
      </c>
      <c r="E255" s="15" t="s">
        <v>320</v>
      </c>
      <c r="F255" s="16">
        <v>45</v>
      </c>
      <c r="G255" s="17" t="s">
        <v>728</v>
      </c>
    </row>
    <row r="256" spans="1:11" ht="15.75" thickBot="1" x14ac:dyDescent="0.3">
      <c r="A256" s="18" t="s">
        <v>369</v>
      </c>
      <c r="B256" s="19" t="s">
        <v>372</v>
      </c>
      <c r="C256" s="19" t="s">
        <v>16</v>
      </c>
      <c r="D256" s="19" t="s">
        <v>373</v>
      </c>
      <c r="E256" s="20" t="s">
        <v>323</v>
      </c>
      <c r="F256" s="21">
        <v>100</v>
      </c>
      <c r="G256" s="22" t="s">
        <v>728</v>
      </c>
    </row>
    <row r="257" spans="1:7" x14ac:dyDescent="0.25">
      <c r="A257" s="8" t="s">
        <v>369</v>
      </c>
      <c r="B257" s="9" t="s">
        <v>370</v>
      </c>
      <c r="C257" s="9" t="s">
        <v>8</v>
      </c>
      <c r="D257" s="9" t="s">
        <v>371</v>
      </c>
      <c r="E257" s="10" t="s">
        <v>97</v>
      </c>
      <c r="F257" s="11">
        <v>45</v>
      </c>
      <c r="G257" s="12" t="s">
        <v>728</v>
      </c>
    </row>
    <row r="258" spans="1:7" x14ac:dyDescent="0.25">
      <c r="A258" s="13" t="s">
        <v>396</v>
      </c>
      <c r="B258" s="14" t="s">
        <v>399</v>
      </c>
      <c r="C258" s="14" t="s">
        <v>13</v>
      </c>
      <c r="D258" s="14" t="s">
        <v>400</v>
      </c>
      <c r="E258" s="15" t="s">
        <v>395</v>
      </c>
      <c r="F258" s="16">
        <v>45</v>
      </c>
      <c r="G258" s="17" t="s">
        <v>728</v>
      </c>
    </row>
    <row r="259" spans="1:7" x14ac:dyDescent="0.25">
      <c r="A259" s="13" t="s">
        <v>396</v>
      </c>
      <c r="B259" s="14" t="s">
        <v>397</v>
      </c>
      <c r="C259" s="14" t="s">
        <v>8</v>
      </c>
      <c r="D259" s="14" t="s">
        <v>398</v>
      </c>
      <c r="E259" s="15" t="s">
        <v>391</v>
      </c>
      <c r="F259" s="16">
        <v>30</v>
      </c>
      <c r="G259" s="17" t="s">
        <v>728</v>
      </c>
    </row>
    <row r="260" spans="1:7" x14ac:dyDescent="0.25">
      <c r="A260" s="13" t="s">
        <v>396</v>
      </c>
      <c r="B260" s="14" t="s">
        <v>397</v>
      </c>
      <c r="C260" s="14" t="s">
        <v>8</v>
      </c>
      <c r="D260" s="14" t="s">
        <v>398</v>
      </c>
      <c r="E260" s="15" t="s">
        <v>390</v>
      </c>
      <c r="F260" s="16">
        <v>10</v>
      </c>
      <c r="G260" s="17" t="s">
        <v>728</v>
      </c>
    </row>
    <row r="261" spans="1:7" x14ac:dyDescent="0.25">
      <c r="A261" s="13" t="s">
        <v>670</v>
      </c>
      <c r="B261" s="14" t="s">
        <v>671</v>
      </c>
      <c r="C261" s="14" t="s">
        <v>8</v>
      </c>
      <c r="D261" s="14" t="s">
        <v>672</v>
      </c>
      <c r="E261" s="15" t="s">
        <v>673</v>
      </c>
      <c r="F261" s="16">
        <v>25</v>
      </c>
      <c r="G261" s="17" t="s">
        <v>728</v>
      </c>
    </row>
    <row r="262" spans="1:7" x14ac:dyDescent="0.25">
      <c r="A262" s="13" t="s">
        <v>670</v>
      </c>
      <c r="B262" s="14" t="s">
        <v>674</v>
      </c>
      <c r="C262" s="14" t="s">
        <v>8</v>
      </c>
      <c r="D262" s="14" t="s">
        <v>672</v>
      </c>
      <c r="E262" s="15" t="s">
        <v>675</v>
      </c>
      <c r="F262" s="16">
        <v>20</v>
      </c>
      <c r="G262" s="17" t="s">
        <v>728</v>
      </c>
    </row>
    <row r="263" spans="1:7" x14ac:dyDescent="0.25">
      <c r="A263" s="13" t="s">
        <v>676</v>
      </c>
      <c r="B263" s="14" t="s">
        <v>677</v>
      </c>
      <c r="C263" s="14" t="s">
        <v>8</v>
      </c>
      <c r="D263" s="14" t="s">
        <v>678</v>
      </c>
      <c r="E263" s="15" t="s">
        <v>320</v>
      </c>
      <c r="F263" s="16">
        <v>45</v>
      </c>
      <c r="G263" s="17" t="s">
        <v>728</v>
      </c>
    </row>
    <row r="264" spans="1:7" x14ac:dyDescent="0.25">
      <c r="A264" s="13" t="s">
        <v>676</v>
      </c>
      <c r="B264" s="14" t="s">
        <v>679</v>
      </c>
      <c r="C264" s="14" t="s">
        <v>16</v>
      </c>
      <c r="D264" s="14" t="s">
        <v>678</v>
      </c>
      <c r="E264" s="15" t="s">
        <v>515</v>
      </c>
      <c r="F264" s="16">
        <v>100</v>
      </c>
      <c r="G264" s="17" t="s">
        <v>728</v>
      </c>
    </row>
    <row r="265" spans="1:7" x14ac:dyDescent="0.25">
      <c r="A265" s="13" t="s">
        <v>676</v>
      </c>
      <c r="B265" s="14" t="s">
        <v>677</v>
      </c>
      <c r="C265" s="14" t="s">
        <v>8</v>
      </c>
      <c r="D265" s="14" t="s">
        <v>678</v>
      </c>
      <c r="E265" s="15" t="s">
        <v>512</v>
      </c>
      <c r="F265" s="16">
        <v>45</v>
      </c>
      <c r="G265" s="17" t="s">
        <v>728</v>
      </c>
    </row>
    <row r="266" spans="1:7" x14ac:dyDescent="0.25">
      <c r="A266" s="13" t="s">
        <v>716</v>
      </c>
      <c r="B266" s="14" t="s">
        <v>717</v>
      </c>
      <c r="C266" s="14" t="s">
        <v>8</v>
      </c>
      <c r="D266" s="14" t="s">
        <v>718</v>
      </c>
      <c r="E266" s="15" t="s">
        <v>98</v>
      </c>
      <c r="F266" s="16">
        <v>45</v>
      </c>
      <c r="G266" s="17" t="s">
        <v>728</v>
      </c>
    </row>
    <row r="267" spans="1:7" x14ac:dyDescent="0.25">
      <c r="A267" s="13" t="s">
        <v>716</v>
      </c>
      <c r="B267" s="14" t="s">
        <v>719</v>
      </c>
      <c r="C267" s="14" t="s">
        <v>16</v>
      </c>
      <c r="D267" s="14" t="s">
        <v>718</v>
      </c>
      <c r="E267" s="15" t="s">
        <v>101</v>
      </c>
      <c r="F267" s="23">
        <v>100</v>
      </c>
      <c r="G267" s="17" t="s">
        <v>728</v>
      </c>
    </row>
    <row r="268" spans="1:7" x14ac:dyDescent="0.25">
      <c r="A268" s="13" t="s">
        <v>716</v>
      </c>
      <c r="B268" s="14" t="s">
        <v>717</v>
      </c>
      <c r="C268" s="14" t="s">
        <v>8</v>
      </c>
      <c r="D268" s="14" t="s">
        <v>718</v>
      </c>
      <c r="E268" s="15" t="s">
        <v>97</v>
      </c>
      <c r="F268" s="16">
        <v>45</v>
      </c>
      <c r="G268" s="17" t="s">
        <v>728</v>
      </c>
    </row>
    <row r="269" spans="1:7" x14ac:dyDescent="0.25">
      <c r="A269" s="14">
        <v>80004563</v>
      </c>
      <c r="B269" s="14"/>
      <c r="C269" s="14" t="s">
        <v>8</v>
      </c>
      <c r="D269" s="14" t="s">
        <v>141</v>
      </c>
      <c r="E269" s="14" t="s">
        <v>98</v>
      </c>
      <c r="F269" s="25">
        <v>45</v>
      </c>
      <c r="G269" s="25" t="s">
        <v>728</v>
      </c>
    </row>
    <row r="270" spans="1:7" x14ac:dyDescent="0.25">
      <c r="A270" s="14">
        <v>80004563</v>
      </c>
      <c r="B270" s="14"/>
      <c r="C270" s="14" t="s">
        <v>16</v>
      </c>
      <c r="D270" s="14" t="s">
        <v>143</v>
      </c>
      <c r="E270" s="14" t="s">
        <v>101</v>
      </c>
      <c r="F270" s="25">
        <v>100</v>
      </c>
      <c r="G270" s="25" t="s">
        <v>728</v>
      </c>
    </row>
    <row r="271" spans="1:7" x14ac:dyDescent="0.25">
      <c r="A271" s="14">
        <v>80004563</v>
      </c>
      <c r="B271" s="14"/>
      <c r="C271" s="14" t="s">
        <v>8</v>
      </c>
      <c r="D271" s="14" t="s">
        <v>141</v>
      </c>
      <c r="E271" s="14" t="s">
        <v>97</v>
      </c>
      <c r="F271" s="25">
        <v>45</v>
      </c>
      <c r="G271" s="25" t="s">
        <v>728</v>
      </c>
    </row>
    <row r="272" spans="1:7" x14ac:dyDescent="0.25">
      <c r="A272" s="14">
        <v>80000066</v>
      </c>
      <c r="B272" s="14"/>
      <c r="C272" s="14" t="s">
        <v>8</v>
      </c>
      <c r="D272" s="14" t="s">
        <v>910</v>
      </c>
      <c r="E272" s="14" t="s">
        <v>912</v>
      </c>
      <c r="F272" s="25">
        <v>45</v>
      </c>
      <c r="G272" s="25" t="s">
        <v>728</v>
      </c>
    </row>
    <row r="273" spans="1:7" x14ac:dyDescent="0.25">
      <c r="A273" s="14">
        <v>80000066</v>
      </c>
      <c r="B273" s="14"/>
      <c r="C273" s="14" t="s">
        <v>16</v>
      </c>
      <c r="D273" s="14" t="s">
        <v>911</v>
      </c>
      <c r="E273" s="14" t="s">
        <v>913</v>
      </c>
      <c r="F273" s="25">
        <v>180</v>
      </c>
      <c r="G273" s="25" t="s">
        <v>728</v>
      </c>
    </row>
    <row r="274" spans="1:7" x14ac:dyDescent="0.25">
      <c r="A274" s="14">
        <v>80000066</v>
      </c>
      <c r="B274" s="14"/>
      <c r="C274" s="14" t="s">
        <v>8</v>
      </c>
      <c r="D274" s="14" t="s">
        <v>910</v>
      </c>
      <c r="E274" s="14" t="s">
        <v>914</v>
      </c>
      <c r="F274" s="25">
        <v>45</v>
      </c>
      <c r="G274" s="25" t="s">
        <v>728</v>
      </c>
    </row>
    <row r="275" spans="1:7" x14ac:dyDescent="0.25">
      <c r="A275" s="14" t="s">
        <v>158</v>
      </c>
      <c r="B275" s="14" t="s">
        <v>162</v>
      </c>
      <c r="C275" s="14" t="s">
        <v>16</v>
      </c>
      <c r="D275" s="14" t="s">
        <v>163</v>
      </c>
      <c r="E275" s="14" t="s">
        <v>164</v>
      </c>
      <c r="F275" s="14">
        <v>10</v>
      </c>
      <c r="G275" s="14" t="s">
        <v>812</v>
      </c>
    </row>
    <row r="276" spans="1:7" x14ac:dyDescent="0.25">
      <c r="A276" s="14" t="s">
        <v>158</v>
      </c>
      <c r="B276" s="14" t="s">
        <v>159</v>
      </c>
      <c r="C276" s="14" t="s">
        <v>16</v>
      </c>
      <c r="D276" s="14" t="s">
        <v>160</v>
      </c>
      <c r="E276" s="14" t="s">
        <v>161</v>
      </c>
      <c r="F276" s="14">
        <v>60</v>
      </c>
      <c r="G276" s="14" t="s">
        <v>812</v>
      </c>
    </row>
    <row r="277" spans="1:7" x14ac:dyDescent="0.25">
      <c r="A277" s="14" t="s">
        <v>335</v>
      </c>
      <c r="B277" s="14" t="s">
        <v>339</v>
      </c>
      <c r="C277" s="14" t="s">
        <v>8</v>
      </c>
      <c r="D277" s="14" t="s">
        <v>337</v>
      </c>
      <c r="E277" s="14" t="s">
        <v>164</v>
      </c>
      <c r="F277" s="14">
        <v>10</v>
      </c>
      <c r="G277" s="14" t="s">
        <v>812</v>
      </c>
    </row>
    <row r="278" spans="1:7" x14ac:dyDescent="0.25">
      <c r="A278" s="14" t="s">
        <v>335</v>
      </c>
      <c r="B278" s="14" t="s">
        <v>340</v>
      </c>
      <c r="C278" s="14" t="s">
        <v>16</v>
      </c>
      <c r="D278" s="14" t="s">
        <v>341</v>
      </c>
      <c r="E278" s="14" t="s">
        <v>342</v>
      </c>
      <c r="F278" s="14">
        <v>25</v>
      </c>
      <c r="G278" s="14" t="s">
        <v>812</v>
      </c>
    </row>
    <row r="279" spans="1:7" x14ac:dyDescent="0.25">
      <c r="A279" s="14" t="s">
        <v>335</v>
      </c>
      <c r="B279" s="14" t="s">
        <v>336</v>
      </c>
      <c r="C279" s="14" t="s">
        <v>8</v>
      </c>
      <c r="D279" s="14" t="s">
        <v>337</v>
      </c>
      <c r="E279" s="14" t="s">
        <v>338</v>
      </c>
      <c r="F279" s="14">
        <v>10</v>
      </c>
      <c r="G279" s="14" t="s">
        <v>812</v>
      </c>
    </row>
    <row r="280" spans="1:7" x14ac:dyDescent="0.25">
      <c r="A280" s="14" t="s">
        <v>382</v>
      </c>
      <c r="B280" s="14" t="s">
        <v>386</v>
      </c>
      <c r="C280" s="14" t="s">
        <v>380</v>
      </c>
      <c r="D280" s="14" t="s">
        <v>384</v>
      </c>
      <c r="E280" s="14" t="s">
        <v>381</v>
      </c>
      <c r="F280" s="14">
        <v>60</v>
      </c>
      <c r="G280" s="14" t="s">
        <v>812</v>
      </c>
    </row>
    <row r="281" spans="1:7" x14ac:dyDescent="0.25">
      <c r="A281" s="14" t="s">
        <v>700</v>
      </c>
      <c r="B281" s="14" t="s">
        <v>704</v>
      </c>
      <c r="C281" s="14" t="s">
        <v>380</v>
      </c>
      <c r="D281" s="14" t="s">
        <v>702</v>
      </c>
      <c r="E281" s="14" t="s">
        <v>381</v>
      </c>
      <c r="F281" s="14">
        <v>60</v>
      </c>
      <c r="G281" s="14" t="s">
        <v>812</v>
      </c>
    </row>
    <row r="282" spans="1:7" x14ac:dyDescent="0.25">
      <c r="A282" s="14" t="s">
        <v>705</v>
      </c>
      <c r="B282" s="14" t="s">
        <v>708</v>
      </c>
      <c r="C282" s="14" t="s">
        <v>13</v>
      </c>
      <c r="D282" s="14" t="s">
        <v>709</v>
      </c>
      <c r="E282" s="14" t="s">
        <v>14</v>
      </c>
      <c r="F282" s="14">
        <v>30</v>
      </c>
      <c r="G282" s="14" t="s">
        <v>904</v>
      </c>
    </row>
    <row r="283" spans="1:7" x14ac:dyDescent="0.25">
      <c r="A283" s="14" t="s">
        <v>705</v>
      </c>
      <c r="B283" s="14" t="s">
        <v>706</v>
      </c>
      <c r="C283" s="14" t="s">
        <v>8</v>
      </c>
      <c r="D283" s="14" t="s">
        <v>707</v>
      </c>
      <c r="E283" s="14" t="s">
        <v>11</v>
      </c>
      <c r="F283" s="14">
        <v>20</v>
      </c>
      <c r="G283" s="14" t="s">
        <v>904</v>
      </c>
    </row>
    <row r="284" spans="1:7" x14ac:dyDescent="0.25">
      <c r="A284" s="14" t="s">
        <v>705</v>
      </c>
      <c r="B284" s="14" t="s">
        <v>710</v>
      </c>
      <c r="C284" s="14" t="s">
        <v>16</v>
      </c>
      <c r="D284" s="14" t="s">
        <v>711</v>
      </c>
      <c r="E284" s="14" t="s">
        <v>316</v>
      </c>
      <c r="F284" s="14">
        <v>30</v>
      </c>
      <c r="G284" s="14" t="s">
        <v>904</v>
      </c>
    </row>
    <row r="285" spans="1:7" x14ac:dyDescent="0.25">
      <c r="A285" s="14" t="s">
        <v>705</v>
      </c>
      <c r="B285" s="14" t="s">
        <v>706</v>
      </c>
      <c r="C285" s="14" t="s">
        <v>8</v>
      </c>
      <c r="D285" s="14" t="s">
        <v>707</v>
      </c>
      <c r="E285" s="14" t="s">
        <v>10</v>
      </c>
      <c r="F285" s="14">
        <v>10</v>
      </c>
      <c r="G285" s="14" t="s">
        <v>904</v>
      </c>
    </row>
    <row r="286" spans="1:7" x14ac:dyDescent="0.25">
      <c r="A286" s="14" t="s">
        <v>589</v>
      </c>
      <c r="B286" s="14" t="s">
        <v>590</v>
      </c>
      <c r="C286" s="14" t="s">
        <v>8</v>
      </c>
      <c r="D286" s="14" t="s">
        <v>591</v>
      </c>
      <c r="E286" s="14" t="s">
        <v>592</v>
      </c>
      <c r="F286" s="14">
        <v>20</v>
      </c>
      <c r="G286" s="14" t="s">
        <v>904</v>
      </c>
    </row>
    <row r="287" spans="1:7" x14ac:dyDescent="0.25">
      <c r="A287" s="14" t="s">
        <v>211</v>
      </c>
      <c r="B287" s="14" t="s">
        <v>216</v>
      </c>
      <c r="C287" s="14" t="s">
        <v>217</v>
      </c>
      <c r="D287" s="14" t="s">
        <v>218</v>
      </c>
      <c r="E287" s="14" t="s">
        <v>219</v>
      </c>
      <c r="F287" s="14">
        <v>35</v>
      </c>
      <c r="G287" s="14" t="s">
        <v>904</v>
      </c>
    </row>
    <row r="288" spans="1:7" x14ac:dyDescent="0.25">
      <c r="A288" s="14" t="s">
        <v>211</v>
      </c>
      <c r="B288" s="14" t="s">
        <v>212</v>
      </c>
      <c r="C288" s="14" t="s">
        <v>213</v>
      </c>
      <c r="D288" s="14" t="s">
        <v>214</v>
      </c>
      <c r="E288" s="14" t="s">
        <v>215</v>
      </c>
      <c r="F288" s="14">
        <v>10</v>
      </c>
      <c r="G288" s="14" t="s">
        <v>904</v>
      </c>
    </row>
    <row r="289" spans="1:7" x14ac:dyDescent="0.25">
      <c r="A289" s="14" t="s">
        <v>516</v>
      </c>
      <c r="B289" s="14" t="s">
        <v>521</v>
      </c>
      <c r="C289" s="14" t="s">
        <v>13</v>
      </c>
      <c r="D289" s="14" t="s">
        <v>518</v>
      </c>
      <c r="E289" s="14" t="s">
        <v>75</v>
      </c>
      <c r="F289" s="14">
        <v>40</v>
      </c>
      <c r="G289" s="14" t="s">
        <v>904</v>
      </c>
    </row>
    <row r="290" spans="1:7" x14ac:dyDescent="0.25">
      <c r="A290" s="14" t="s">
        <v>516</v>
      </c>
      <c r="B290" s="14" t="s">
        <v>517</v>
      </c>
      <c r="C290" s="14" t="s">
        <v>8</v>
      </c>
      <c r="D290" s="14" t="s">
        <v>518</v>
      </c>
      <c r="E290" s="14" t="s">
        <v>520</v>
      </c>
      <c r="F290" s="14">
        <v>15</v>
      </c>
      <c r="G290" s="14" t="s">
        <v>904</v>
      </c>
    </row>
    <row r="291" spans="1:7" x14ac:dyDescent="0.25">
      <c r="A291" s="14" t="s">
        <v>516</v>
      </c>
      <c r="B291" s="14" t="s">
        <v>517</v>
      </c>
      <c r="C291" s="14" t="s">
        <v>8</v>
      </c>
      <c r="D291" s="14" t="s">
        <v>518</v>
      </c>
      <c r="E291" s="14" t="s">
        <v>519</v>
      </c>
      <c r="F291" s="14">
        <v>30</v>
      </c>
      <c r="G291" s="14" t="s">
        <v>904</v>
      </c>
    </row>
    <row r="292" spans="1:7" x14ac:dyDescent="0.25">
      <c r="A292" s="14" t="s">
        <v>522</v>
      </c>
      <c r="B292" s="14" t="s">
        <v>526</v>
      </c>
      <c r="C292" s="14" t="s">
        <v>13</v>
      </c>
      <c r="D292" s="14" t="s">
        <v>527</v>
      </c>
      <c r="E292" s="14" t="s">
        <v>528</v>
      </c>
      <c r="F292" s="14">
        <v>30</v>
      </c>
      <c r="G292" s="14" t="s">
        <v>904</v>
      </c>
    </row>
    <row r="293" spans="1:7" x14ac:dyDescent="0.25">
      <c r="A293" s="14" t="s">
        <v>522</v>
      </c>
      <c r="B293" s="14" t="s">
        <v>523</v>
      </c>
      <c r="C293" s="14" t="s">
        <v>8</v>
      </c>
      <c r="D293" s="14" t="s">
        <v>524</v>
      </c>
      <c r="E293" s="14" t="s">
        <v>525</v>
      </c>
      <c r="F293" s="14">
        <v>15</v>
      </c>
      <c r="G293" s="14" t="s">
        <v>904</v>
      </c>
    </row>
    <row r="294" spans="1:7" x14ac:dyDescent="0.25">
      <c r="A294" s="14" t="s">
        <v>522</v>
      </c>
      <c r="B294" s="14" t="s">
        <v>529</v>
      </c>
      <c r="C294" s="14" t="s">
        <v>16</v>
      </c>
      <c r="D294" s="14" t="s">
        <v>530</v>
      </c>
      <c r="E294" s="14" t="s">
        <v>531</v>
      </c>
      <c r="F294" s="14">
        <v>30</v>
      </c>
      <c r="G294" s="14" t="s">
        <v>904</v>
      </c>
    </row>
    <row r="295" spans="1:7" x14ac:dyDescent="0.25">
      <c r="A295" s="14" t="s">
        <v>532</v>
      </c>
      <c r="B295" s="14" t="s">
        <v>535</v>
      </c>
      <c r="C295" s="14" t="s">
        <v>13</v>
      </c>
      <c r="D295" s="14" t="s">
        <v>536</v>
      </c>
      <c r="E295" s="14" t="s">
        <v>528</v>
      </c>
      <c r="F295" s="14">
        <v>30</v>
      </c>
      <c r="G295" s="14" t="s">
        <v>904</v>
      </c>
    </row>
    <row r="296" spans="1:7" x14ac:dyDescent="0.25">
      <c r="A296" s="14" t="s">
        <v>532</v>
      </c>
      <c r="B296" s="14" t="s">
        <v>533</v>
      </c>
      <c r="C296" s="14" t="s">
        <v>8</v>
      </c>
      <c r="D296" s="14" t="s">
        <v>534</v>
      </c>
      <c r="E296" s="14" t="s">
        <v>525</v>
      </c>
      <c r="F296" s="14">
        <v>15</v>
      </c>
      <c r="G296" s="14" t="s">
        <v>904</v>
      </c>
    </row>
    <row r="297" spans="1:7" x14ac:dyDescent="0.25">
      <c r="A297" s="14" t="s">
        <v>532</v>
      </c>
      <c r="B297" s="14" t="s">
        <v>537</v>
      </c>
      <c r="C297" s="14" t="s">
        <v>16</v>
      </c>
      <c r="D297" s="14" t="s">
        <v>538</v>
      </c>
      <c r="E297" s="14" t="s">
        <v>531</v>
      </c>
      <c r="F297" s="14">
        <v>30</v>
      </c>
      <c r="G297" s="14" t="s">
        <v>904</v>
      </c>
    </row>
    <row r="298" spans="1:7" x14ac:dyDescent="0.25">
      <c r="A298" s="14" t="s">
        <v>539</v>
      </c>
      <c r="B298" s="14" t="s">
        <v>540</v>
      </c>
      <c r="C298" s="14" t="s">
        <v>8</v>
      </c>
      <c r="D298" s="14" t="s">
        <v>541</v>
      </c>
      <c r="E298" s="14" t="s">
        <v>542</v>
      </c>
      <c r="F298" s="14">
        <v>20</v>
      </c>
      <c r="G298" s="14" t="s">
        <v>904</v>
      </c>
    </row>
    <row r="299" spans="1:7" x14ac:dyDescent="0.25">
      <c r="A299" s="14" t="s">
        <v>543</v>
      </c>
      <c r="B299" s="14" t="s">
        <v>544</v>
      </c>
      <c r="C299" s="14" t="s">
        <v>8</v>
      </c>
      <c r="D299" s="14" t="s">
        <v>545</v>
      </c>
      <c r="E299" s="14" t="s">
        <v>542</v>
      </c>
      <c r="F299" s="14">
        <v>20</v>
      </c>
      <c r="G299" s="14" t="s">
        <v>904</v>
      </c>
    </row>
    <row r="300" spans="1:7" x14ac:dyDescent="0.25">
      <c r="A300" s="14" t="s">
        <v>712</v>
      </c>
      <c r="B300" s="14" t="s">
        <v>713</v>
      </c>
      <c r="C300" s="14" t="s">
        <v>8</v>
      </c>
      <c r="D300" s="14" t="s">
        <v>714</v>
      </c>
      <c r="E300" s="14" t="s">
        <v>395</v>
      </c>
      <c r="F300" s="14">
        <v>45</v>
      </c>
      <c r="G300" s="14" t="s">
        <v>904</v>
      </c>
    </row>
    <row r="301" spans="1:7" x14ac:dyDescent="0.25">
      <c r="A301" s="14" t="s">
        <v>712</v>
      </c>
      <c r="B301" s="14" t="s">
        <v>713</v>
      </c>
      <c r="C301" s="14" t="s">
        <v>8</v>
      </c>
      <c r="D301" s="14" t="s">
        <v>714</v>
      </c>
      <c r="E301" s="14" t="s">
        <v>715</v>
      </c>
      <c r="F301" s="14">
        <v>30</v>
      </c>
      <c r="G301" s="14" t="s">
        <v>904</v>
      </c>
    </row>
    <row r="302" spans="1:7" x14ac:dyDescent="0.25">
      <c r="A302" s="14" t="s">
        <v>712</v>
      </c>
      <c r="B302" s="14" t="s">
        <v>713</v>
      </c>
      <c r="C302" s="14" t="s">
        <v>8</v>
      </c>
      <c r="D302" s="14" t="s">
        <v>714</v>
      </c>
      <c r="E302" s="14" t="s">
        <v>390</v>
      </c>
      <c r="F302" s="14">
        <v>10</v>
      </c>
      <c r="G302" s="14" t="s">
        <v>904</v>
      </c>
    </row>
    <row r="303" spans="1:7" x14ac:dyDescent="0.25">
      <c r="A303" s="14" t="s">
        <v>69</v>
      </c>
      <c r="B303" s="14" t="s">
        <v>74</v>
      </c>
      <c r="C303" s="14" t="s">
        <v>13</v>
      </c>
      <c r="D303" s="14" t="s">
        <v>71</v>
      </c>
      <c r="E303" s="14" t="s">
        <v>75</v>
      </c>
      <c r="F303" s="14">
        <v>40</v>
      </c>
      <c r="G303" s="14" t="s">
        <v>904</v>
      </c>
    </row>
    <row r="304" spans="1:7" x14ac:dyDescent="0.25">
      <c r="A304" s="14" t="s">
        <v>76</v>
      </c>
      <c r="B304" s="14" t="s">
        <v>79</v>
      </c>
      <c r="C304" s="14" t="s">
        <v>13</v>
      </c>
      <c r="D304" s="14" t="s">
        <v>80</v>
      </c>
      <c r="E304" s="14" t="s">
        <v>43</v>
      </c>
      <c r="F304" s="14">
        <v>30</v>
      </c>
      <c r="G304" s="14" t="s">
        <v>904</v>
      </c>
    </row>
    <row r="305" spans="1:7" x14ac:dyDescent="0.25">
      <c r="A305" s="14" t="s">
        <v>84</v>
      </c>
      <c r="B305" s="14" t="s">
        <v>88</v>
      </c>
      <c r="C305" s="14" t="s">
        <v>13</v>
      </c>
      <c r="D305" s="14" t="s">
        <v>89</v>
      </c>
      <c r="E305" s="14" t="s">
        <v>43</v>
      </c>
      <c r="F305" s="14">
        <v>30</v>
      </c>
      <c r="G305" s="14" t="s">
        <v>904</v>
      </c>
    </row>
    <row r="306" spans="1:7" x14ac:dyDescent="0.25">
      <c r="A306" s="14" t="s">
        <v>76</v>
      </c>
      <c r="B306" s="14" t="s">
        <v>77</v>
      </c>
      <c r="C306" s="14" t="s">
        <v>8</v>
      </c>
      <c r="D306" s="14" t="s">
        <v>78</v>
      </c>
      <c r="E306" s="14" t="s">
        <v>37</v>
      </c>
      <c r="F306" s="14">
        <v>15</v>
      </c>
      <c r="G306" s="14" t="s">
        <v>904</v>
      </c>
    </row>
    <row r="307" spans="1:7" x14ac:dyDescent="0.25">
      <c r="A307" s="14" t="s">
        <v>84</v>
      </c>
      <c r="B307" s="14" t="s">
        <v>87</v>
      </c>
      <c r="C307" s="14" t="s">
        <v>8</v>
      </c>
      <c r="D307" s="14" t="s">
        <v>86</v>
      </c>
      <c r="E307" s="14" t="s">
        <v>37</v>
      </c>
      <c r="F307" s="14">
        <v>15</v>
      </c>
      <c r="G307" s="14" t="s">
        <v>904</v>
      </c>
    </row>
    <row r="308" spans="1:7" x14ac:dyDescent="0.25">
      <c r="A308" s="14" t="s">
        <v>69</v>
      </c>
      <c r="B308" s="14" t="s">
        <v>70</v>
      </c>
      <c r="C308" s="14" t="s">
        <v>8</v>
      </c>
      <c r="D308" s="14" t="s">
        <v>71</v>
      </c>
      <c r="E308" s="14" t="s">
        <v>73</v>
      </c>
      <c r="F308" s="14">
        <v>15</v>
      </c>
      <c r="G308" s="14" t="s">
        <v>904</v>
      </c>
    </row>
    <row r="309" spans="1:7" x14ac:dyDescent="0.25">
      <c r="A309" s="14" t="s">
        <v>76</v>
      </c>
      <c r="B309" s="14" t="s">
        <v>81</v>
      </c>
      <c r="C309" s="14" t="s">
        <v>16</v>
      </c>
      <c r="D309" s="14" t="s">
        <v>82</v>
      </c>
      <c r="E309" s="14" t="s">
        <v>83</v>
      </c>
      <c r="F309" s="14">
        <v>30</v>
      </c>
      <c r="G309" s="14" t="s">
        <v>904</v>
      </c>
    </row>
    <row r="310" spans="1:7" x14ac:dyDescent="0.25">
      <c r="A310" s="14" t="s">
        <v>84</v>
      </c>
      <c r="B310" s="14" t="s">
        <v>85</v>
      </c>
      <c r="C310" s="14" t="s">
        <v>16</v>
      </c>
      <c r="D310" s="14" t="s">
        <v>86</v>
      </c>
      <c r="E310" s="14" t="s">
        <v>40</v>
      </c>
      <c r="F310" s="14">
        <v>30</v>
      </c>
      <c r="G310" s="14" t="s">
        <v>904</v>
      </c>
    </row>
    <row r="311" spans="1:7" x14ac:dyDescent="0.25">
      <c r="A311" s="14" t="s">
        <v>69</v>
      </c>
      <c r="B311" s="14" t="s">
        <v>70</v>
      </c>
      <c r="C311" s="14" t="s">
        <v>8</v>
      </c>
      <c r="D311" s="14" t="s">
        <v>71</v>
      </c>
      <c r="E311" s="14" t="s">
        <v>72</v>
      </c>
      <c r="F311" s="14">
        <v>30</v>
      </c>
      <c r="G311" s="14" t="s">
        <v>904</v>
      </c>
    </row>
    <row r="312" spans="1:7" x14ac:dyDescent="0.25">
      <c r="A312" s="14" t="s">
        <v>139</v>
      </c>
      <c r="B312" s="14" t="s">
        <v>140</v>
      </c>
      <c r="C312" s="14" t="s">
        <v>8</v>
      </c>
      <c r="D312" s="14" t="s">
        <v>141</v>
      </c>
      <c r="E312" s="14" t="s">
        <v>98</v>
      </c>
      <c r="F312" s="14">
        <v>45</v>
      </c>
      <c r="G312" s="14" t="s">
        <v>904</v>
      </c>
    </row>
    <row r="313" spans="1:7" x14ac:dyDescent="0.25">
      <c r="A313" s="14" t="s">
        <v>139</v>
      </c>
      <c r="B313" s="14" t="s">
        <v>142</v>
      </c>
      <c r="C313" s="14" t="s">
        <v>16</v>
      </c>
      <c r="D313" s="14" t="s">
        <v>143</v>
      </c>
      <c r="E313" s="14" t="s">
        <v>101</v>
      </c>
      <c r="F313" s="14">
        <v>100</v>
      </c>
      <c r="G313" s="14" t="s">
        <v>904</v>
      </c>
    </row>
    <row r="314" spans="1:7" x14ac:dyDescent="0.25">
      <c r="A314" s="14" t="s">
        <v>139</v>
      </c>
      <c r="B314" s="14" t="s">
        <v>140</v>
      </c>
      <c r="C314" s="14" t="s">
        <v>8</v>
      </c>
      <c r="D314" s="14" t="s">
        <v>141</v>
      </c>
      <c r="E314" s="14" t="s">
        <v>97</v>
      </c>
      <c r="F314" s="14">
        <v>45</v>
      </c>
      <c r="G314" s="14" t="s">
        <v>904</v>
      </c>
    </row>
    <row r="315" spans="1:7" x14ac:dyDescent="0.25">
      <c r="A315" s="14">
        <v>80004403</v>
      </c>
      <c r="B315" s="14">
        <v>2604</v>
      </c>
      <c r="C315" s="14" t="s">
        <v>13</v>
      </c>
      <c r="D315" s="14" t="s">
        <v>893</v>
      </c>
      <c r="E315" s="14" t="s">
        <v>485</v>
      </c>
      <c r="F315" s="14">
        <v>40</v>
      </c>
      <c r="G315" s="14" t="s">
        <v>904</v>
      </c>
    </row>
    <row r="316" spans="1:7" x14ac:dyDescent="0.25">
      <c r="A316" s="14">
        <v>80004403</v>
      </c>
      <c r="B316" s="14">
        <v>2604</v>
      </c>
      <c r="C316" s="14" t="s">
        <v>8</v>
      </c>
      <c r="D316" s="14" t="s">
        <v>893</v>
      </c>
      <c r="E316" s="14" t="s">
        <v>484</v>
      </c>
      <c r="F316" s="14">
        <v>15</v>
      </c>
      <c r="G316" s="14" t="s">
        <v>904</v>
      </c>
    </row>
    <row r="317" spans="1:7" x14ac:dyDescent="0.25">
      <c r="A317" s="14">
        <v>80004403</v>
      </c>
      <c r="B317" s="14">
        <v>2604</v>
      </c>
      <c r="C317" s="14" t="s">
        <v>8</v>
      </c>
      <c r="D317" s="14" t="s">
        <v>893</v>
      </c>
      <c r="E317" s="14" t="s">
        <v>483</v>
      </c>
      <c r="F317" s="14">
        <v>30</v>
      </c>
      <c r="G317" s="14" t="s">
        <v>904</v>
      </c>
    </row>
    <row r="318" spans="1:7" x14ac:dyDescent="0.25">
      <c r="A318" s="14">
        <v>80004404</v>
      </c>
      <c r="B318" s="14">
        <v>2606</v>
      </c>
      <c r="C318" s="14" t="s">
        <v>13</v>
      </c>
      <c r="D318" s="14" t="s">
        <v>894</v>
      </c>
      <c r="E318" s="14" t="s">
        <v>639</v>
      </c>
      <c r="F318" s="14">
        <v>30</v>
      </c>
      <c r="G318" s="14" t="s">
        <v>904</v>
      </c>
    </row>
    <row r="319" spans="1:7" x14ac:dyDescent="0.25">
      <c r="A319" s="14">
        <v>80004404</v>
      </c>
      <c r="B319" s="14">
        <v>2605</v>
      </c>
      <c r="C319" s="14" t="s">
        <v>8</v>
      </c>
      <c r="D319" s="14" t="s">
        <v>897</v>
      </c>
      <c r="E319" s="14" t="s">
        <v>37</v>
      </c>
      <c r="F319" s="14">
        <v>15</v>
      </c>
      <c r="G319" s="14" t="s">
        <v>904</v>
      </c>
    </row>
    <row r="320" spans="1:7" x14ac:dyDescent="0.25">
      <c r="A320" s="14">
        <v>80004405</v>
      </c>
      <c r="B320" s="14">
        <v>2607</v>
      </c>
      <c r="C320" s="14" t="s">
        <v>16</v>
      </c>
      <c r="D320" s="14" t="s">
        <v>898</v>
      </c>
      <c r="E320" s="14" t="s">
        <v>531</v>
      </c>
      <c r="F320" s="14">
        <v>30</v>
      </c>
      <c r="G320" s="14" t="s">
        <v>904</v>
      </c>
    </row>
    <row r="321" spans="1:7" x14ac:dyDescent="0.25">
      <c r="A321" s="14">
        <v>80004405</v>
      </c>
      <c r="B321" s="14">
        <v>2609</v>
      </c>
      <c r="C321" s="14" t="s">
        <v>13</v>
      </c>
      <c r="D321" s="14" t="s">
        <v>896</v>
      </c>
      <c r="E321" s="14" t="s">
        <v>639</v>
      </c>
      <c r="F321" s="14">
        <v>30</v>
      </c>
      <c r="G321" s="14" t="s">
        <v>904</v>
      </c>
    </row>
    <row r="322" spans="1:7" x14ac:dyDescent="0.25">
      <c r="A322" s="14">
        <v>80004405</v>
      </c>
      <c r="B322" s="14">
        <v>2608</v>
      </c>
      <c r="C322" s="14" t="s">
        <v>8</v>
      </c>
      <c r="D322" s="14" t="s">
        <v>895</v>
      </c>
      <c r="E322" s="14" t="s">
        <v>37</v>
      </c>
      <c r="F322" s="14">
        <v>15</v>
      </c>
      <c r="G322" s="14" t="s">
        <v>904</v>
      </c>
    </row>
    <row r="323" spans="1:7" x14ac:dyDescent="0.25">
      <c r="A323" s="14">
        <v>80004405</v>
      </c>
      <c r="B323" s="14">
        <v>2610</v>
      </c>
      <c r="C323" s="14" t="s">
        <v>16</v>
      </c>
      <c r="D323" s="14" t="s">
        <v>899</v>
      </c>
      <c r="E323" s="14" t="s">
        <v>531</v>
      </c>
      <c r="F323" s="14">
        <v>30</v>
      </c>
      <c r="G323" s="14" t="s">
        <v>904</v>
      </c>
    </row>
    <row r="324" spans="1:7" x14ac:dyDescent="0.25">
      <c r="A324" s="14">
        <v>80004406</v>
      </c>
      <c r="B324" s="14">
        <v>2611</v>
      </c>
      <c r="C324" s="14" t="s">
        <v>8</v>
      </c>
      <c r="D324" s="14" t="s">
        <v>915</v>
      </c>
      <c r="E324" s="14" t="s">
        <v>542</v>
      </c>
      <c r="F324" s="14">
        <v>20</v>
      </c>
      <c r="G324" s="14" t="s">
        <v>904</v>
      </c>
    </row>
    <row r="325" spans="1:7" x14ac:dyDescent="0.25">
      <c r="A325" s="14">
        <v>80004407</v>
      </c>
      <c r="B325" s="14">
        <v>2612</v>
      </c>
      <c r="C325" s="14" t="s">
        <v>8</v>
      </c>
      <c r="D325" s="14" t="s">
        <v>916</v>
      </c>
      <c r="E325" s="14" t="s">
        <v>542</v>
      </c>
      <c r="F325" s="14">
        <v>20</v>
      </c>
      <c r="G325" s="14" t="s">
        <v>904</v>
      </c>
    </row>
    <row r="326" spans="1:7" x14ac:dyDescent="0.25">
      <c r="A326" s="14" t="s">
        <v>425</v>
      </c>
      <c r="B326" s="14" t="s">
        <v>426</v>
      </c>
      <c r="C326" s="14" t="s">
        <v>8</v>
      </c>
      <c r="D326" s="14" t="s">
        <v>427</v>
      </c>
      <c r="E326" s="14" t="s">
        <v>320</v>
      </c>
      <c r="F326" s="14">
        <v>45</v>
      </c>
      <c r="G326" s="14" t="s">
        <v>904</v>
      </c>
    </row>
    <row r="327" spans="1:7" x14ac:dyDescent="0.25">
      <c r="A327" s="14" t="s">
        <v>425</v>
      </c>
      <c r="B327" s="14" t="s">
        <v>428</v>
      </c>
      <c r="C327" s="14" t="s">
        <v>16</v>
      </c>
      <c r="D327" s="14" t="s">
        <v>429</v>
      </c>
      <c r="E327" s="14" t="s">
        <v>323</v>
      </c>
      <c r="F327" s="14">
        <v>100</v>
      </c>
      <c r="G327" s="14" t="s">
        <v>904</v>
      </c>
    </row>
    <row r="328" spans="1:7" x14ac:dyDescent="0.25">
      <c r="A328" s="14" t="s">
        <v>425</v>
      </c>
      <c r="B328" s="14" t="s">
        <v>426</v>
      </c>
      <c r="C328" s="14" t="s">
        <v>8</v>
      </c>
      <c r="D328" s="14" t="s">
        <v>427</v>
      </c>
      <c r="E328" s="14" t="s">
        <v>97</v>
      </c>
      <c r="F328" s="14">
        <v>45</v>
      </c>
      <c r="G328" s="14" t="s">
        <v>904</v>
      </c>
    </row>
    <row r="329" spans="1:7" x14ac:dyDescent="0.25">
      <c r="A329" s="14" t="s">
        <v>300</v>
      </c>
      <c r="B329" s="14" t="s">
        <v>301</v>
      </c>
      <c r="C329" s="14" t="s">
        <v>8</v>
      </c>
      <c r="D329" s="14" t="s">
        <v>302</v>
      </c>
      <c r="E329" s="14" t="s">
        <v>304</v>
      </c>
      <c r="F329" s="14">
        <v>45</v>
      </c>
      <c r="G329" s="14" t="s">
        <v>904</v>
      </c>
    </row>
    <row r="330" spans="1:7" x14ac:dyDescent="0.25">
      <c r="A330" s="14" t="s">
        <v>300</v>
      </c>
      <c r="B330" s="14" t="s">
        <v>305</v>
      </c>
      <c r="C330" s="14" t="s">
        <v>16</v>
      </c>
      <c r="D330" s="14" t="s">
        <v>306</v>
      </c>
      <c r="E330" s="14" t="s">
        <v>307</v>
      </c>
      <c r="F330" s="14">
        <v>60</v>
      </c>
      <c r="G330" s="14" t="s">
        <v>904</v>
      </c>
    </row>
    <row r="331" spans="1:7" x14ac:dyDescent="0.25">
      <c r="A331" s="14" t="s">
        <v>300</v>
      </c>
      <c r="B331" s="14" t="s">
        <v>301</v>
      </c>
      <c r="C331" s="14" t="s">
        <v>8</v>
      </c>
      <c r="D331" s="14" t="s">
        <v>302</v>
      </c>
      <c r="E331" s="14" t="s">
        <v>303</v>
      </c>
      <c r="F331" s="14">
        <v>35</v>
      </c>
      <c r="G331" s="14" t="s">
        <v>904</v>
      </c>
    </row>
    <row r="332" spans="1:7" x14ac:dyDescent="0.25">
      <c r="A332" s="14">
        <v>80000229</v>
      </c>
      <c r="B332" s="14">
        <v>1967</v>
      </c>
      <c r="C332" s="14" t="s">
        <v>16</v>
      </c>
      <c r="D332" s="14" t="s">
        <v>905</v>
      </c>
      <c r="E332" s="14" t="s">
        <v>907</v>
      </c>
      <c r="F332" s="14">
        <v>20</v>
      </c>
      <c r="G332" s="14" t="s">
        <v>904</v>
      </c>
    </row>
    <row r="333" spans="1:7" x14ac:dyDescent="0.25">
      <c r="A333" s="14">
        <v>80000229</v>
      </c>
      <c r="B333" s="14">
        <v>1966</v>
      </c>
      <c r="C333" s="14" t="s">
        <v>8</v>
      </c>
      <c r="D333" s="14" t="s">
        <v>906</v>
      </c>
      <c r="E333" s="14" t="s">
        <v>908</v>
      </c>
      <c r="F333" s="14">
        <v>10</v>
      </c>
      <c r="G333" s="14" t="s">
        <v>904</v>
      </c>
    </row>
    <row r="334" spans="1:7" x14ac:dyDescent="0.25">
      <c r="A334" s="14">
        <v>80000229</v>
      </c>
      <c r="B334" s="14">
        <v>1966</v>
      </c>
      <c r="C334" s="14" t="s">
        <v>8</v>
      </c>
      <c r="D334" s="14" t="s">
        <v>906</v>
      </c>
      <c r="E334" s="14" t="s">
        <v>909</v>
      </c>
      <c r="F334" s="14">
        <v>10</v>
      </c>
      <c r="G334" s="14" t="s">
        <v>904</v>
      </c>
    </row>
    <row r="335" spans="1:7" x14ac:dyDescent="0.25">
      <c r="A335" s="14" t="s">
        <v>596</v>
      </c>
      <c r="B335" s="14" t="s">
        <v>599</v>
      </c>
      <c r="C335" s="14" t="s">
        <v>8</v>
      </c>
      <c r="D335" s="14" t="s">
        <v>600</v>
      </c>
      <c r="E335" s="14" t="s">
        <v>595</v>
      </c>
      <c r="F335" s="14">
        <v>5</v>
      </c>
      <c r="G335" s="14" t="s">
        <v>775</v>
      </c>
    </row>
    <row r="336" spans="1:7" x14ac:dyDescent="0.25">
      <c r="A336" s="14" t="s">
        <v>589</v>
      </c>
      <c r="B336" s="14" t="s">
        <v>593</v>
      </c>
      <c r="C336" s="14" t="s">
        <v>8</v>
      </c>
      <c r="D336" s="14" t="s">
        <v>594</v>
      </c>
      <c r="E336" s="14" t="s">
        <v>595</v>
      </c>
      <c r="F336" s="14">
        <v>5</v>
      </c>
      <c r="G336" s="14" t="s">
        <v>775</v>
      </c>
    </row>
    <row r="337" spans="1:7" x14ac:dyDescent="0.25">
      <c r="A337" s="14" t="s">
        <v>601</v>
      </c>
      <c r="B337" s="14" t="s">
        <v>602</v>
      </c>
      <c r="C337" s="14" t="s">
        <v>8</v>
      </c>
      <c r="D337" s="14" t="s">
        <v>603</v>
      </c>
      <c r="E337" s="14" t="s">
        <v>595</v>
      </c>
      <c r="F337" s="14">
        <v>5</v>
      </c>
      <c r="G337" s="14" t="s">
        <v>775</v>
      </c>
    </row>
    <row r="338" spans="1:7" x14ac:dyDescent="0.25">
      <c r="A338" s="14" t="s">
        <v>604</v>
      </c>
      <c r="B338" s="14" t="s">
        <v>607</v>
      </c>
      <c r="C338" s="14" t="s">
        <v>8</v>
      </c>
      <c r="D338" s="14" t="s">
        <v>608</v>
      </c>
      <c r="E338" s="14" t="s">
        <v>595</v>
      </c>
      <c r="F338" s="14">
        <v>5</v>
      </c>
      <c r="G338" s="14" t="s">
        <v>775</v>
      </c>
    </row>
    <row r="339" spans="1:7" x14ac:dyDescent="0.25">
      <c r="A339" s="13">
        <v>80004589</v>
      </c>
      <c r="B339" s="14">
        <v>2749</v>
      </c>
      <c r="C339" s="14" t="s">
        <v>16</v>
      </c>
      <c r="D339" s="14" t="s">
        <v>917</v>
      </c>
      <c r="E339" s="15" t="s">
        <v>68</v>
      </c>
      <c r="F339" s="16">
        <v>35</v>
      </c>
      <c r="G339" s="17" t="s">
        <v>722</v>
      </c>
    </row>
    <row r="340" spans="1:7" x14ac:dyDescent="0.25">
      <c r="A340" s="13">
        <v>80004589</v>
      </c>
      <c r="B340" s="14">
        <v>2750</v>
      </c>
      <c r="C340" s="14" t="s">
        <v>8</v>
      </c>
      <c r="D340" s="14" t="s">
        <v>917</v>
      </c>
      <c r="E340" s="15" t="s">
        <v>65</v>
      </c>
      <c r="F340" s="16">
        <v>10</v>
      </c>
      <c r="G340" s="17" t="s">
        <v>722</v>
      </c>
    </row>
    <row r="341" spans="1:7" x14ac:dyDescent="0.25">
      <c r="A341" s="14">
        <v>80004557</v>
      </c>
      <c r="B341" s="14">
        <v>2791</v>
      </c>
      <c r="C341" s="14" t="s">
        <v>8</v>
      </c>
      <c r="D341" s="14" t="s">
        <v>608</v>
      </c>
      <c r="E341" s="26" t="s">
        <v>592</v>
      </c>
      <c r="F341" s="14">
        <v>20</v>
      </c>
      <c r="G341" s="14" t="s">
        <v>726</v>
      </c>
    </row>
    <row r="342" spans="1:7" x14ac:dyDescent="0.25">
      <c r="A342" s="14">
        <v>80004557</v>
      </c>
      <c r="B342" s="14">
        <v>2790</v>
      </c>
      <c r="C342" s="14" t="s">
        <v>8</v>
      </c>
      <c r="D342" s="14" t="s">
        <v>608</v>
      </c>
      <c r="E342" s="14" t="s">
        <v>595</v>
      </c>
      <c r="F342" s="14">
        <v>5</v>
      </c>
      <c r="G342" s="14" t="s">
        <v>775</v>
      </c>
    </row>
  </sheetData>
  <autoFilter ref="A1:M341">
    <sortState ref="A2:K338">
      <sortCondition ref="G1:G338"/>
    </sortState>
  </autoFilter>
  <pageMargins left="0.25" right="0.25" top="0.75" bottom="0.75" header="0.3" footer="0.3"/>
  <pageSetup paperSize="9" scale="1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tabSelected="1" workbookViewId="0">
      <selection activeCell="K24" sqref="K24"/>
    </sheetView>
  </sheetViews>
  <sheetFormatPr defaultRowHeight="15" x14ac:dyDescent="0.25"/>
  <cols>
    <col min="3" max="10" width="9.140625" style="3"/>
    <col min="11" max="11" width="10.28515625" style="3" customWidth="1"/>
    <col min="12" max="12" width="9.140625" style="3"/>
  </cols>
  <sheetData>
    <row r="2" spans="2:15" x14ac:dyDescent="0.25">
      <c r="C2" s="3" t="s">
        <v>881</v>
      </c>
      <c r="E2" s="3" t="s">
        <v>882</v>
      </c>
      <c r="G2" s="3" t="s">
        <v>885</v>
      </c>
      <c r="I2" s="3" t="s">
        <v>883</v>
      </c>
      <c r="K2" s="3" t="s">
        <v>884</v>
      </c>
      <c r="L2" s="3" t="s">
        <v>886</v>
      </c>
      <c r="M2" s="3" t="s">
        <v>887</v>
      </c>
      <c r="O2" s="3" t="s">
        <v>892</v>
      </c>
    </row>
    <row r="3" spans="2:15" x14ac:dyDescent="0.25">
      <c r="B3" s="4" t="s">
        <v>722</v>
      </c>
      <c r="C3" s="5">
        <v>335</v>
      </c>
      <c r="D3" s="5">
        <f>C3*52</f>
        <v>17420</v>
      </c>
      <c r="E3" s="5">
        <v>335</v>
      </c>
      <c r="F3" s="5">
        <f>E3*12</f>
        <v>4020</v>
      </c>
      <c r="G3" s="5"/>
      <c r="H3" s="5">
        <f>G3*4</f>
        <v>0</v>
      </c>
      <c r="I3" s="5">
        <v>365</v>
      </c>
      <c r="J3" s="5">
        <f>I3*2</f>
        <v>730</v>
      </c>
      <c r="K3" s="5">
        <v>765</v>
      </c>
      <c r="L3" s="5">
        <f>SUM(D3+F3+H3+J3+K3)</f>
        <v>22935</v>
      </c>
      <c r="M3" s="6">
        <f>L3/L13</f>
        <v>0.95499496859710609</v>
      </c>
      <c r="O3" s="7">
        <f>L3/52/5</f>
        <v>88.211538461538467</v>
      </c>
    </row>
    <row r="4" spans="2:15" x14ac:dyDescent="0.25">
      <c r="B4" s="4" t="s">
        <v>726</v>
      </c>
      <c r="C4" s="5">
        <v>335</v>
      </c>
      <c r="D4" s="5">
        <f t="shared" ref="D4:D8" si="0">C4*52</f>
        <v>17420</v>
      </c>
      <c r="E4" s="5">
        <v>400</v>
      </c>
      <c r="F4" s="5">
        <f t="shared" ref="F4:F8" si="1">E4*12</f>
        <v>4800</v>
      </c>
      <c r="G4" s="5"/>
      <c r="H4" s="5">
        <f t="shared" ref="H4:H7" si="2">G4*4</f>
        <v>0</v>
      </c>
      <c r="I4" s="5">
        <v>395</v>
      </c>
      <c r="J4" s="5">
        <f t="shared" ref="J4:J8" si="3">I4*2</f>
        <v>790</v>
      </c>
      <c r="K4" s="5">
        <v>880</v>
      </c>
      <c r="L4" s="5">
        <f t="shared" ref="L4:L8" si="4">SUM(D4+F4+H4+J4+K4)</f>
        <v>23890</v>
      </c>
      <c r="M4" s="6">
        <f>L4/L13</f>
        <v>0.99476040112425834</v>
      </c>
      <c r="O4" s="7">
        <f t="shared" ref="O4:O8" si="5">L4/52/5</f>
        <v>91.884615384615387</v>
      </c>
    </row>
    <row r="5" spans="2:15" x14ac:dyDescent="0.25">
      <c r="B5" s="4" t="s">
        <v>731</v>
      </c>
      <c r="C5" s="5">
        <v>395</v>
      </c>
      <c r="D5" s="5">
        <f t="shared" si="0"/>
        <v>20540</v>
      </c>
      <c r="E5" s="5">
        <v>120</v>
      </c>
      <c r="F5" s="5">
        <f t="shared" si="1"/>
        <v>1440</v>
      </c>
      <c r="G5" s="5"/>
      <c r="H5" s="5">
        <f t="shared" si="2"/>
        <v>0</v>
      </c>
      <c r="I5" s="5">
        <v>230</v>
      </c>
      <c r="J5" s="5">
        <f t="shared" si="3"/>
        <v>460</v>
      </c>
      <c r="K5" s="5">
        <v>555</v>
      </c>
      <c r="L5" s="5">
        <f t="shared" si="4"/>
        <v>22995</v>
      </c>
      <c r="M5" s="6">
        <f>L5/L13</f>
        <v>0.95749332037891677</v>
      </c>
      <c r="O5" s="7">
        <f t="shared" si="5"/>
        <v>88.442307692307693</v>
      </c>
    </row>
    <row r="6" spans="2:15" x14ac:dyDescent="0.25">
      <c r="B6" s="4" t="s">
        <v>738</v>
      </c>
      <c r="C6" s="5">
        <v>370</v>
      </c>
      <c r="D6" s="5">
        <f t="shared" si="0"/>
        <v>19240</v>
      </c>
      <c r="E6" s="5">
        <v>385</v>
      </c>
      <c r="F6" s="5">
        <f t="shared" si="1"/>
        <v>4620</v>
      </c>
      <c r="G6" s="5"/>
      <c r="H6" s="5">
        <f t="shared" si="2"/>
        <v>0</v>
      </c>
      <c r="I6" s="5">
        <v>260</v>
      </c>
      <c r="J6" s="5">
        <f t="shared" si="3"/>
        <v>520</v>
      </c>
      <c r="K6" s="5">
        <v>805</v>
      </c>
      <c r="L6" s="5">
        <f t="shared" si="4"/>
        <v>25185</v>
      </c>
      <c r="M6" s="6">
        <f>L6/L13</f>
        <v>1.048683160415004</v>
      </c>
      <c r="O6" s="7">
        <f t="shared" si="5"/>
        <v>96.865384615384613</v>
      </c>
    </row>
    <row r="7" spans="2:15" x14ac:dyDescent="0.25">
      <c r="B7" s="4" t="s">
        <v>728</v>
      </c>
      <c r="C7" s="5">
        <v>365</v>
      </c>
      <c r="D7" s="5">
        <f t="shared" si="0"/>
        <v>18980</v>
      </c>
      <c r="E7" s="5">
        <v>415</v>
      </c>
      <c r="F7" s="5">
        <f t="shared" si="1"/>
        <v>4980</v>
      </c>
      <c r="G7" s="5">
        <v>20</v>
      </c>
      <c r="H7" s="5">
        <f t="shared" si="2"/>
        <v>80</v>
      </c>
      <c r="I7" s="5">
        <v>245</v>
      </c>
      <c r="J7" s="5">
        <f t="shared" si="3"/>
        <v>490</v>
      </c>
      <c r="K7" s="5">
        <v>865</v>
      </c>
      <c r="L7" s="5">
        <f t="shared" si="4"/>
        <v>25395</v>
      </c>
      <c r="M7" s="6">
        <f>L7/L13</f>
        <v>1.0574273916513413</v>
      </c>
      <c r="O7" s="7">
        <f t="shared" si="5"/>
        <v>97.673076923076934</v>
      </c>
    </row>
    <row r="8" spans="2:15" x14ac:dyDescent="0.25">
      <c r="B8" s="29" t="s">
        <v>904</v>
      </c>
      <c r="C8" s="28">
        <v>355</v>
      </c>
      <c r="D8" s="28">
        <f t="shared" si="0"/>
        <v>18460</v>
      </c>
      <c r="E8" s="28">
        <v>330</v>
      </c>
      <c r="F8" s="28">
        <f t="shared" si="1"/>
        <v>3960</v>
      </c>
      <c r="G8" s="28"/>
      <c r="H8" s="28"/>
      <c r="I8" s="28">
        <v>375</v>
      </c>
      <c r="J8" s="28">
        <f t="shared" si="3"/>
        <v>750</v>
      </c>
      <c r="K8" s="28">
        <v>525</v>
      </c>
      <c r="L8" s="5">
        <f t="shared" si="4"/>
        <v>23695</v>
      </c>
      <c r="M8" s="6">
        <f>L8/L13</f>
        <v>0.9866407578333739</v>
      </c>
      <c r="O8" s="7">
        <f t="shared" si="5"/>
        <v>91.134615384615387</v>
      </c>
    </row>
    <row r="10" spans="2:15" x14ac:dyDescent="0.25">
      <c r="D10" s="3">
        <f>SUM(D3:D8)</f>
        <v>112060</v>
      </c>
      <c r="F10" s="3">
        <f>SUM(F3:F8)</f>
        <v>23820</v>
      </c>
      <c r="H10" s="3">
        <f>SUM(H3:H8)</f>
        <v>80</v>
      </c>
      <c r="J10" s="3">
        <f>SUM(J3:J8)</f>
        <v>3740</v>
      </c>
      <c r="K10" s="3">
        <f>SUM(K3:K8)</f>
        <v>4395</v>
      </c>
      <c r="L10" s="3">
        <f>SUM(L3:L8)</f>
        <v>144095</v>
      </c>
    </row>
    <row r="13" spans="2:15" x14ac:dyDescent="0.25">
      <c r="K13" s="3" t="s">
        <v>888</v>
      </c>
      <c r="L13" s="3">
        <f>L10/6</f>
        <v>24015.833333333332</v>
      </c>
    </row>
    <row r="14" spans="2:15" x14ac:dyDescent="0.25">
      <c r="E14" s="3" t="s">
        <v>889</v>
      </c>
    </row>
    <row r="15" spans="2:15" x14ac:dyDescent="0.25">
      <c r="E15" s="3">
        <f>L13/52</f>
        <v>461.84294871794867</v>
      </c>
      <c r="F15" s="3" t="s">
        <v>890</v>
      </c>
    </row>
    <row r="16" spans="2:15" x14ac:dyDescent="0.25">
      <c r="E16" s="3" t="s">
        <v>891</v>
      </c>
    </row>
    <row r="17" spans="5:6" x14ac:dyDescent="0.25">
      <c r="E17" s="3">
        <f>E15/5</f>
        <v>92.368589743589737</v>
      </c>
      <c r="F17" s="3" t="s">
        <v>890</v>
      </c>
    </row>
  </sheetData>
  <conditionalFormatting sqref="O2 M1:M1048576">
    <cfRule type="cellIs" dxfId="2" priority="3" operator="greaterThan">
      <formula>1.1</formula>
    </cfRule>
  </conditionalFormatting>
  <conditionalFormatting sqref="T15">
    <cfRule type="cellIs" dxfId="1" priority="2" operator="between">
      <formula>0.95</formula>
      <formula>1.05</formula>
    </cfRule>
  </conditionalFormatting>
  <conditionalFormatting sqref="M3:M8">
    <cfRule type="cellIs" dxfId="0" priority="1" operator="lessThan">
      <formula>0.95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list_of_equip</vt:lpstr>
      <vt:lpstr>list_time</vt:lpstr>
      <vt:lpstr>procent</vt:lpstr>
    </vt:vector>
  </TitlesOfParts>
  <Company>PEKM Kabeltechnik s.r.o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Mysta, Viktor</dc:creator>
  <cp:lastModifiedBy>Mysta, Viktor</cp:lastModifiedBy>
  <cp:lastPrinted>2018-01-03T09:10:28Z</cp:lastPrinted>
  <dcterms:created xsi:type="dcterms:W3CDTF">2017-10-05T07:56:54Z</dcterms:created>
  <dcterms:modified xsi:type="dcterms:W3CDTF">2018-02-05T12:48:32Z</dcterms:modified>
</cp:coreProperties>
</file>