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0"/>
  </bookViews>
  <sheets>
    <sheet name="summary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  <sheet name="5" sheetId="6" state="visible" r:id="rId6"/>
    <sheet name="6" sheetId="7" state="visible" r:id="rId7"/>
    <sheet name="7" sheetId="8" state="visible" r:id="rId8"/>
    <sheet name="8" sheetId="9" state="visible" r:id="rId9"/>
    <sheet name="9" sheetId="10" state="visible" r:id="rId10"/>
    <sheet name="10" sheetId="11" state="visible" r:id="rId11"/>
    <sheet name="11" sheetId="12" state="visible" r:id="rId12"/>
    <sheet name="12" sheetId="13" state="visible" r:id="rId13"/>
    <sheet name="13" sheetId="14" state="visible" r:id="rId14"/>
    <sheet name="14" sheetId="15" state="visible" r:id="rId15"/>
    <sheet name="15" sheetId="16" state="visible" r:id="rId16"/>
    <sheet name="16" sheetId="17" state="visible" r:id="rId17"/>
    <sheet name="17" sheetId="18" state="visible" r:id="rId18"/>
    <sheet name="18" sheetId="19" state="visible" r:id="rId19"/>
    <sheet name="19" sheetId="20" state="visible" r:id="rId20"/>
    <sheet name="20" sheetId="21" state="visible" r:id="rId21"/>
    <sheet name="21" sheetId="22" state="visible" r:id="rId22"/>
    <sheet name="22" sheetId="23" state="visible" r:id="rId23"/>
    <sheet name="23" sheetId="24" state="visible" r:id="rId24"/>
    <sheet name="24" sheetId="25" state="visible" r:id="rId25"/>
    <sheet name="25" sheetId="26" state="visible" r:id="rId26"/>
    <sheet name="26" sheetId="27" state="visible" r:id="rId27"/>
    <sheet name="27" sheetId="28" state="visible" r:id="rId28"/>
    <sheet name="28" sheetId="29" state="visible" r:id="rId29"/>
    <sheet name="29" sheetId="30" state="visible" r:id="rId30"/>
    <sheet name="30" sheetId="31" state="visible" r:id="rId31"/>
    <sheet name="31" sheetId="32" state="visible" r:id="rId32"/>
    <sheet name="32" sheetId="33" state="visible" r:id="rId33"/>
    <sheet name="33" sheetId="34" state="visible" r:id="rId34"/>
    <sheet name="34" sheetId="35" state="visible" r:id="rId35"/>
    <sheet name="35" sheetId="36" state="visible" r:id="rId36"/>
    <sheet name="36" sheetId="37" state="visible" r:id="rId37"/>
    <sheet name="37" sheetId="38" state="visible" r:id="rId38"/>
    <sheet name="38" sheetId="39" state="visible" r:id="rId39"/>
    <sheet name="39" sheetId="40" state="visible" r:id="rId40"/>
    <sheet name="40" sheetId="41" state="visible" r:id="rId41"/>
    <sheet name="41" sheetId="42" state="visible" r:id="rId42"/>
    <sheet name="42" sheetId="43" state="visible" r:id="rId43"/>
    <sheet name="43" sheetId="44" state="visible" r:id="rId44"/>
    <sheet name="44" sheetId="45" state="visible" r:id="rId45"/>
    <sheet name="45" sheetId="46" state="visible" r:id="rId46"/>
    <sheet name="46" sheetId="47" state="visible" r:id="rId47"/>
    <sheet name="47" sheetId="48" state="visible" r:id="rId48"/>
    <sheet name="48" sheetId="49" state="visible" r:id="rId49"/>
    <sheet name="49" sheetId="50" state="visible" r:id="rId50"/>
    <sheet name="50" sheetId="51" state="visible" r:id="rId51"/>
    <sheet name="51" sheetId="52" state="visible" r:id="rId52"/>
    <sheet name="52" sheetId="53" state="visible" r:id="rId53"/>
  </sheets>
  <definedNames/>
  <calcPr calcId="124519" fullCalcOnLoad="1"/>
</workbook>
</file>

<file path=xl/sharedStrings.xml><?xml version="1.0" encoding="utf-8"?>
<sst xmlns="http://schemas.openxmlformats.org/spreadsheetml/2006/main" uniqueCount="70">
  <si>
    <t>KOMAX</t>
  </si>
  <si>
    <t>SCHUNK</t>
  </si>
  <si>
    <t>week</t>
  </si>
  <si>
    <t>komax</t>
  </si>
  <si>
    <t>maintenance</t>
  </si>
  <si>
    <t>apl</t>
  </si>
  <si>
    <t>∑ komax+apl</t>
  </si>
  <si>
    <t>% of time</t>
  </si>
  <si>
    <t>time fund</t>
  </si>
  <si>
    <t>schunk</t>
  </si>
  <si>
    <t>∑</t>
  </si>
  <si>
    <t>∑ % of time</t>
  </si>
  <si>
    <t>проблеми з матеріалом</t>
  </si>
  <si>
    <t>механічна поломка</t>
  </si>
  <si>
    <t>електрична поломка</t>
  </si>
  <si>
    <t>очікування тех.відділу</t>
  </si>
  <si>
    <t>ПЗ</t>
  </si>
  <si>
    <t>СPU 2000</t>
  </si>
  <si>
    <t>scaner</t>
  </si>
  <si>
    <t>ТО обладнання</t>
  </si>
  <si>
    <t>інший тип простою</t>
  </si>
  <si>
    <t>механічне налаштування</t>
  </si>
  <si>
    <t>заміна запчастин</t>
  </si>
  <si>
    <t>налаштування симетричності розрізу</t>
  </si>
  <si>
    <t>ТО аплікатора</t>
  </si>
  <si>
    <t>налаштування втулочного модуля</t>
  </si>
  <si>
    <t>налаштування принтера</t>
  </si>
  <si>
    <t>обладнання</t>
  </si>
  <si>
    <t>аплікатор</t>
  </si>
  <si>
    <t>сумма</t>
  </si>
  <si>
    <t>проблеми з матеріалом на зварці</t>
  </si>
  <si>
    <t>Збій програми</t>
  </si>
  <si>
    <t>новий проект/нові параметри</t>
  </si>
  <si>
    <t>заміна електродів</t>
  </si>
  <si>
    <t>чистка обладнання</t>
  </si>
  <si>
    <t>ремонт електродів / зазор</t>
  </si>
  <si>
    <t>очікування зварка</t>
  </si>
  <si>
    <t>*80000067</t>
  </si>
  <si>
    <t>*80001235</t>
  </si>
  <si>
    <t>*80001849</t>
  </si>
  <si>
    <t>*80002458</t>
  </si>
  <si>
    <t>*80001952</t>
  </si>
  <si>
    <t>*80003446</t>
  </si>
  <si>
    <t>*80002000</t>
  </si>
  <si>
    <t>*80004403</t>
  </si>
  <si>
    <t>*80002073</t>
  </si>
  <si>
    <t>*80001965</t>
  </si>
  <si>
    <t>*80002264</t>
  </si>
  <si>
    <t>*80002099</t>
  </si>
  <si>
    <t>*80002351</t>
  </si>
  <si>
    <t>*80001869</t>
  </si>
  <si>
    <t>*80002467</t>
  </si>
  <si>
    <t>*80002903</t>
  </si>
  <si>
    <t>*80002492</t>
  </si>
  <si>
    <t>*80002255</t>
  </si>
  <si>
    <t>*80002715</t>
  </si>
  <si>
    <t>*80002290</t>
  </si>
  <si>
    <t>*80003383</t>
  </si>
  <si>
    <t>*80002352</t>
  </si>
  <si>
    <t>*80003473</t>
  </si>
  <si>
    <t>*80003934</t>
  </si>
  <si>
    <t>*80003986</t>
  </si>
  <si>
    <t>*80003929</t>
  </si>
  <si>
    <t>*80003987</t>
  </si>
  <si>
    <t>*80004194</t>
  </si>
  <si>
    <t>*80004384</t>
  </si>
  <si>
    <t>*80001841</t>
  </si>
  <si>
    <t>*80004563</t>
  </si>
  <si>
    <t>*80004564</t>
  </si>
  <si>
    <t>applicator</t>
  </si>
</sst>
</file>

<file path=xl/styles.xml><?xml version="1.0" encoding="utf-8"?>
<styleSheet xmlns="http://schemas.openxmlformats.org/spreadsheetml/2006/main">
  <numFmts count="1">
    <numFmt formatCode="0.0" numFmtId="164"/>
  </numFmts>
  <fonts count="15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family val="2"/>
      <sz val="8"/>
    </font>
    <font>
      <name val="Tahoma"/>
      <family val="2"/>
      <color theme="1"/>
      <sz val="10"/>
    </font>
    <font>
      <name val="Tahoma"/>
      <family val="2"/>
      <b val="1"/>
      <color theme="1"/>
      <sz val="10"/>
    </font>
    <font>
      <name val="Tahoma"/>
      <family val="2"/>
      <sz val="10"/>
    </font>
    <font>
      <name val="Tahoma"/>
      <charset val="204"/>
      <family val="2"/>
      <b val="1"/>
      <color theme="1"/>
      <sz val="10"/>
    </font>
    <font>
      <name val="Calibri"/>
      <charset val="238"/>
      <family val="2"/>
      <b val="1"/>
      <color theme="1"/>
      <sz val="12"/>
    </font>
    <font>
      <name val="Tahoma"/>
      <charset val="238"/>
      <family val="2"/>
      <b val="1"/>
      <sz val="10"/>
    </font>
    <font>
      <name val="Calibri"/>
      <charset val="204"/>
      <family val="2"/>
      <color theme="1"/>
      <sz val="10"/>
      <scheme val="minor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b val="1"/>
      <color theme="1"/>
      <sz val="18"/>
      <scheme val="minor"/>
    </font>
    <font>
      <name val="Calibri"/>
      <charset val="238"/>
      <family val="2"/>
      <b val="1"/>
      <color theme="1"/>
      <sz val="11"/>
    </font>
    <font>
      <name val="Calibri"/>
      <charset val="238"/>
      <family val="2"/>
      <b val="1"/>
      <sz val="11"/>
      <scheme val="minor"/>
    </font>
    <font>
      <name val="Calibri"/>
      <charset val="238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33">
    <xf borderId="0" fillId="0" fontId="0" numFmtId="0" pivotButton="0" quotePrefix="0" xfId="0"/>
    <xf applyAlignment="1" borderId="2" fillId="0" fontId="5" numFmtId="0" pivotButton="0" quotePrefix="0" xfId="0">
      <alignment horizontal="right"/>
    </xf>
    <xf borderId="8" fillId="0" fontId="4" numFmtId="0" pivotButton="0" quotePrefix="0" xfId="0"/>
    <xf applyAlignment="1" borderId="16" fillId="0" fontId="3" numFmtId="0" pivotButton="0" quotePrefix="0" xfId="0">
      <alignment horizontal="center"/>
    </xf>
    <xf applyAlignment="1" borderId="17" fillId="0" fontId="3" numFmtId="0" pivotButton="0" quotePrefix="0" xfId="0">
      <alignment horizontal="center"/>
    </xf>
    <xf applyAlignment="1" borderId="9" fillId="0" fontId="3" numFmtId="0" pivotButton="0" quotePrefix="0" xfId="0">
      <alignment horizontal="right"/>
    </xf>
    <xf applyAlignment="1" borderId="14" fillId="2" fontId="4" numFmtId="0" pivotButton="0" quotePrefix="0" xfId="0">
      <alignment horizontal="center" vertical="center"/>
    </xf>
    <xf applyAlignment="1" borderId="9" fillId="0" fontId="3" numFmtId="0" pivotButton="0" quotePrefix="0" xfId="0">
      <alignment horizontal="center" vertical="center"/>
    </xf>
    <xf applyAlignment="1" borderId="21" fillId="0" fontId="3" numFmtId="0" pivotButton="0" quotePrefix="0" xfId="0">
      <alignment horizontal="center" vertical="top" wrapText="1"/>
    </xf>
    <xf applyAlignment="1" borderId="16" fillId="0" fontId="0" numFmtId="0" pivotButton="0" quotePrefix="0" xfId="0">
      <alignment horizontal="center"/>
    </xf>
    <xf applyAlignment="1" borderId="11" fillId="4" fontId="3" numFmtId="0" pivotButton="0" quotePrefix="0" xfId="0">
      <alignment horizontal="center" vertical="top" wrapText="1"/>
    </xf>
    <xf applyAlignment="1" borderId="12" fillId="4" fontId="3" numFmtId="0" pivotButton="0" quotePrefix="0" xfId="0">
      <alignment horizontal="center" vertical="top" wrapText="1"/>
    </xf>
    <xf applyAlignment="1" borderId="21" fillId="3" fontId="3" numFmtId="0" pivotButton="0" quotePrefix="0" xfId="0">
      <alignment horizontal="center" vertical="top" wrapText="1"/>
    </xf>
    <xf applyAlignment="1" borderId="0" fillId="0" fontId="0" numFmtId="0" pivotButton="0" quotePrefix="0" xfId="0">
      <alignment vertical="top"/>
    </xf>
    <xf applyAlignment="1" borderId="22" fillId="0" fontId="3" numFmtId="0" pivotButton="0" quotePrefix="0" xfId="0">
      <alignment horizontal="center" vertical="top" wrapText="1"/>
    </xf>
    <xf applyAlignment="1" borderId="11" fillId="5" fontId="3" numFmtId="0" pivotButton="0" quotePrefix="0" xfId="0">
      <alignment horizontal="center" vertical="top" wrapText="1"/>
    </xf>
    <xf applyAlignment="1" borderId="12" fillId="5" fontId="3" numFmtId="0" pivotButton="0" quotePrefix="0" xfId="0">
      <alignment horizontal="center" vertical="top" wrapText="1"/>
    </xf>
    <xf applyAlignment="1" borderId="13" fillId="5" fontId="3" numFmtId="0" pivotButton="0" quotePrefix="0" xfId="0">
      <alignment horizontal="center" vertical="top" wrapText="1"/>
    </xf>
    <xf applyAlignment="1" borderId="19" fillId="0" fontId="6" numFmtId="0" pivotButton="0" quotePrefix="0" xfId="0">
      <alignment horizontal="center" vertical="center"/>
    </xf>
    <xf applyAlignment="1" borderId="0" fillId="0" fontId="5" numFmtId="0" pivotButton="0" quotePrefix="0" xfId="0">
      <alignment horizontal="right"/>
    </xf>
    <xf applyAlignment="1" borderId="12" fillId="2" fontId="4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borderId="1" fillId="0" fontId="8" numFmtId="0" pivotButton="0" quotePrefix="0" xfId="0"/>
    <xf borderId="8" fillId="0" fontId="8" numFmtId="0" pivotButton="0" quotePrefix="0" xfId="0"/>
    <xf borderId="23" fillId="3" fontId="8" numFmtId="0" pivotButton="0" quotePrefix="0" xfId="0"/>
    <xf borderId="9" fillId="0" fontId="8" numFmtId="0" pivotButton="0" quotePrefix="0" xfId="0"/>
    <xf borderId="25" fillId="0" fontId="0" numFmtId="0" pivotButton="0" quotePrefix="0" xfId="0"/>
    <xf borderId="26" fillId="0" fontId="0" numFmtId="0" pivotButton="0" quotePrefix="0" xfId="0"/>
    <xf borderId="25" fillId="0" fontId="5" numFmtId="0" pivotButton="0" quotePrefix="0" xfId="0"/>
    <xf borderId="0" fillId="0" fontId="5" numFmtId="0" pivotButton="0" quotePrefix="0" xfId="0"/>
    <xf borderId="26" fillId="0" fontId="5" numFmtId="0" pivotButton="0" quotePrefix="0" xfId="0"/>
    <xf borderId="25" fillId="0" fontId="3" numFmtId="0" pivotButton="0" quotePrefix="0" xfId="0"/>
    <xf borderId="0" fillId="0" fontId="3" numFmtId="0" pivotButton="0" quotePrefix="0" xfId="0"/>
    <xf borderId="26" fillId="0" fontId="3" numFmtId="0" pivotButton="0" quotePrefix="0" xfId="0"/>
    <xf borderId="3" fillId="0" fontId="8" numFmtId="0" pivotButton="0" quotePrefix="0" xfId="0"/>
    <xf borderId="4" fillId="0" fontId="8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29" fillId="0" fontId="3" numFmtId="0" pivotButton="0" quotePrefix="0" xfId="0">
      <alignment horizontal="center" vertical="top" wrapText="1"/>
    </xf>
    <xf applyAlignment="1" borderId="13" fillId="3" fontId="3" numFmtId="0" pivotButton="0" quotePrefix="0" xfId="0">
      <alignment horizontal="center" vertical="top" wrapText="1"/>
    </xf>
    <xf applyAlignment="1" borderId="28" fillId="0" fontId="7" numFmtId="0" pivotButton="0" quotePrefix="0" xfId="0">
      <alignment horizontal="center" vertical="center"/>
    </xf>
    <xf applyAlignment="1" borderId="20" fillId="0" fontId="3" numFmtId="0" pivotButton="0" quotePrefix="0" xfId="0">
      <alignment horizontal="center" vertical="center" wrapText="1"/>
    </xf>
    <xf applyAlignment="1" borderId="21" fillId="0" fontId="0" numFmtId="0" pivotButton="0" quotePrefix="0" xfId="0">
      <alignment horizontal="center" vertical="center" wrapText="1"/>
    </xf>
    <xf applyAlignment="1" borderId="21" fillId="0" fontId="3" numFmtId="0" pivotButton="0" quotePrefix="0" xfId="0">
      <alignment horizontal="center" vertical="center" wrapText="1"/>
    </xf>
    <xf borderId="35" fillId="0" fontId="9" numFmtId="0" pivotButton="0" quotePrefix="0" xfId="0"/>
    <xf borderId="0" fillId="0" fontId="9" numFmtId="0" pivotButton="0" quotePrefix="0" xfId="0"/>
    <xf borderId="28" fillId="0" fontId="9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9" fillId="8" fontId="14" numFmtId="0" pivotButton="0" quotePrefix="0" xfId="0">
      <alignment horizontal="center" vertical="center"/>
    </xf>
    <xf applyAlignment="1" borderId="34" fillId="0" fontId="0" numFmtId="0" pivotButton="0" quotePrefix="0" xfId="0">
      <alignment horizontal="center" vertical="center"/>
    </xf>
    <xf applyAlignment="1" borderId="37" fillId="8" fontId="14" numFmtId="0" pivotButton="0" quotePrefix="0" xfId="0">
      <alignment horizontal="center" vertical="center"/>
    </xf>
    <xf applyAlignment="1" borderId="37" fillId="8" fontId="13" numFmtId="0" pivotButton="0" quotePrefix="0" xfId="0">
      <alignment horizontal="center" vertical="center"/>
    </xf>
    <xf applyAlignment="1" borderId="19" fillId="8" fontId="13" numFmtId="0" pivotButton="0" quotePrefix="0" xfId="0">
      <alignment horizontal="center" vertical="center"/>
    </xf>
    <xf applyAlignment="1" borderId="38" fillId="8" fontId="13" numFmtId="0" pivotButton="0" quotePrefix="0" xfId="0">
      <alignment horizontal="center" vertical="center"/>
    </xf>
    <xf applyAlignment="1" borderId="1" fillId="6" fontId="0" numFmtId="0" pivotButton="0" quotePrefix="0" xfId="0">
      <alignment horizontal="center" vertical="center"/>
    </xf>
    <xf applyAlignment="1" borderId="1" fillId="5" fontId="0" numFmtId="0" pivotButton="0" quotePrefix="0" xfId="0">
      <alignment horizontal="center" vertical="center"/>
    </xf>
    <xf applyAlignment="1" borderId="1" fillId="7" fontId="0" numFmtId="0" pivotButton="0" quotePrefix="0" xfId="0">
      <alignment horizontal="center" vertical="center"/>
    </xf>
    <xf applyAlignment="1" borderId="3" fillId="6" fontId="0" numFmtId="0" pivotButton="0" quotePrefix="0" xfId="0">
      <alignment horizontal="center" vertical="center"/>
    </xf>
    <xf applyAlignment="1" borderId="4" fillId="7" fontId="0" numFmtId="3" pivotButton="0" quotePrefix="0" xfId="0">
      <alignment horizontal="center" vertical="center"/>
    </xf>
    <xf applyAlignment="1" borderId="38" fillId="8" fontId="14" numFmtId="3" pivotButton="0" quotePrefix="0" xfId="0">
      <alignment horizontal="center" vertical="center"/>
    </xf>
    <xf applyAlignment="1" borderId="33" fillId="8" fontId="14" numFmtId="164" pivotButton="0" quotePrefix="0" xfId="0">
      <alignment horizontal="center" vertical="center"/>
    </xf>
    <xf applyAlignment="1" borderId="30" fillId="0" fontId="4" numFmtId="0" pivotButton="0" quotePrefix="0" xfId="0">
      <alignment horizontal="center" vertical="center"/>
    </xf>
    <xf borderId="31" fillId="0" fontId="4" numFmtId="0" pivotButton="0" quotePrefix="0" xfId="0"/>
    <xf borderId="32" fillId="0" fontId="4" numFmtId="0" pivotButton="0" quotePrefix="0" xfId="0"/>
    <xf borderId="36" fillId="3" fontId="8" numFmtId="0" pivotButton="0" quotePrefix="0" xfId="0"/>
    <xf borderId="15" fillId="0" fontId="0" numFmtId="0" pivotButton="0" quotePrefix="0" xfId="0"/>
    <xf borderId="32" fillId="0" fontId="8" numFmtId="0" pivotButton="0" quotePrefix="0" xfId="0"/>
    <xf applyAlignment="1" borderId="24" fillId="0" fontId="3" numFmtId="0" pivotButton="0" quotePrefix="0" xfId="0">
      <alignment horizontal="center" vertical="center" wrapText="1"/>
    </xf>
    <xf applyAlignment="1" borderId="39" fillId="4" fontId="3" numFmtId="0" pivotButton="0" quotePrefix="0" xfId="0">
      <alignment horizontal="center" vertical="center" wrapText="1"/>
    </xf>
    <xf applyAlignment="1" borderId="40" fillId="4" fontId="3" numFmtId="0" pivotButton="0" quotePrefix="0" xfId="0">
      <alignment horizontal="center" vertical="center" wrapText="1"/>
    </xf>
    <xf applyAlignment="1" borderId="40" fillId="3" fontId="3" numFmtId="0" pivotButton="0" quotePrefix="0" xfId="0">
      <alignment horizontal="center" vertical="center" wrapText="1"/>
    </xf>
    <xf applyAlignment="1" borderId="41" fillId="3" fontId="3" numFmtId="0" pivotButton="0" quotePrefix="0" xfId="0">
      <alignment horizontal="center" vertical="center" wrapText="1"/>
    </xf>
    <xf applyAlignment="1" borderId="39" fillId="5" fontId="3" numFmtId="0" pivotButton="0" quotePrefix="0" xfId="0">
      <alignment horizontal="center" vertical="center" wrapText="1"/>
    </xf>
    <xf applyAlignment="1" borderId="40" fillId="5" fontId="3" numFmtId="0" pivotButton="0" quotePrefix="0" xfId="0">
      <alignment horizontal="center" vertical="center" wrapText="1"/>
    </xf>
    <xf applyAlignment="1" borderId="41" fillId="5" fontId="3" numFmtId="0" pivotButton="0" quotePrefix="0" xfId="0">
      <alignment horizontal="center" vertical="center" wrapText="1"/>
    </xf>
    <xf applyAlignment="1" borderId="42" fillId="0" fontId="3" numFmtId="0" pivotButton="0" quotePrefix="0" xfId="0">
      <alignment horizontal="center" vertical="center" wrapText="1"/>
    </xf>
    <xf applyAlignment="1" borderId="41" fillId="0" fontId="3" numFmtId="0" pivotButton="0" quotePrefix="0" xfId="0">
      <alignment horizontal="center" vertical="center" wrapText="1"/>
    </xf>
    <xf applyAlignment="1" borderId="1" fillId="7" fontId="0" numFmtId="10" pivotButton="0" quotePrefix="0" xfId="0">
      <alignment horizontal="center" vertical="center"/>
    </xf>
    <xf applyAlignment="1" borderId="0" fillId="0" fontId="0" numFmtId="10" pivotButton="0" quotePrefix="0" xfId="0">
      <alignment horizontal="center" vertical="center"/>
    </xf>
    <xf applyAlignment="1" borderId="1" fillId="0" fontId="0" numFmtId="10" pivotButton="0" quotePrefix="0" xfId="0">
      <alignment horizontal="center" vertical="center"/>
    </xf>
    <xf applyAlignment="1" borderId="30" fillId="0" fontId="3" numFmtId="3" pivotButton="0" quotePrefix="0" xfId="0">
      <alignment horizontal="center"/>
    </xf>
    <xf applyAlignment="1" borderId="15" fillId="0" fontId="3" numFmtId="3" pivotButton="0" quotePrefix="0" xfId="0">
      <alignment horizontal="center"/>
    </xf>
    <xf applyAlignment="1" borderId="16" fillId="0" fontId="3" numFmtId="3" pivotButton="0" quotePrefix="0" xfId="0">
      <alignment horizontal="center"/>
    </xf>
    <xf applyAlignment="1" borderId="17" fillId="0" fontId="0" numFmtId="3" pivotButton="0" quotePrefix="0" xfId="0">
      <alignment horizontal="center"/>
    </xf>
    <xf applyAlignment="1" borderId="17" fillId="0" fontId="3" numFmtId="3" pivotButton="0" quotePrefix="0" xfId="0">
      <alignment horizontal="center"/>
    </xf>
    <xf applyAlignment="1" borderId="18" fillId="0" fontId="3" numFmtId="3" pivotButton="0" quotePrefix="0" xfId="0">
      <alignment horizontal="center"/>
    </xf>
    <xf applyAlignment="1" borderId="3" fillId="0" fontId="3" numFmtId="3" pivotButton="0" quotePrefix="0" xfId="0">
      <alignment horizontal="center"/>
    </xf>
    <xf applyAlignment="1" borderId="1" fillId="0" fontId="3" numFmtId="3" pivotButton="0" quotePrefix="0" xfId="0">
      <alignment horizontal="center"/>
    </xf>
    <xf applyAlignment="1" borderId="1" fillId="0" fontId="0" numFmtId="3" pivotButton="0" quotePrefix="0" xfId="0">
      <alignment horizontal="center"/>
    </xf>
    <xf applyAlignment="1" borderId="4" fillId="0" fontId="3" numFmtId="3" pivotButton="0" quotePrefix="0" xfId="0">
      <alignment horizontal="center"/>
    </xf>
    <xf applyAlignment="1" borderId="31" fillId="0" fontId="3" numFmtId="3" pivotButton="0" quotePrefix="0" xfId="0">
      <alignment horizontal="center"/>
    </xf>
    <xf borderId="1" fillId="0" fontId="0" numFmtId="3" pivotButton="0" quotePrefix="0" xfId="0"/>
    <xf borderId="0" fillId="0" fontId="0" numFmtId="3" pivotButton="0" quotePrefix="0" xfId="0"/>
    <xf applyAlignment="1" borderId="9" fillId="0" fontId="3" numFmtId="3" pivotButton="0" quotePrefix="0" xfId="0">
      <alignment horizontal="center"/>
    </xf>
    <xf applyAlignment="1" borderId="3" fillId="0" fontId="0" numFmtId="3" pivotButton="0" quotePrefix="0" xfId="0">
      <alignment horizontal="center"/>
    </xf>
    <xf applyAlignment="1" borderId="31" fillId="0" fontId="0" numFmtId="3" pivotButton="0" quotePrefix="0" xfId="0">
      <alignment horizontal="center"/>
    </xf>
    <xf borderId="9" fillId="0" fontId="0" numFmtId="3" pivotButton="0" quotePrefix="0" xfId="0"/>
    <xf borderId="3" fillId="0" fontId="0" numFmtId="3" pivotButton="0" quotePrefix="0" xfId="0"/>
    <xf applyAlignment="1" borderId="32" fillId="0" fontId="3" numFmtId="3" pivotButton="0" quotePrefix="0" xfId="0">
      <alignment horizontal="center"/>
    </xf>
    <xf applyAlignment="1" borderId="5" fillId="0" fontId="3" numFmtId="3" pivotButton="0" quotePrefix="0" xfId="0">
      <alignment horizontal="center"/>
    </xf>
    <xf applyAlignment="1" borderId="6" fillId="0" fontId="3" numFmtId="3" pivotButton="0" quotePrefix="0" xfId="0">
      <alignment horizontal="center"/>
    </xf>
    <xf applyAlignment="1" borderId="7" fillId="0" fontId="3" numFmtId="3" pivotButton="0" quotePrefix="0" xfId="0">
      <alignment horizontal="center"/>
    </xf>
    <xf applyAlignment="1" borderId="10" fillId="0" fontId="3" numFmtId="3" pivotButton="0" quotePrefix="0" xfId="0">
      <alignment horizontal="center"/>
    </xf>
    <xf borderId="4" fillId="0" fontId="0" numFmtId="3" pivotButton="0" quotePrefix="0" xfId="0"/>
    <xf borderId="5" fillId="0" fontId="0" numFmtId="3" pivotButton="0" quotePrefix="0" xfId="0"/>
    <xf borderId="6" fillId="0" fontId="0" numFmtId="3" pivotButton="0" quotePrefix="0" xfId="0"/>
    <xf borderId="7" fillId="0" fontId="0" numFmtId="3" pivotButton="0" quotePrefix="0" xfId="0"/>
    <xf applyAlignment="1" borderId="19" fillId="0" fontId="3" numFmtId="0" pivotButton="0" quotePrefix="0" xfId="0">
      <alignment horizontal="center" vertical="center"/>
    </xf>
    <xf applyAlignment="1" borderId="19" fillId="0" fontId="0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37" fillId="6" fontId="10" numFmtId="0" pivotButton="0" quotePrefix="0" xfId="0">
      <alignment horizontal="center" vertical="center"/>
    </xf>
    <xf applyAlignment="1" borderId="19" fillId="6" fontId="10" numFmtId="0" pivotButton="0" quotePrefix="0" xfId="0">
      <alignment horizontal="center" vertical="center"/>
    </xf>
    <xf applyAlignment="1" borderId="19" fillId="5" fontId="10" numFmtId="0" pivotButton="0" quotePrefix="0" xfId="0">
      <alignment horizontal="center" vertical="center"/>
    </xf>
    <xf applyAlignment="1" borderId="19" fillId="7" fontId="12" numFmtId="0" pivotButton="0" quotePrefix="0" xfId="0">
      <alignment horizontal="center" vertical="center"/>
    </xf>
    <xf applyAlignment="1" borderId="19" fillId="7" fontId="10" numFmtId="0" pivotButton="0" quotePrefix="0" xfId="0">
      <alignment horizontal="center" vertical="center"/>
    </xf>
    <xf applyAlignment="1" borderId="38" fillId="7" fontId="10" numFmtId="3" pivotButton="0" quotePrefix="0" xfId="0">
      <alignment horizontal="center" vertical="center"/>
    </xf>
    <xf applyAlignment="1" borderId="34" fillId="0" fontId="10" numFmtId="0" pivotButton="0" quotePrefix="0" xfId="0">
      <alignment horizontal="center" vertical="center"/>
    </xf>
    <xf applyAlignment="1" borderId="19" fillId="0" fontId="10" numFmtId="0" pivotButton="0" quotePrefix="0" xfId="0">
      <alignment horizontal="center" vertical="center"/>
    </xf>
    <xf applyAlignment="1" borderId="24" fillId="0" fontId="0" numFmtId="0" pivotButton="0" quotePrefix="0" xfId="0">
      <alignment horizontal="center" vertical="center"/>
    </xf>
    <xf applyAlignment="1" borderId="36" fillId="0" fontId="0" numFmtId="0" pivotButton="0" quotePrefix="0" xfId="0">
      <alignment horizontal="center" vertical="center"/>
    </xf>
    <xf borderId="8" fillId="0" fontId="8" numFmtId="3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3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 wrapText="1"/>
    </xf>
    <xf borderId="0" fillId="0" fontId="0" numFmtId="0" pivotButton="0" quotePrefix="0" xfId="0"/>
    <xf applyAlignment="1" borderId="24" fillId="8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39" fillId="6" fontId="0" numFmtId="0" pivotButton="0" quotePrefix="0" xfId="0">
      <alignment horizontal="center" vertical="center" wrapText="1"/>
    </xf>
    <xf applyAlignment="1" borderId="0" fillId="0" fontId="0" numFmtId="3" pivotButton="0" quotePrefix="0" xfId="0">
      <alignment horizontal="center" vertical="center"/>
    </xf>
    <xf applyAlignment="1" borderId="12" fillId="0" fontId="3" numFmtId="0" pivotButton="0" quotePrefix="0" xfId="0">
      <alignment horizontal="center" vertical="top"/>
    </xf>
    <xf applyAlignment="1" borderId="15" fillId="4" fontId="4" numFmtId="0" pivotButton="0" quotePrefix="0" xfId="0">
      <alignment horizontal="center" vertical="top" wrapText="1"/>
    </xf>
    <xf applyAlignment="1" borderId="15" fillId="5" fontId="4" numFmtId="0" pivotButton="0" quotePrefix="0" xfId="0">
      <alignment horizontal="center" vertical="top" wrapText="1"/>
    </xf>
  </cellXfs>
  <cellStyles count="3">
    <cellStyle builtinId="0" name="Обычный" xfId="0"/>
    <cellStyle name="Звичайний 2" xfId="1"/>
    <cellStyle name="Звичайний 4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/xl/worksheets/sheet53.xml" Type="http://schemas.openxmlformats.org/officeDocument/2006/relationships/worksheet" /><Relationship Id="rId54" Target="sharedStrings.xml" Type="http://schemas.openxmlformats.org/officeDocument/2006/relationships/sharedStrings" /><Relationship Id="rId55" Target="styles.xml" Type="http://schemas.openxmlformats.org/officeDocument/2006/relationships/styles" /><Relationship Id="rId5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P121"/>
  <sheetViews>
    <sheetView workbookViewId="0">
      <selection activeCell="V14" sqref="V14"/>
    </sheetView>
  </sheetViews>
  <sheetFormatPr baseColWidth="8" defaultRowHeight="15" outlineLevelCol="0"/>
  <cols>
    <col customWidth="1" max="3" min="3" style="127" width="9.140625"/>
    <col bestFit="1" customWidth="1" max="4" min="4" style="127" width="12.5703125"/>
    <col customWidth="1" max="5" min="5" style="127" width="9.140625"/>
    <col bestFit="1" customWidth="1" max="6" min="6" style="127" width="12.5703125"/>
    <col bestFit="1" customWidth="1" max="7" min="7" style="127" width="12.140625"/>
    <col customWidth="1" max="8" min="8" style="127" width="9.140625"/>
    <col bestFit="1" customWidth="1" max="9" min="9" style="129" width="9.7109375"/>
    <col customWidth="1" max="10" min="10" style="127" width="9.140625"/>
    <col bestFit="1" customWidth="1" max="11" min="11" style="127" width="12.5703125"/>
    <col customWidth="1" max="12" min="12" style="127" width="12.5703125"/>
    <col customWidth="1" max="14" min="13" style="127" width="9.140625"/>
    <col bestFit="1" customWidth="1" max="15" min="15" style="127" width="11"/>
  </cols>
  <sheetData>
    <row customHeight="1" ht="15.75" r="1" s="125" spans="1:16" thickBot="1"/>
    <row customHeight="1" ht="15.75" r="2" s="125" spans="1:16" thickBot="1">
      <c r="C2" s="128" t="s">
        <v>0</v>
      </c>
      <c r="J2" s="126" t="s">
        <v>1</v>
      </c>
      <c r="N2" s="118" t="n"/>
      <c r="O2" s="119" t="n"/>
    </row>
    <row customHeight="1" ht="15.75" r="3" s="125" spans="1:16" thickBot="1">
      <c r="B3" t="s">
        <v>2</v>
      </c>
      <c r="C3" s="110" t="s">
        <v>3</v>
      </c>
      <c r="D3" s="111" t="s">
        <v>4</v>
      </c>
      <c r="E3" s="112" t="s">
        <v>5</v>
      </c>
      <c r="F3" s="112" t="s">
        <v>4</v>
      </c>
      <c r="G3" s="113" t="s">
        <v>6</v>
      </c>
      <c r="H3" s="114" t="s">
        <v>7</v>
      </c>
      <c r="I3" s="115" t="s">
        <v>8</v>
      </c>
      <c r="J3" s="51" t="s">
        <v>9</v>
      </c>
      <c r="K3" s="52" t="s">
        <v>4</v>
      </c>
      <c r="L3" s="52" t="s">
        <v>7</v>
      </c>
      <c r="M3" s="53" t="s">
        <v>8</v>
      </c>
      <c r="N3" s="116" t="s">
        <v>10</v>
      </c>
      <c r="O3" s="117" t="s">
        <v>11</v>
      </c>
    </row>
    <row r="4" spans="1:16">
      <c r="A4" s="124" t="n"/>
      <c r="B4" s="44" t="n">
        <v>1</v>
      </c>
      <c r="C4" s="57">
        <f>'1'!J41</f>
        <v/>
      </c>
      <c r="D4" s="54">
        <f>'1'!I40</f>
        <v/>
      </c>
      <c r="E4" s="55">
        <f>'1'!N41</f>
        <v/>
      </c>
      <c r="F4" s="55">
        <f>'1'!N40</f>
        <v/>
      </c>
      <c r="G4" s="56">
        <f>'1'!Q40</f>
        <v/>
      </c>
      <c r="H4" s="77">
        <f>G4/I4</f>
        <v/>
      </c>
      <c r="I4" s="58" t="n">
        <v>72000</v>
      </c>
      <c r="J4" s="50">
        <f>'1'!AB40</f>
        <v/>
      </c>
      <c r="K4" s="48">
        <f>'1'!Z40</f>
        <v/>
      </c>
      <c r="L4" s="60">
        <f>(K4+J4)/M4</f>
        <v/>
      </c>
      <c r="M4" s="59" t="n">
        <v>76800</v>
      </c>
      <c r="N4" s="49">
        <f>J4+G4</f>
        <v/>
      </c>
      <c r="O4" s="79">
        <f>(G4+J4+K4)/(M4+I4)</f>
        <v/>
      </c>
    </row>
    <row r="5" spans="1:16">
      <c r="B5" s="45" t="n">
        <v>2</v>
      </c>
      <c r="C5" s="57">
        <f>'2'!J41</f>
        <v/>
      </c>
      <c r="D5" s="54">
        <f>'2'!I40</f>
        <v/>
      </c>
      <c r="E5" s="55">
        <f>'2'!N41</f>
        <v/>
      </c>
      <c r="F5" s="55">
        <f>'2'!N40</f>
        <v/>
      </c>
      <c r="G5" s="56">
        <f>'2'!Q40</f>
        <v/>
      </c>
      <c r="H5" s="77">
        <f>G5/I5</f>
        <v/>
      </c>
      <c r="I5" s="58" t="n">
        <v>72000</v>
      </c>
      <c r="J5" s="50">
        <f>'2'!AB40</f>
        <v/>
      </c>
      <c r="K5" s="48">
        <f>'2'!Z40</f>
        <v/>
      </c>
      <c r="L5" s="60">
        <f>(K5+J5)/M5</f>
        <v/>
      </c>
      <c r="M5" s="59" t="n">
        <v>76800</v>
      </c>
      <c r="N5" s="49">
        <f>J5+G5</f>
        <v/>
      </c>
      <c r="O5" s="79">
        <f>(G5+J5+K5)/(M5+I5)</f>
        <v/>
      </c>
    </row>
    <row r="6" spans="1:16">
      <c r="B6" s="45" t="n">
        <v>3</v>
      </c>
      <c r="C6" s="57">
        <f>'3'!J41</f>
        <v/>
      </c>
      <c r="D6" s="54">
        <f>'3'!I40</f>
        <v/>
      </c>
      <c r="E6" s="55">
        <f>'3'!N41</f>
        <v/>
      </c>
      <c r="F6" s="55">
        <f>'3'!N40</f>
        <v/>
      </c>
      <c r="G6" s="56">
        <f>'3'!Q40</f>
        <v/>
      </c>
      <c r="H6" s="77">
        <f>G6/I6</f>
        <v/>
      </c>
      <c r="I6" s="58" t="n">
        <v>72000</v>
      </c>
      <c r="J6" s="50">
        <f>'3'!AB40</f>
        <v/>
      </c>
      <c r="K6" s="48">
        <f>'3'!Z40</f>
        <v/>
      </c>
      <c r="L6" s="60">
        <f>(K6+J6)/M6</f>
        <v/>
      </c>
      <c r="M6" s="59" t="n">
        <v>76800</v>
      </c>
      <c r="N6" s="49">
        <f>J6+G6</f>
        <v/>
      </c>
      <c r="O6" s="79">
        <f>(G6+J6+K6)/(M6+I6)</f>
        <v/>
      </c>
    </row>
    <row customHeight="1" ht="15.75" r="7" s="125" spans="1:16" thickBot="1">
      <c r="B7" s="46" t="n">
        <v>4</v>
      </c>
      <c r="C7" s="57">
        <f>'4'!J41</f>
        <v/>
      </c>
      <c r="D7" s="54">
        <f>'4'!I40</f>
        <v/>
      </c>
      <c r="E7" s="55">
        <f>'4'!N41</f>
        <v/>
      </c>
      <c r="F7" s="55">
        <f>'4'!N40</f>
        <v/>
      </c>
      <c r="G7" s="56">
        <f>'4'!Q40</f>
        <v/>
      </c>
      <c r="H7" s="77">
        <f>G7/I7</f>
        <v/>
      </c>
      <c r="I7" s="58" t="n">
        <v>72000</v>
      </c>
      <c r="J7" s="50">
        <f>'4'!AB40</f>
        <v/>
      </c>
      <c r="K7" s="48">
        <f>'4'!Z40</f>
        <v/>
      </c>
      <c r="L7" s="60">
        <f>(K7+J7)/M7</f>
        <v/>
      </c>
      <c r="M7" s="59" t="n">
        <v>76800</v>
      </c>
      <c r="N7" s="49">
        <f>J7+G7</f>
        <v/>
      </c>
      <c r="O7" s="79">
        <f>(G7+J7+K7)/(M7+I7)</f>
        <v/>
      </c>
    </row>
    <row r="8" spans="1:16">
      <c r="A8" s="124" t="n"/>
      <c r="B8" s="44" t="n">
        <v>5</v>
      </c>
      <c r="C8" s="57">
        <f>'5'!J41</f>
        <v/>
      </c>
      <c r="D8" s="54">
        <f>'5'!I40</f>
        <v/>
      </c>
      <c r="E8" s="55">
        <f>'5'!N41</f>
        <v/>
      </c>
      <c r="F8" s="55">
        <f>'5'!N40</f>
        <v/>
      </c>
      <c r="G8" s="56">
        <f>'5'!Q40</f>
        <v/>
      </c>
      <c r="H8" s="77">
        <f>G8/I8</f>
        <v/>
      </c>
      <c r="I8" s="58" t="n">
        <v>72000</v>
      </c>
      <c r="J8" s="50">
        <f>'5'!AB40</f>
        <v/>
      </c>
      <c r="K8" s="48">
        <f>'5'!Z40</f>
        <v/>
      </c>
      <c r="L8" s="60">
        <f>(K8+J8)/M8</f>
        <v/>
      </c>
      <c r="M8" s="59" t="n">
        <v>76800</v>
      </c>
      <c r="N8" s="49">
        <f>J8+G8</f>
        <v/>
      </c>
      <c r="O8" s="79">
        <f>(G8+J8+K8)/(M8+I8)</f>
        <v/>
      </c>
    </row>
    <row r="9" spans="1:16">
      <c r="B9" s="45" t="n">
        <v>6</v>
      </c>
      <c r="C9" s="57">
        <f>'6'!J41</f>
        <v/>
      </c>
      <c r="D9" s="54">
        <f>'6'!I40</f>
        <v/>
      </c>
      <c r="E9" s="55">
        <f>'6'!N41</f>
        <v/>
      </c>
      <c r="F9" s="55">
        <f>'6'!N40</f>
        <v/>
      </c>
      <c r="G9" s="56">
        <f>'6'!Q40</f>
        <v/>
      </c>
      <c r="H9" s="77">
        <f>G9/I9</f>
        <v/>
      </c>
      <c r="I9" s="58" t="n">
        <v>72000</v>
      </c>
      <c r="J9" s="50">
        <f>'6'!AB40</f>
        <v/>
      </c>
      <c r="K9" s="48">
        <f>'6'!Z40</f>
        <v/>
      </c>
      <c r="L9" s="60">
        <f>(K9+J9)/M9</f>
        <v/>
      </c>
      <c r="M9" s="59" t="n">
        <v>76800</v>
      </c>
      <c r="N9" s="49">
        <f>J9+G9</f>
        <v/>
      </c>
      <c r="O9" s="79">
        <f>(G9+J9+K9)/(M9+I9)</f>
        <v/>
      </c>
    </row>
    <row r="10" spans="1:16">
      <c r="B10" s="45" t="n">
        <v>7</v>
      </c>
      <c r="C10" s="57">
        <f>'7'!J41</f>
        <v/>
      </c>
      <c r="D10" s="54">
        <f>'7'!I40</f>
        <v/>
      </c>
      <c r="E10" s="55">
        <f>'7'!N41</f>
        <v/>
      </c>
      <c r="F10" s="55">
        <f>'7'!N40</f>
        <v/>
      </c>
      <c r="G10" s="56">
        <f>'7'!Q40</f>
        <v/>
      </c>
      <c r="H10" s="77">
        <f>G10/I10</f>
        <v/>
      </c>
      <c r="I10" s="58" t="n">
        <v>72000</v>
      </c>
      <c r="J10" s="50">
        <f>'7'!AB40</f>
        <v/>
      </c>
      <c r="K10" s="48">
        <f>'7'!Z40</f>
        <v/>
      </c>
      <c r="L10" s="60">
        <f>(K10+J10)/M10</f>
        <v/>
      </c>
      <c r="M10" s="59" t="n">
        <v>76800</v>
      </c>
      <c r="N10" s="49">
        <f>J10+G10</f>
        <v/>
      </c>
      <c r="O10" s="79">
        <f>(G10+J10+K10)/(M10+I10)</f>
        <v/>
      </c>
    </row>
    <row customHeight="1" ht="15.75" r="11" s="125" spans="1:16" thickBot="1">
      <c r="B11" s="46" t="n">
        <v>8</v>
      </c>
      <c r="C11" s="57">
        <f>'8'!J41</f>
        <v/>
      </c>
      <c r="D11" s="54">
        <f>'8'!I40</f>
        <v/>
      </c>
      <c r="E11" s="55">
        <f>'8'!N41</f>
        <v/>
      </c>
      <c r="F11" s="55">
        <f>'8'!N40</f>
        <v/>
      </c>
      <c r="G11" s="56">
        <f>'8'!Q40</f>
        <v/>
      </c>
      <c r="H11" s="77">
        <f>G11/I11</f>
        <v/>
      </c>
      <c r="I11" s="58" t="n">
        <v>72000</v>
      </c>
      <c r="J11" s="50">
        <f>'8'!AB40</f>
        <v/>
      </c>
      <c r="K11" s="48">
        <f>'8'!Z40</f>
        <v/>
      </c>
      <c r="L11" s="60">
        <f>(K11+J11)/M11</f>
        <v/>
      </c>
      <c r="M11" s="59" t="n">
        <v>76800</v>
      </c>
      <c r="N11" s="49">
        <f>J11+G11</f>
        <v/>
      </c>
      <c r="O11" s="79">
        <f>(G11+J11+K11)/(M11+I11)</f>
        <v/>
      </c>
    </row>
    <row r="12" spans="1:16">
      <c r="A12" s="124" t="n"/>
      <c r="B12" s="44" t="n">
        <v>9</v>
      </c>
      <c r="C12" s="57">
        <f>'9'!J41</f>
        <v/>
      </c>
      <c r="D12" s="54">
        <f>'9'!I40</f>
        <v/>
      </c>
      <c r="E12" s="55">
        <f>'9'!N41</f>
        <v/>
      </c>
      <c r="F12" s="55">
        <f>'9'!N40</f>
        <v/>
      </c>
      <c r="G12" s="56">
        <f>'9'!Q40</f>
        <v/>
      </c>
      <c r="H12" s="77">
        <f>G12/I12</f>
        <v/>
      </c>
      <c r="I12" s="58" t="n">
        <v>72000</v>
      </c>
      <c r="J12" s="50">
        <f>'9'!AB40</f>
        <v/>
      </c>
      <c r="K12" s="48">
        <f>'9'!Z40</f>
        <v/>
      </c>
      <c r="L12" s="60">
        <f>(K12+J12)/M12</f>
        <v/>
      </c>
      <c r="M12" s="59" t="n">
        <v>76800</v>
      </c>
      <c r="N12" s="49">
        <f>J12+G12</f>
        <v/>
      </c>
      <c r="O12" s="79">
        <f>(G12+J12+K12)/(M12+I12)</f>
        <v/>
      </c>
    </row>
    <row r="13" spans="1:16">
      <c r="B13" s="45" t="n">
        <v>10</v>
      </c>
      <c r="C13" s="57">
        <f>'10'!J41</f>
        <v/>
      </c>
      <c r="D13" s="54">
        <f>'10'!I40</f>
        <v/>
      </c>
      <c r="E13" s="55">
        <f>'10'!N41</f>
        <v/>
      </c>
      <c r="F13" s="55">
        <f>'10'!N40</f>
        <v/>
      </c>
      <c r="G13" s="56">
        <f>'10'!Q40</f>
        <v/>
      </c>
      <c r="H13" s="77">
        <f>G13/I13</f>
        <v/>
      </c>
      <c r="I13" s="58" t="n">
        <v>72000</v>
      </c>
      <c r="J13" s="50">
        <f>'10'!AB40</f>
        <v/>
      </c>
      <c r="K13" s="48">
        <f>'10'!Z40</f>
        <v/>
      </c>
      <c r="L13" s="60">
        <f>(K13+J13)/M13</f>
        <v/>
      </c>
      <c r="M13" s="59" t="n">
        <v>76800</v>
      </c>
      <c r="N13" s="49">
        <f>J13+G13</f>
        <v/>
      </c>
      <c r="O13" s="79">
        <f>(G13+J13+K13)/(M13+I13)</f>
        <v/>
      </c>
    </row>
    <row r="14" spans="1:16">
      <c r="B14" s="45" t="n">
        <v>11</v>
      </c>
      <c r="C14" s="57">
        <f>'11'!J41</f>
        <v/>
      </c>
      <c r="D14" s="54">
        <f>'11'!I40</f>
        <v/>
      </c>
      <c r="E14" s="55">
        <f>'11'!N41</f>
        <v/>
      </c>
      <c r="F14" s="55">
        <f>'11'!N40</f>
        <v/>
      </c>
      <c r="G14" s="56">
        <f>'11'!Q40</f>
        <v/>
      </c>
      <c r="H14" s="77">
        <f>G14/I14</f>
        <v/>
      </c>
      <c r="I14" s="58" t="n">
        <v>72000</v>
      </c>
      <c r="J14" s="50">
        <f>'11'!AB40</f>
        <v/>
      </c>
      <c r="K14" s="48">
        <f>'11'!Z40</f>
        <v/>
      </c>
      <c r="L14" s="60">
        <f>(K14+J14)/M14</f>
        <v/>
      </c>
      <c r="M14" s="59" t="n">
        <v>76800</v>
      </c>
      <c r="N14" s="49">
        <f>J14+G14</f>
        <v/>
      </c>
      <c r="O14" s="79">
        <f>(G14+J14+K14)/(M14+I14)</f>
        <v/>
      </c>
    </row>
    <row customHeight="1" ht="15.75" r="15" s="125" spans="1:16" thickBot="1">
      <c r="B15" s="46" t="n">
        <v>12</v>
      </c>
      <c r="C15" s="57">
        <f>'12'!J41</f>
        <v/>
      </c>
      <c r="D15" s="54">
        <f>'12'!I40</f>
        <v/>
      </c>
      <c r="E15" s="55">
        <f>'12'!N41</f>
        <v/>
      </c>
      <c r="F15" s="55">
        <f>'12'!N40</f>
        <v/>
      </c>
      <c r="G15" s="56">
        <f>'12'!Q40</f>
        <v/>
      </c>
      <c r="H15" s="77">
        <f>G15/I15</f>
        <v/>
      </c>
      <c r="I15" s="58" t="n">
        <v>72000</v>
      </c>
      <c r="J15" s="50">
        <f>'12'!AB40</f>
        <v/>
      </c>
      <c r="K15" s="48">
        <f>'12'!Z40</f>
        <v/>
      </c>
      <c r="L15" s="60">
        <f>(K15+J15)/M15</f>
        <v/>
      </c>
      <c r="M15" s="59" t="n">
        <v>76800</v>
      </c>
      <c r="N15" s="49">
        <f>J15+G15</f>
        <v/>
      </c>
      <c r="O15" s="79">
        <f>(G15+J15+K15)/(M15+I15)</f>
        <v/>
      </c>
    </row>
    <row r="16" spans="1:16">
      <c r="A16" s="124" t="n"/>
      <c r="B16" s="44" t="n">
        <v>13</v>
      </c>
      <c r="C16" s="57">
        <f>'13'!J41</f>
        <v/>
      </c>
      <c r="D16" s="54">
        <f>'13'!I40</f>
        <v/>
      </c>
      <c r="E16" s="55">
        <f>'13'!N41</f>
        <v/>
      </c>
      <c r="F16" s="55">
        <f>'13'!N40</f>
        <v/>
      </c>
      <c r="G16" s="56">
        <f>'13'!Q40</f>
        <v/>
      </c>
      <c r="H16" s="77">
        <f>G16/I16</f>
        <v/>
      </c>
      <c r="I16" s="58" t="n">
        <v>72000</v>
      </c>
      <c r="J16" s="50">
        <f>'13'!AB40</f>
        <v/>
      </c>
      <c r="K16" s="48">
        <f>'13'!Z40</f>
        <v/>
      </c>
      <c r="L16" s="60">
        <f>(K16+J16)/M16</f>
        <v/>
      </c>
      <c r="M16" s="59" t="n">
        <v>76800</v>
      </c>
      <c r="N16" s="49">
        <f>J16+G16</f>
        <v/>
      </c>
      <c r="O16" s="79">
        <f>(G16+J16+K16)/(M16+I16)</f>
        <v/>
      </c>
    </row>
    <row r="17" spans="1:16">
      <c r="B17" s="45" t="n">
        <v>14</v>
      </c>
      <c r="C17" s="57">
        <f>'14'!J41</f>
        <v/>
      </c>
      <c r="D17" s="54">
        <f>'14'!I40</f>
        <v/>
      </c>
      <c r="E17" s="55">
        <f>'14'!N41</f>
        <v/>
      </c>
      <c r="F17" s="55">
        <f>'14'!N40</f>
        <v/>
      </c>
      <c r="G17" s="56">
        <f>'14'!Q40</f>
        <v/>
      </c>
      <c r="H17" s="77">
        <f>G17/I17</f>
        <v/>
      </c>
      <c r="I17" s="58" t="n">
        <v>72000</v>
      </c>
      <c r="J17" s="50">
        <f>'14'!AB40</f>
        <v/>
      </c>
      <c r="K17" s="48">
        <f>'14'!Z40</f>
        <v/>
      </c>
      <c r="L17" s="60">
        <f>(K17+J17)/M17</f>
        <v/>
      </c>
      <c r="M17" s="59" t="n">
        <v>76800</v>
      </c>
      <c r="N17" s="49">
        <f>J17+G17</f>
        <v/>
      </c>
      <c r="O17" s="79">
        <f>(G17+J17+K17)/(M17+I17)</f>
        <v/>
      </c>
    </row>
    <row r="18" spans="1:16">
      <c r="B18" s="45" t="n">
        <v>15</v>
      </c>
      <c r="C18" s="57">
        <f>'15'!J41</f>
        <v/>
      </c>
      <c r="D18" s="54">
        <f>'15'!I40</f>
        <v/>
      </c>
      <c r="E18" s="55">
        <f>'15'!N41</f>
        <v/>
      </c>
      <c r="F18" s="55">
        <f>'15'!N40</f>
        <v/>
      </c>
      <c r="G18" s="56">
        <f>'15'!Q40</f>
        <v/>
      </c>
      <c r="H18" s="77">
        <f>G18/I18</f>
        <v/>
      </c>
      <c r="I18" s="58" t="n">
        <v>72000</v>
      </c>
      <c r="J18" s="50">
        <f>'15'!AB40</f>
        <v/>
      </c>
      <c r="K18" s="48">
        <f>'15'!Z40</f>
        <v/>
      </c>
      <c r="L18" s="60">
        <f>(K18+J18)/M18</f>
        <v/>
      </c>
      <c r="M18" s="59" t="n">
        <v>76800</v>
      </c>
      <c r="N18" s="49">
        <f>J18+G18</f>
        <v/>
      </c>
      <c r="O18" s="79">
        <f>(G18+J18+K18)/(M18+I18)</f>
        <v/>
      </c>
    </row>
    <row customHeight="1" ht="15.75" r="19" s="125" spans="1:16" thickBot="1">
      <c r="B19" s="46" t="n">
        <v>16</v>
      </c>
      <c r="C19" s="57">
        <f>'16'!J41</f>
        <v/>
      </c>
      <c r="D19" s="54">
        <f>'16'!I40</f>
        <v/>
      </c>
      <c r="E19" s="55">
        <f>'16'!N41</f>
        <v/>
      </c>
      <c r="F19" s="55">
        <f>'16'!N40</f>
        <v/>
      </c>
      <c r="G19" s="56">
        <f>'16'!Q40</f>
        <v/>
      </c>
      <c r="H19" s="77">
        <f>G19/I19</f>
        <v/>
      </c>
      <c r="I19" s="58" t="n">
        <v>72000</v>
      </c>
      <c r="J19" s="50">
        <f>'16'!AB40</f>
        <v/>
      </c>
      <c r="K19" s="48">
        <f>'16'!Z40</f>
        <v/>
      </c>
      <c r="L19" s="60">
        <f>(K19+J19)/M19</f>
        <v/>
      </c>
      <c r="M19" s="59" t="n">
        <v>76800</v>
      </c>
      <c r="N19" s="49">
        <f>J19+G19</f>
        <v/>
      </c>
      <c r="O19" s="79">
        <f>(G19+J19+K19)/(M19+I19)</f>
        <v/>
      </c>
    </row>
    <row r="20" spans="1:16">
      <c r="A20" s="124" t="n"/>
      <c r="B20" s="44" t="n">
        <v>17</v>
      </c>
      <c r="C20" s="57">
        <f>'17'!J41</f>
        <v/>
      </c>
      <c r="D20" s="54">
        <f>'17'!I40</f>
        <v/>
      </c>
      <c r="E20" s="55">
        <f>'17'!N41</f>
        <v/>
      </c>
      <c r="F20" s="55">
        <f>'17'!N40</f>
        <v/>
      </c>
      <c r="G20" s="56">
        <f>'17'!Q40</f>
        <v/>
      </c>
      <c r="H20" s="77">
        <f>G20/I20</f>
        <v/>
      </c>
      <c r="I20" s="58" t="n">
        <v>72000</v>
      </c>
      <c r="J20" s="50">
        <f>'17'!AB40</f>
        <v/>
      </c>
      <c r="K20" s="48">
        <f>'17'!Z40</f>
        <v/>
      </c>
      <c r="L20" s="60">
        <f>(K20+J20)/M20</f>
        <v/>
      </c>
      <c r="M20" s="59" t="n">
        <v>76800</v>
      </c>
      <c r="N20" s="49">
        <f>J20+G20</f>
        <v/>
      </c>
      <c r="O20" s="79">
        <f>(G20+J20+K20)/(M20+I20)</f>
        <v/>
      </c>
    </row>
    <row r="21" spans="1:16">
      <c r="B21" s="45" t="n">
        <v>18</v>
      </c>
      <c r="C21" s="57">
        <f>'18'!J41</f>
        <v/>
      </c>
      <c r="D21" s="54">
        <f>'18'!I40</f>
        <v/>
      </c>
      <c r="E21" s="55">
        <f>'18'!N41</f>
        <v/>
      </c>
      <c r="F21" s="55">
        <f>'18'!N40</f>
        <v/>
      </c>
      <c r="G21" s="56">
        <f>'18'!Q40</f>
        <v/>
      </c>
      <c r="H21" s="77">
        <f>G21/I21</f>
        <v/>
      </c>
      <c r="I21" s="58" t="n">
        <v>72000</v>
      </c>
      <c r="J21" s="50">
        <f>'18'!AB40</f>
        <v/>
      </c>
      <c r="K21" s="48">
        <f>'18'!Z40</f>
        <v/>
      </c>
      <c r="L21" s="60">
        <f>(K21+J21)/M21</f>
        <v/>
      </c>
      <c r="M21" s="59" t="n">
        <v>76800</v>
      </c>
      <c r="N21" s="49">
        <f>J21+G21</f>
        <v/>
      </c>
      <c r="O21" s="79">
        <f>(G21+J21+K21)/(M21+I21)</f>
        <v/>
      </c>
    </row>
    <row r="22" spans="1:16">
      <c r="B22" s="45" t="n">
        <v>19</v>
      </c>
      <c r="C22" s="57">
        <f>'19'!J41</f>
        <v/>
      </c>
      <c r="D22" s="54">
        <f>'19'!I40</f>
        <v/>
      </c>
      <c r="E22" s="55">
        <f>'19'!N41</f>
        <v/>
      </c>
      <c r="F22" s="55">
        <f>'19'!N40</f>
        <v/>
      </c>
      <c r="G22" s="56">
        <f>'19'!Q40</f>
        <v/>
      </c>
      <c r="H22" s="77">
        <f>G22/I22</f>
        <v/>
      </c>
      <c r="I22" s="58" t="n">
        <v>72000</v>
      </c>
      <c r="J22" s="50">
        <f>'19'!AB40</f>
        <v/>
      </c>
      <c r="K22" s="48">
        <f>'19'!Z40</f>
        <v/>
      </c>
      <c r="L22" s="60">
        <f>(K22+J22)/M22</f>
        <v/>
      </c>
      <c r="M22" s="59" t="n">
        <v>76800</v>
      </c>
      <c r="N22" s="49">
        <f>J22+G22</f>
        <v/>
      </c>
      <c r="O22" s="79">
        <f>(G22+J22+K22)/(M22+I22)</f>
        <v/>
      </c>
    </row>
    <row customHeight="1" ht="15.75" r="23" s="125" spans="1:16" thickBot="1">
      <c r="B23" s="46" t="n">
        <v>20</v>
      </c>
      <c r="C23" s="57">
        <f>'20'!J41</f>
        <v/>
      </c>
      <c r="D23" s="54">
        <f>'20'!I40</f>
        <v/>
      </c>
      <c r="E23" s="55">
        <f>'20'!N41</f>
        <v/>
      </c>
      <c r="F23" s="55">
        <f>'20'!N40</f>
        <v/>
      </c>
      <c r="G23" s="56">
        <f>'20'!Q40</f>
        <v/>
      </c>
      <c r="H23" s="77">
        <f>G23/I23</f>
        <v/>
      </c>
      <c r="I23" s="58" t="n">
        <v>72000</v>
      </c>
      <c r="J23" s="50">
        <f>'20'!AB40</f>
        <v/>
      </c>
      <c r="K23" s="48">
        <f>'20'!Z40</f>
        <v/>
      </c>
      <c r="L23" s="60">
        <f>(K23+J23)/M23</f>
        <v/>
      </c>
      <c r="M23" s="59" t="n">
        <v>76800</v>
      </c>
      <c r="N23" s="49">
        <f>J23+G23</f>
        <v/>
      </c>
      <c r="O23" s="79">
        <f>(G23+J23+K23)/(M23+I23)</f>
        <v/>
      </c>
    </row>
    <row r="24" spans="1:16">
      <c r="A24" s="124" t="n"/>
      <c r="B24" s="44" t="n">
        <v>21</v>
      </c>
      <c r="C24" s="57">
        <f>'21'!J41</f>
        <v/>
      </c>
      <c r="D24" s="54">
        <f>'21'!I40</f>
        <v/>
      </c>
      <c r="E24" s="55">
        <f>'21'!N41</f>
        <v/>
      </c>
      <c r="F24" s="55">
        <f>'21'!N40</f>
        <v/>
      </c>
      <c r="G24" s="56">
        <f>'21'!Q40</f>
        <v/>
      </c>
      <c r="H24" s="77">
        <f>G24/I24</f>
        <v/>
      </c>
      <c r="I24" s="58" t="n">
        <v>72000</v>
      </c>
      <c r="J24" s="50">
        <f>'21'!AB40</f>
        <v/>
      </c>
      <c r="K24" s="48">
        <f>'21'!Z40</f>
        <v/>
      </c>
      <c r="L24" s="60">
        <f>(K24+J24)/M24</f>
        <v/>
      </c>
      <c r="M24" s="59" t="n">
        <v>76800</v>
      </c>
      <c r="N24" s="49">
        <f>J24+G24</f>
        <v/>
      </c>
      <c r="O24" s="79">
        <f>(G24+J24+K24)/(M24+I24)</f>
        <v/>
      </c>
    </row>
    <row r="25" spans="1:16">
      <c r="B25" s="45" t="n">
        <v>22</v>
      </c>
      <c r="C25" s="57">
        <f>'22'!J41</f>
        <v/>
      </c>
      <c r="D25" s="54">
        <f>'22'!I40</f>
        <v/>
      </c>
      <c r="E25" s="55">
        <f>'22'!N41</f>
        <v/>
      </c>
      <c r="F25" s="55">
        <f>'22'!N40</f>
        <v/>
      </c>
      <c r="G25" s="56">
        <f>'22'!Q40</f>
        <v/>
      </c>
      <c r="H25" s="77">
        <f>G25/I25</f>
        <v/>
      </c>
      <c r="I25" s="58" t="n">
        <v>72000</v>
      </c>
      <c r="J25" s="50">
        <f>'22'!AB40</f>
        <v/>
      </c>
      <c r="K25" s="48">
        <f>'22'!Z40</f>
        <v/>
      </c>
      <c r="L25" s="60">
        <f>(K25+J25)/M25</f>
        <v/>
      </c>
      <c r="M25" s="59" t="n">
        <v>76800</v>
      </c>
      <c r="N25" s="49">
        <f>J25+G25</f>
        <v/>
      </c>
      <c r="O25" s="79">
        <f>(G25+J25+K25)/(M25+I25)</f>
        <v/>
      </c>
    </row>
    <row r="26" spans="1:16">
      <c r="B26" s="45" t="n">
        <v>23</v>
      </c>
      <c r="C26" s="57">
        <f>'23'!J41</f>
        <v/>
      </c>
      <c r="D26" s="54">
        <f>'23'!I40</f>
        <v/>
      </c>
      <c r="E26" s="55">
        <f>'23'!N41</f>
        <v/>
      </c>
      <c r="F26" s="55">
        <f>'23'!N40</f>
        <v/>
      </c>
      <c r="G26" s="56">
        <f>'23'!Q40</f>
        <v/>
      </c>
      <c r="H26" s="77">
        <f>G26/I26</f>
        <v/>
      </c>
      <c r="I26" s="58" t="n">
        <v>72000</v>
      </c>
      <c r="J26" s="50">
        <f>'23'!AB40</f>
        <v/>
      </c>
      <c r="K26" s="48">
        <f>'23'!Z40</f>
        <v/>
      </c>
      <c r="L26" s="60">
        <f>(K26+J26)/M26</f>
        <v/>
      </c>
      <c r="M26" s="59" t="n">
        <v>76800</v>
      </c>
      <c r="N26" s="49">
        <f>J26+G26</f>
        <v/>
      </c>
      <c r="O26" s="79">
        <f>(G26+J26+K26)/(M26+I26)</f>
        <v/>
      </c>
    </row>
    <row customHeight="1" ht="15.75" r="27" s="125" spans="1:16" thickBot="1">
      <c r="B27" s="46" t="n">
        <v>24</v>
      </c>
      <c r="C27" s="57">
        <f>'24'!J41</f>
        <v/>
      </c>
      <c r="D27" s="54">
        <f>'24'!I40</f>
        <v/>
      </c>
      <c r="E27" s="55">
        <f>'24'!N41</f>
        <v/>
      </c>
      <c r="F27" s="55">
        <f>'24'!N40</f>
        <v/>
      </c>
      <c r="G27" s="56">
        <f>'24'!Q40</f>
        <v/>
      </c>
      <c r="H27" s="77">
        <f>G27/I27</f>
        <v/>
      </c>
      <c r="I27" s="58" t="n">
        <v>72000</v>
      </c>
      <c r="J27" s="50">
        <f>'24'!AB40</f>
        <v/>
      </c>
      <c r="K27" s="48">
        <f>'24'!Z40</f>
        <v/>
      </c>
      <c r="L27" s="60">
        <f>(K27+J27)/M27</f>
        <v/>
      </c>
      <c r="M27" s="59" t="n">
        <v>76800</v>
      </c>
      <c r="N27" s="49">
        <f>J27+G27</f>
        <v/>
      </c>
      <c r="O27" s="79">
        <f>(G27+J27+K27)/(M27+I27)</f>
        <v/>
      </c>
    </row>
    <row r="28" spans="1:16">
      <c r="A28" s="124" t="n"/>
      <c r="B28" s="44" t="n">
        <v>25</v>
      </c>
      <c r="C28" s="57">
        <f>'25'!J41</f>
        <v/>
      </c>
      <c r="D28" s="54">
        <f>'25'!I40</f>
        <v/>
      </c>
      <c r="E28" s="55">
        <f>'25'!N41</f>
        <v/>
      </c>
      <c r="F28" s="55">
        <f>'25'!N40</f>
        <v/>
      </c>
      <c r="G28" s="56">
        <f>'25'!Q40</f>
        <v/>
      </c>
      <c r="H28" s="77">
        <f>G28/I28</f>
        <v/>
      </c>
      <c r="I28" s="58" t="n">
        <v>72000</v>
      </c>
      <c r="J28" s="50">
        <f>'25'!AB40</f>
        <v/>
      </c>
      <c r="K28" s="48">
        <f>'25'!Z40</f>
        <v/>
      </c>
      <c r="L28" s="60">
        <f>(K28+J28)/M28</f>
        <v/>
      </c>
      <c r="M28" s="59" t="n">
        <v>76800</v>
      </c>
      <c r="N28" s="49">
        <f>J28+G28</f>
        <v/>
      </c>
      <c r="O28" s="79">
        <f>(G28+J28+K28)/(M28+I28)</f>
        <v/>
      </c>
    </row>
    <row r="29" spans="1:16">
      <c r="B29" s="45" t="n">
        <v>26</v>
      </c>
      <c r="C29" s="57">
        <f>'26'!J41</f>
        <v/>
      </c>
      <c r="D29" s="54">
        <f>'26'!I40</f>
        <v/>
      </c>
      <c r="E29" s="55">
        <f>'26'!N41</f>
        <v/>
      </c>
      <c r="F29" s="55">
        <f>'26'!N40</f>
        <v/>
      </c>
      <c r="G29" s="56">
        <f>'26'!Q40</f>
        <v/>
      </c>
      <c r="H29" s="77">
        <f>G29/I29</f>
        <v/>
      </c>
      <c r="I29" s="58" t="n">
        <v>72000</v>
      </c>
      <c r="J29" s="50">
        <f>'26'!AB40</f>
        <v/>
      </c>
      <c r="K29" s="48">
        <f>'25'!Z40</f>
        <v/>
      </c>
      <c r="L29" s="60">
        <f>(K29+J29)/M29</f>
        <v/>
      </c>
      <c r="M29" s="59" t="n">
        <v>76800</v>
      </c>
      <c r="N29" s="49">
        <f>J29+G29</f>
        <v/>
      </c>
      <c r="O29" s="79">
        <f>(G29+J29+K29)/(M29+I29)</f>
        <v/>
      </c>
    </row>
    <row r="30" spans="1:16">
      <c r="B30" s="45" t="n">
        <v>27</v>
      </c>
      <c r="C30" s="57">
        <f>'27'!J41</f>
        <v/>
      </c>
      <c r="D30" s="54">
        <f>'27'!I40</f>
        <v/>
      </c>
      <c r="E30" s="55">
        <f>'27'!N41</f>
        <v/>
      </c>
      <c r="F30" s="55">
        <f>'27'!N40</f>
        <v/>
      </c>
      <c r="G30" s="56">
        <f>'27'!Q40</f>
        <v/>
      </c>
      <c r="H30" s="77">
        <f>G30/I30</f>
        <v/>
      </c>
      <c r="I30" s="58" t="n">
        <v>72000</v>
      </c>
      <c r="J30" s="50">
        <f>'27'!AB40</f>
        <v/>
      </c>
      <c r="K30" s="48">
        <f>'27'!Z40</f>
        <v/>
      </c>
      <c r="L30" s="60">
        <f>(K30+J30)/M30</f>
        <v/>
      </c>
      <c r="M30" s="59" t="n">
        <v>76800</v>
      </c>
      <c r="N30" s="49">
        <f>J30+G30</f>
        <v/>
      </c>
      <c r="O30" s="79">
        <f>(G30+J30+K30)/(M30+I30)</f>
        <v/>
      </c>
    </row>
    <row customHeight="1" ht="15.75" r="31" s="125" spans="1:16" thickBot="1">
      <c r="B31" s="46" t="n">
        <v>28</v>
      </c>
      <c r="C31" s="57">
        <f>'28'!J41</f>
        <v/>
      </c>
      <c r="D31" s="54">
        <f>'28'!I40</f>
        <v/>
      </c>
      <c r="E31" s="55">
        <f>'28'!N41</f>
        <v/>
      </c>
      <c r="F31" s="55">
        <f>'28'!N40</f>
        <v/>
      </c>
      <c r="G31" s="56">
        <f>'28'!Q40</f>
        <v/>
      </c>
      <c r="H31" s="77">
        <f>G31/I31</f>
        <v/>
      </c>
      <c r="I31" s="58" t="n">
        <v>72000</v>
      </c>
      <c r="J31" s="50">
        <f>'28'!AB40</f>
        <v/>
      </c>
      <c r="K31" s="48">
        <f>'28'!Z40</f>
        <v/>
      </c>
      <c r="L31" s="60">
        <f>(K31+J31)/M31</f>
        <v/>
      </c>
      <c r="M31" s="59" t="n">
        <v>76800</v>
      </c>
      <c r="N31" s="49">
        <f>J31+G31</f>
        <v/>
      </c>
      <c r="O31" s="79">
        <f>(G31+J31+K31)/(M31+I31)</f>
        <v/>
      </c>
    </row>
    <row r="32" spans="1:16">
      <c r="A32" s="124" t="n"/>
      <c r="B32" s="44" t="n">
        <v>29</v>
      </c>
      <c r="C32" s="57">
        <f>'29'!J41</f>
        <v/>
      </c>
      <c r="D32" s="54">
        <f>'29'!I40</f>
        <v/>
      </c>
      <c r="E32" s="55">
        <f>'29'!N41</f>
        <v/>
      </c>
      <c r="F32" s="55">
        <f>'29'!N40</f>
        <v/>
      </c>
      <c r="G32" s="56">
        <f>'29'!Q40</f>
        <v/>
      </c>
      <c r="H32" s="77">
        <f>G32/I32</f>
        <v/>
      </c>
      <c r="I32" s="58" t="n">
        <v>72000</v>
      </c>
      <c r="J32" s="50">
        <f>'29'!AB40</f>
        <v/>
      </c>
      <c r="K32" s="48">
        <f>'29'!Z40</f>
        <v/>
      </c>
      <c r="L32" s="60">
        <f>(K32+J32)/M32</f>
        <v/>
      </c>
      <c r="M32" s="59" t="n">
        <v>76800</v>
      </c>
      <c r="N32" s="49">
        <f>J32+G32</f>
        <v/>
      </c>
      <c r="O32" s="79">
        <f>(G32+J32+K32)/(M32+I32)</f>
        <v/>
      </c>
    </row>
    <row r="33" spans="1:16">
      <c r="B33" s="45" t="n">
        <v>30</v>
      </c>
      <c r="C33" s="57">
        <f>'30'!J41</f>
        <v/>
      </c>
      <c r="D33" s="54">
        <f>'30'!I40</f>
        <v/>
      </c>
      <c r="E33" s="55">
        <f>'30'!N41</f>
        <v/>
      </c>
      <c r="F33" s="55">
        <f>'30'!N40</f>
        <v/>
      </c>
      <c r="G33" s="56">
        <f>'30'!Q40</f>
        <v/>
      </c>
      <c r="H33" s="77">
        <f>G33/I33</f>
        <v/>
      </c>
      <c r="I33" s="58" t="n">
        <v>72000</v>
      </c>
      <c r="J33" s="50">
        <f>'30'!AB40</f>
        <v/>
      </c>
      <c r="K33" s="48">
        <f>'30'!Z40</f>
        <v/>
      </c>
      <c r="L33" s="60">
        <f>(K33+J33)/M33</f>
        <v/>
      </c>
      <c r="M33" s="59" t="n">
        <v>76800</v>
      </c>
      <c r="N33" s="49">
        <f>J33+G33</f>
        <v/>
      </c>
      <c r="O33" s="79">
        <f>(G33+J33+K33)/(M33+I33)</f>
        <v/>
      </c>
    </row>
    <row r="34" spans="1:16">
      <c r="B34" s="45" t="n">
        <v>31</v>
      </c>
      <c r="C34" s="57">
        <f>'31'!J41</f>
        <v/>
      </c>
      <c r="D34" s="54">
        <f>'31'!I40</f>
        <v/>
      </c>
      <c r="E34" s="55">
        <f>'31'!N41</f>
        <v/>
      </c>
      <c r="F34" s="55">
        <f>'31'!N40</f>
        <v/>
      </c>
      <c r="G34" s="56">
        <f>'31'!Q40</f>
        <v/>
      </c>
      <c r="H34" s="77">
        <f>G34/I34</f>
        <v/>
      </c>
      <c r="I34" s="58" t="n">
        <v>72000</v>
      </c>
      <c r="J34" s="50">
        <f>'31'!AB40</f>
        <v/>
      </c>
      <c r="K34" s="48">
        <f>'31'!Z40</f>
        <v/>
      </c>
      <c r="L34" s="60">
        <f>(K34+J34)/M34</f>
        <v/>
      </c>
      <c r="M34" s="59" t="n">
        <v>76800</v>
      </c>
      <c r="N34" s="49">
        <f>J34+G34</f>
        <v/>
      </c>
      <c r="O34" s="79">
        <f>(G34+J34+K34)/(M34+I34)</f>
        <v/>
      </c>
    </row>
    <row customHeight="1" ht="15.75" r="35" s="125" spans="1:16" thickBot="1">
      <c r="B35" s="46" t="n">
        <v>32</v>
      </c>
      <c r="C35" s="57">
        <f>'32'!J41</f>
        <v/>
      </c>
      <c r="D35" s="54">
        <f>'32'!I40</f>
        <v/>
      </c>
      <c r="E35" s="55">
        <f>'32'!N41</f>
        <v/>
      </c>
      <c r="F35" s="55">
        <f>'32'!N40</f>
        <v/>
      </c>
      <c r="G35" s="56">
        <f>'32'!Q40</f>
        <v/>
      </c>
      <c r="H35" s="77">
        <f>G35/I35</f>
        <v/>
      </c>
      <c r="I35" s="58" t="n">
        <v>72000</v>
      </c>
      <c r="J35" s="50">
        <f>'32'!AB40</f>
        <v/>
      </c>
      <c r="K35" s="48">
        <f>'32'!Z40</f>
        <v/>
      </c>
      <c r="L35" s="60">
        <f>(K35+J35)/M35</f>
        <v/>
      </c>
      <c r="M35" s="59" t="n">
        <v>76800</v>
      </c>
      <c r="N35" s="49">
        <f>J35+G35</f>
        <v/>
      </c>
      <c r="O35" s="79">
        <f>(G35+J35+K35)/(M35+I35)</f>
        <v/>
      </c>
    </row>
    <row r="36" spans="1:16">
      <c r="A36" s="124" t="n"/>
      <c r="B36" s="44" t="n">
        <v>33</v>
      </c>
      <c r="C36" s="57">
        <f>'33'!J41</f>
        <v/>
      </c>
      <c r="D36" s="54">
        <f>'33'!I40</f>
        <v/>
      </c>
      <c r="E36" s="55">
        <f>'33'!N41</f>
        <v/>
      </c>
      <c r="F36" s="55">
        <f>'33'!N40</f>
        <v/>
      </c>
      <c r="G36" s="56">
        <f>'33'!Q40</f>
        <v/>
      </c>
      <c r="H36" s="77">
        <f>G36/I36</f>
        <v/>
      </c>
      <c r="I36" s="58" t="n">
        <v>72000</v>
      </c>
      <c r="J36" s="50">
        <f>'33'!AB40</f>
        <v/>
      </c>
      <c r="K36" s="48">
        <f>'33'!Z40</f>
        <v/>
      </c>
      <c r="L36" s="60">
        <f>(K36+J36)/M36</f>
        <v/>
      </c>
      <c r="M36" s="59" t="n">
        <v>76800</v>
      </c>
      <c r="N36" s="49">
        <f>J36+G36</f>
        <v/>
      </c>
      <c r="O36" s="79">
        <f>(G36+J36+K36)/(M36+I36)</f>
        <v/>
      </c>
    </row>
    <row r="37" spans="1:16">
      <c r="B37" s="45" t="n">
        <v>34</v>
      </c>
      <c r="C37" s="57">
        <f>'34'!J41</f>
        <v/>
      </c>
      <c r="D37" s="54">
        <f>'34'!I40</f>
        <v/>
      </c>
      <c r="E37" s="55">
        <f>'34'!N41</f>
        <v/>
      </c>
      <c r="F37" s="55">
        <f>'34'!N40</f>
        <v/>
      </c>
      <c r="G37" s="56">
        <f>'34'!Q40</f>
        <v/>
      </c>
      <c r="H37" s="77">
        <f>G37/I37</f>
        <v/>
      </c>
      <c r="I37" s="58" t="n">
        <v>72000</v>
      </c>
      <c r="J37" s="50">
        <f>'34'!AB40</f>
        <v/>
      </c>
      <c r="K37" s="48">
        <f>'34'!Z40</f>
        <v/>
      </c>
      <c r="L37" s="60">
        <f>(K37+J37)/M37</f>
        <v/>
      </c>
      <c r="M37" s="59" t="n">
        <v>76800</v>
      </c>
      <c r="N37" s="49">
        <f>J37+G37</f>
        <v/>
      </c>
      <c r="O37" s="79">
        <f>(G37+J37+K37)/(M37+I37)</f>
        <v/>
      </c>
    </row>
    <row r="38" spans="1:16">
      <c r="B38" s="45" t="n">
        <v>35</v>
      </c>
      <c r="C38" s="57">
        <f>'35'!J41</f>
        <v/>
      </c>
      <c r="D38" s="54">
        <f>'35'!I40</f>
        <v/>
      </c>
      <c r="E38" s="55">
        <f>'35'!N41</f>
        <v/>
      </c>
      <c r="F38" s="55">
        <f>'35'!N40</f>
        <v/>
      </c>
      <c r="G38" s="56">
        <f>'35'!Q40</f>
        <v/>
      </c>
      <c r="H38" s="77">
        <f>G38/I38</f>
        <v/>
      </c>
      <c r="I38" s="58" t="n">
        <v>72000</v>
      </c>
      <c r="J38" s="50">
        <f>'35'!AB40</f>
        <v/>
      </c>
      <c r="K38" s="48">
        <f>'35'!Z40</f>
        <v/>
      </c>
      <c r="L38" s="60">
        <f>(K38+J38)/M38</f>
        <v/>
      </c>
      <c r="M38" s="59" t="n">
        <v>76800</v>
      </c>
      <c r="N38" s="49">
        <f>J38+G38</f>
        <v/>
      </c>
      <c r="O38" s="79">
        <f>(G38+J38+K38)/(M38+I38)</f>
        <v/>
      </c>
    </row>
    <row customHeight="1" ht="15.75" r="39" s="125" spans="1:16" thickBot="1">
      <c r="B39" s="46" t="n">
        <v>36</v>
      </c>
      <c r="C39" s="57">
        <f>'36'!J41</f>
        <v/>
      </c>
      <c r="D39" s="54">
        <f>'36'!I40</f>
        <v/>
      </c>
      <c r="E39" s="55">
        <f>'36'!N41</f>
        <v/>
      </c>
      <c r="F39" s="55">
        <f>'36'!N40</f>
        <v/>
      </c>
      <c r="G39" s="56">
        <f>'36'!Q40</f>
        <v/>
      </c>
      <c r="H39" s="77">
        <f>G39/I39</f>
        <v/>
      </c>
      <c r="I39" s="58" t="n">
        <v>72000</v>
      </c>
      <c r="J39" s="50">
        <f>'36'!AB40</f>
        <v/>
      </c>
      <c r="K39" s="48">
        <f>'36'!Z40</f>
        <v/>
      </c>
      <c r="L39" s="60">
        <f>(K39+J39)/M39</f>
        <v/>
      </c>
      <c r="M39" s="59" t="n">
        <v>76800</v>
      </c>
      <c r="N39" s="49">
        <f>J39+G39</f>
        <v/>
      </c>
      <c r="O39" s="79">
        <f>(G39+J39+K39)/(M39+I39)</f>
        <v/>
      </c>
    </row>
    <row r="40" spans="1:16">
      <c r="A40" s="124" t="n"/>
      <c r="B40" s="44" t="n">
        <v>37</v>
      </c>
      <c r="C40" s="57">
        <f>'37'!J41</f>
        <v/>
      </c>
      <c r="D40" s="54">
        <f>'37'!I40</f>
        <v/>
      </c>
      <c r="E40" s="55">
        <f>'37'!N41</f>
        <v/>
      </c>
      <c r="F40" s="55">
        <f>'37'!N40</f>
        <v/>
      </c>
      <c r="G40" s="56">
        <f>'37'!Q40</f>
        <v/>
      </c>
      <c r="H40" s="77">
        <f>G40/I40</f>
        <v/>
      </c>
      <c r="I40" s="58" t="n">
        <v>72000</v>
      </c>
      <c r="J40" s="50">
        <f>'37'!AB40</f>
        <v/>
      </c>
      <c r="K40" s="48">
        <f>'37'!Z40</f>
        <v/>
      </c>
      <c r="L40" s="60">
        <f>(K40+J40)/M40</f>
        <v/>
      </c>
      <c r="M40" s="59" t="n">
        <v>76800</v>
      </c>
      <c r="N40" s="49">
        <f>J40+G40</f>
        <v/>
      </c>
      <c r="O40" s="79">
        <f>(G40+J40+K40)/(M40+I40)</f>
        <v/>
      </c>
    </row>
    <row r="41" spans="1:16">
      <c r="B41" s="45" t="n">
        <v>38</v>
      </c>
      <c r="C41" s="57">
        <f>'38'!J41</f>
        <v/>
      </c>
      <c r="D41" s="54">
        <f>'38'!I40</f>
        <v/>
      </c>
      <c r="E41" s="55">
        <f>'38'!N41</f>
        <v/>
      </c>
      <c r="F41" s="55">
        <f>'38'!N40</f>
        <v/>
      </c>
      <c r="G41" s="56">
        <f>'38'!Q40</f>
        <v/>
      </c>
      <c r="H41" s="77">
        <f>G41/I41</f>
        <v/>
      </c>
      <c r="I41" s="58" t="n">
        <v>72000</v>
      </c>
      <c r="J41" s="50">
        <f>'38'!AB40</f>
        <v/>
      </c>
      <c r="K41" s="48">
        <f>'38'!Z40</f>
        <v/>
      </c>
      <c r="L41" s="60">
        <f>(K41+J41)/M41</f>
        <v/>
      </c>
      <c r="M41" s="59" t="n">
        <v>76800</v>
      </c>
      <c r="N41" s="49">
        <f>J41+G41</f>
        <v/>
      </c>
      <c r="O41" s="79">
        <f>(G41+J41+K41)/(M41+I41)</f>
        <v/>
      </c>
    </row>
    <row r="42" spans="1:16">
      <c r="B42" s="45" t="n">
        <v>39</v>
      </c>
      <c r="C42" s="57">
        <f>'39'!J41</f>
        <v/>
      </c>
      <c r="D42" s="54">
        <f>'39'!I40</f>
        <v/>
      </c>
      <c r="E42" s="55">
        <f>'39'!N41</f>
        <v/>
      </c>
      <c r="F42" s="55">
        <f>'39'!N40</f>
        <v/>
      </c>
      <c r="G42" s="56">
        <f>'39'!Q40</f>
        <v/>
      </c>
      <c r="H42" s="77">
        <f>G42/I42</f>
        <v/>
      </c>
      <c r="I42" s="58" t="n">
        <v>72000</v>
      </c>
      <c r="J42" s="50">
        <f>'39'!AB40</f>
        <v/>
      </c>
      <c r="K42" s="48">
        <f>'39'!Z40</f>
        <v/>
      </c>
      <c r="L42" s="60">
        <f>(K42+J42)/M42</f>
        <v/>
      </c>
      <c r="M42" s="59" t="n">
        <v>76800</v>
      </c>
      <c r="N42" s="49">
        <f>J42+G42</f>
        <v/>
      </c>
      <c r="O42" s="79">
        <f>(G42+J42+K42)/(M42+I42)</f>
        <v/>
      </c>
    </row>
    <row customHeight="1" ht="15.75" r="43" s="125" spans="1:16" thickBot="1">
      <c r="B43" s="46" t="n">
        <v>40</v>
      </c>
      <c r="C43" s="57">
        <f>'40'!J41</f>
        <v/>
      </c>
      <c r="D43" s="54">
        <f>'40'!I40</f>
        <v/>
      </c>
      <c r="E43" s="55">
        <f>'40'!N41</f>
        <v/>
      </c>
      <c r="F43" s="55">
        <f>'40'!N40</f>
        <v/>
      </c>
      <c r="G43" s="56">
        <f>'40'!Q40</f>
        <v/>
      </c>
      <c r="H43" s="77">
        <f>G43/I43</f>
        <v/>
      </c>
      <c r="I43" s="58" t="n">
        <v>72000</v>
      </c>
      <c r="J43" s="50">
        <f>'40'!AB40</f>
        <v/>
      </c>
      <c r="K43" s="48">
        <f>'40'!Z40</f>
        <v/>
      </c>
      <c r="L43" s="60">
        <f>(K43+J43)/M43</f>
        <v/>
      </c>
      <c r="M43" s="59" t="n">
        <v>76800</v>
      </c>
      <c r="N43" s="49">
        <f>J43+G43</f>
        <v/>
      </c>
      <c r="O43" s="79">
        <f>(G43+J43+K43)/(M43+I43)</f>
        <v/>
      </c>
    </row>
    <row r="44" spans="1:16">
      <c r="A44" s="124" t="n"/>
      <c r="B44" s="44" t="n">
        <v>41</v>
      </c>
      <c r="C44" s="57">
        <f>'41'!J41</f>
        <v/>
      </c>
      <c r="D44" s="54">
        <f>'41'!I40</f>
        <v/>
      </c>
      <c r="E44" s="55">
        <f>'41'!N41</f>
        <v/>
      </c>
      <c r="F44" s="55">
        <f>'41'!N40</f>
        <v/>
      </c>
      <c r="G44" s="56">
        <f>'41'!Q40</f>
        <v/>
      </c>
      <c r="H44" s="77">
        <f>G44/I44</f>
        <v/>
      </c>
      <c r="I44" s="58" t="n">
        <v>72000</v>
      </c>
      <c r="J44" s="50">
        <f>'41'!AB40</f>
        <v/>
      </c>
      <c r="K44" s="48">
        <f>'41'!Z40</f>
        <v/>
      </c>
      <c r="L44" s="60">
        <f>(K44+J44)/M44</f>
        <v/>
      </c>
      <c r="M44" s="59" t="n">
        <v>76800</v>
      </c>
      <c r="N44" s="49">
        <f>J44+G44</f>
        <v/>
      </c>
      <c r="O44" s="79">
        <f>(G44+J44+K44)/(M44+I44)</f>
        <v/>
      </c>
    </row>
    <row r="45" spans="1:16">
      <c r="B45" s="45" t="n">
        <v>42</v>
      </c>
      <c r="C45" s="57">
        <f>'42'!J41</f>
        <v/>
      </c>
      <c r="D45" s="54">
        <f>'42'!I40</f>
        <v/>
      </c>
      <c r="E45" s="55">
        <f>'42'!N41</f>
        <v/>
      </c>
      <c r="F45" s="55">
        <f>'42'!N40</f>
        <v/>
      </c>
      <c r="G45" s="56">
        <f>'42'!Q40</f>
        <v/>
      </c>
      <c r="H45" s="77">
        <f>G45/I45</f>
        <v/>
      </c>
      <c r="I45" s="58" t="n">
        <v>72000</v>
      </c>
      <c r="J45" s="50">
        <f>'42'!AB40</f>
        <v/>
      </c>
      <c r="K45" s="48">
        <f>'42'!Z40</f>
        <v/>
      </c>
      <c r="L45" s="60">
        <f>(K45+J45)/M45</f>
        <v/>
      </c>
      <c r="M45" s="59" t="n">
        <v>76800</v>
      </c>
      <c r="N45" s="49">
        <f>J45+G45</f>
        <v/>
      </c>
      <c r="O45" s="79">
        <f>(G45+J45+K45)/(M45+I45)</f>
        <v/>
      </c>
    </row>
    <row r="46" spans="1:16">
      <c r="B46" s="45" t="n">
        <v>43</v>
      </c>
      <c r="C46" s="57">
        <f>'43'!J41</f>
        <v/>
      </c>
      <c r="D46" s="54">
        <f>'43'!I40</f>
        <v/>
      </c>
      <c r="E46" s="55">
        <f>'43'!N41</f>
        <v/>
      </c>
      <c r="F46" s="55">
        <f>'43'!N40</f>
        <v/>
      </c>
      <c r="G46" s="56">
        <f>'43'!Q40</f>
        <v/>
      </c>
      <c r="H46" s="77">
        <f>G46/I46</f>
        <v/>
      </c>
      <c r="I46" s="58" t="n">
        <v>72000</v>
      </c>
      <c r="J46" s="50">
        <f>'43'!AB40</f>
        <v/>
      </c>
      <c r="K46" s="48">
        <f>'43'!Z40</f>
        <v/>
      </c>
      <c r="L46" s="60">
        <f>(K46+J46)/M46</f>
        <v/>
      </c>
      <c r="M46" s="59" t="n">
        <v>76800</v>
      </c>
      <c r="N46" s="49">
        <f>J46+G46</f>
        <v/>
      </c>
      <c r="O46" s="79">
        <f>(G46+J46+K46)/(M46+I46)</f>
        <v/>
      </c>
    </row>
    <row customHeight="1" ht="15.75" r="47" s="125" spans="1:16" thickBot="1">
      <c r="B47" s="46" t="n">
        <v>44</v>
      </c>
      <c r="C47" s="57">
        <f>'44'!J41</f>
        <v/>
      </c>
      <c r="D47" s="54">
        <f>'44'!I40</f>
        <v/>
      </c>
      <c r="E47" s="55">
        <f>'44'!N41</f>
        <v/>
      </c>
      <c r="F47" s="55">
        <f>'44'!N40</f>
        <v/>
      </c>
      <c r="G47" s="56">
        <f>'44'!Q40</f>
        <v/>
      </c>
      <c r="H47" s="77">
        <f>G47/I47</f>
        <v/>
      </c>
      <c r="I47" s="58" t="n">
        <v>72000</v>
      </c>
      <c r="J47" s="50">
        <f>'44'!AB40</f>
        <v/>
      </c>
      <c r="K47" s="48">
        <f>'44'!Z40</f>
        <v/>
      </c>
      <c r="L47" s="60">
        <f>(K47+J47)/M47</f>
        <v/>
      </c>
      <c r="M47" s="59" t="n">
        <v>76800</v>
      </c>
      <c r="N47" s="49">
        <f>J47+G47</f>
        <v/>
      </c>
      <c r="O47" s="79">
        <f>(G47+J47+K47)/(M47+I47)</f>
        <v/>
      </c>
    </row>
    <row r="48" spans="1:16">
      <c r="A48" s="124" t="n"/>
      <c r="B48" s="44" t="n">
        <v>45</v>
      </c>
      <c r="C48" s="57">
        <f>'45'!J41</f>
        <v/>
      </c>
      <c r="D48" s="54">
        <f>'45'!I40</f>
        <v/>
      </c>
      <c r="E48" s="55">
        <f>'45'!N41</f>
        <v/>
      </c>
      <c r="F48" s="55">
        <f>'45'!N40</f>
        <v/>
      </c>
      <c r="G48" s="56">
        <f>'45'!Q40</f>
        <v/>
      </c>
      <c r="H48" s="77">
        <f>G48/I48</f>
        <v/>
      </c>
      <c r="I48" s="58" t="n">
        <v>72000</v>
      </c>
      <c r="J48" s="50">
        <f>'45'!AB40</f>
        <v/>
      </c>
      <c r="K48" s="48">
        <f>'45'!Z40</f>
        <v/>
      </c>
      <c r="L48" s="60">
        <f>(K48+J48)/M48</f>
        <v/>
      </c>
      <c r="M48" s="59" t="n">
        <v>76800</v>
      </c>
      <c r="N48" s="49">
        <f>J48+G48</f>
        <v/>
      </c>
      <c r="O48" s="79">
        <f>(G48+J48+K48)/(M48+I48)</f>
        <v/>
      </c>
    </row>
    <row r="49" spans="1:16">
      <c r="B49" s="45" t="n">
        <v>46</v>
      </c>
      <c r="C49" s="57">
        <f>'46'!J41</f>
        <v/>
      </c>
      <c r="D49" s="54">
        <f>'46'!I40</f>
        <v/>
      </c>
      <c r="E49" s="55">
        <f>'46'!N41</f>
        <v/>
      </c>
      <c r="F49" s="55">
        <f>'46'!N40</f>
        <v/>
      </c>
      <c r="G49" s="56">
        <f>'46'!Q40</f>
        <v/>
      </c>
      <c r="H49" s="77">
        <f>G49/I49</f>
        <v/>
      </c>
      <c r="I49" s="58" t="n">
        <v>72000</v>
      </c>
      <c r="J49" s="50">
        <f>'46'!AB40</f>
        <v/>
      </c>
      <c r="K49" s="48">
        <f>'46'!Z40</f>
        <v/>
      </c>
      <c r="L49" s="60">
        <f>(K49+J49)/M49</f>
        <v/>
      </c>
      <c r="M49" s="59" t="n">
        <v>76800</v>
      </c>
      <c r="N49" s="49">
        <f>J49+G49</f>
        <v/>
      </c>
      <c r="O49" s="79">
        <f>(G49+J49+K49)/(M49+I49)</f>
        <v/>
      </c>
    </row>
    <row r="50" spans="1:16">
      <c r="B50" s="45" t="n">
        <v>47</v>
      </c>
      <c r="C50" s="57">
        <f>'47'!J41</f>
        <v/>
      </c>
      <c r="D50" s="54">
        <f>'47'!I40</f>
        <v/>
      </c>
      <c r="E50" s="55">
        <f>'47'!N41</f>
        <v/>
      </c>
      <c r="F50" s="55">
        <f>'47'!N40</f>
        <v/>
      </c>
      <c r="G50" s="56">
        <f>'47'!Q40</f>
        <v/>
      </c>
      <c r="H50" s="77">
        <f>G50/I50</f>
        <v/>
      </c>
      <c r="I50" s="58" t="n">
        <v>72000</v>
      </c>
      <c r="J50" s="50">
        <f>'47'!AB40</f>
        <v/>
      </c>
      <c r="K50" s="48">
        <f>'47'!Z40</f>
        <v/>
      </c>
      <c r="L50" s="60">
        <f>(K50+J50)/M50</f>
        <v/>
      </c>
      <c r="M50" s="59" t="n">
        <v>76800</v>
      </c>
      <c r="N50" s="49">
        <f>J50+G50</f>
        <v/>
      </c>
      <c r="O50" s="79">
        <f>(G50+J50+K50)/(M50+I50)</f>
        <v/>
      </c>
    </row>
    <row customHeight="1" ht="15.75" r="51" s="125" spans="1:16" thickBot="1">
      <c r="B51" s="46" t="n">
        <v>48</v>
      </c>
      <c r="C51" s="57">
        <f>'48'!J41</f>
        <v/>
      </c>
      <c r="D51" s="54">
        <f>'48'!I40</f>
        <v/>
      </c>
      <c r="E51" s="55">
        <f>'48'!N41</f>
        <v/>
      </c>
      <c r="F51" s="55">
        <f>'48'!N40</f>
        <v/>
      </c>
      <c r="G51" s="56">
        <f>'48'!Q40</f>
        <v/>
      </c>
      <c r="H51" s="77">
        <f>G51/I51</f>
        <v/>
      </c>
      <c r="I51" s="58" t="n">
        <v>72000</v>
      </c>
      <c r="J51" s="50">
        <f>'48'!AB40</f>
        <v/>
      </c>
      <c r="K51" s="48">
        <f>'48'!Z40</f>
        <v/>
      </c>
      <c r="L51" s="60">
        <f>(K51+J51)/M51</f>
        <v/>
      </c>
      <c r="M51" s="59" t="n">
        <v>76800</v>
      </c>
      <c r="N51" s="49">
        <f>J51+G51</f>
        <v/>
      </c>
      <c r="O51" s="79">
        <f>(G51+J51+K51)/(M51+I51)</f>
        <v/>
      </c>
    </row>
    <row r="52" spans="1:16">
      <c r="A52" s="124" t="n"/>
      <c r="B52" s="44" t="n">
        <v>49</v>
      </c>
      <c r="C52" s="57">
        <f>'49'!J41</f>
        <v/>
      </c>
      <c r="D52" s="54">
        <f>'49'!I40</f>
        <v/>
      </c>
      <c r="E52" s="55">
        <f>'49'!N41</f>
        <v/>
      </c>
      <c r="F52" s="55">
        <f>'49'!N40</f>
        <v/>
      </c>
      <c r="G52" s="56">
        <f>'49'!Q40</f>
        <v/>
      </c>
      <c r="H52" s="77">
        <f>G52/I52</f>
        <v/>
      </c>
      <c r="I52" s="58" t="n">
        <v>72000</v>
      </c>
      <c r="J52" s="50">
        <f>'49'!AB40</f>
        <v/>
      </c>
      <c r="K52" s="48">
        <f>'49'!Z40</f>
        <v/>
      </c>
      <c r="L52" s="60">
        <f>(K52+J52)/M52</f>
        <v/>
      </c>
      <c r="M52" s="59" t="n">
        <v>76800</v>
      </c>
      <c r="N52" s="49">
        <f>J52+G52</f>
        <v/>
      </c>
      <c r="O52" s="79">
        <f>(G52+J52+K52)/(M52+I52)</f>
        <v/>
      </c>
    </row>
    <row r="53" spans="1:16">
      <c r="B53" s="45" t="n">
        <v>50</v>
      </c>
      <c r="C53" s="57">
        <f>'50'!J41</f>
        <v/>
      </c>
      <c r="D53" s="54">
        <f>'50'!I40</f>
        <v/>
      </c>
      <c r="E53" s="55">
        <f>'50'!N41</f>
        <v/>
      </c>
      <c r="F53" s="55">
        <f>'50'!N40</f>
        <v/>
      </c>
      <c r="G53" s="56">
        <f>'50'!Q40</f>
        <v/>
      </c>
      <c r="H53" s="77">
        <f>G53/I53</f>
        <v/>
      </c>
      <c r="I53" s="58" t="n">
        <v>72000</v>
      </c>
      <c r="J53" s="50">
        <f>'50'!AB40</f>
        <v/>
      </c>
      <c r="K53" s="48">
        <f>'50'!Z40</f>
        <v/>
      </c>
      <c r="L53" s="60">
        <f>(K53+J53)/M53</f>
        <v/>
      </c>
      <c r="M53" s="59" t="n">
        <v>76800</v>
      </c>
      <c r="N53" s="49">
        <f>J53+G53</f>
        <v/>
      </c>
      <c r="O53" s="79">
        <f>(G53+J53+K53)/(M53+I53)</f>
        <v/>
      </c>
    </row>
    <row r="54" spans="1:16">
      <c r="B54" s="45" t="n">
        <v>51</v>
      </c>
      <c r="C54" s="57">
        <f>'51'!J41</f>
        <v/>
      </c>
      <c r="D54" s="54">
        <f>'51'!I40</f>
        <v/>
      </c>
      <c r="E54" s="55">
        <f>'51'!N41</f>
        <v/>
      </c>
      <c r="F54" s="55">
        <f>'51'!N40</f>
        <v/>
      </c>
      <c r="G54" s="56">
        <f>'51'!Q40</f>
        <v/>
      </c>
      <c r="H54" s="77">
        <f>G54/I54</f>
        <v/>
      </c>
      <c r="I54" s="58" t="n">
        <v>72000</v>
      </c>
      <c r="J54" s="50">
        <f>'51'!AB40</f>
        <v/>
      </c>
      <c r="K54" s="48">
        <f>'51'!Z40</f>
        <v/>
      </c>
      <c r="L54" s="60">
        <f>(K54+J54)/M54</f>
        <v/>
      </c>
      <c r="M54" s="59" t="n">
        <v>76800</v>
      </c>
      <c r="N54" s="49">
        <f>J54+G54</f>
        <v/>
      </c>
      <c r="O54" s="79">
        <f>(G54+J54+K54)/(M54+I54)</f>
        <v/>
      </c>
    </row>
    <row customHeight="1" ht="15.75" r="55" s="125" spans="1:16" thickBot="1">
      <c r="B55" s="46" t="n">
        <v>52</v>
      </c>
      <c r="C55" s="57">
        <f>'52'!J41</f>
        <v/>
      </c>
      <c r="D55" s="54">
        <f>'52'!I40</f>
        <v/>
      </c>
      <c r="E55" s="55">
        <f>'52'!N41</f>
        <v/>
      </c>
      <c r="F55" s="55">
        <f>'52'!N40</f>
        <v/>
      </c>
      <c r="G55" s="56">
        <f>'52'!Q40</f>
        <v/>
      </c>
      <c r="H55" s="77">
        <f>G55/I55</f>
        <v/>
      </c>
      <c r="I55" s="58" t="n">
        <v>72000</v>
      </c>
      <c r="J55" s="50">
        <f>'52'!AB40</f>
        <v/>
      </c>
      <c r="K55" s="48">
        <f>'52'!Z40</f>
        <v/>
      </c>
      <c r="L55" s="60">
        <f>(K55+J55)/M55</f>
        <v/>
      </c>
      <c r="M55" s="59" t="n">
        <v>76800</v>
      </c>
      <c r="N55" s="49">
        <f>J55+G55</f>
        <v/>
      </c>
      <c r="O55" s="79">
        <f>(G55+J55+K55)/(M55+I55)</f>
        <v/>
      </c>
    </row>
    <row r="56" spans="1:16">
      <c r="C56" s="127">
        <f>SUM(C4:C55)</f>
        <v/>
      </c>
      <c r="D56" s="127">
        <f>SUM(D4:D55)</f>
        <v/>
      </c>
      <c r="E56" s="127">
        <f>SUM(E4:E55)</f>
        <v/>
      </c>
      <c r="F56" s="127">
        <f>SUM(F4:F55)</f>
        <v/>
      </c>
      <c r="G56" s="127">
        <f>SUM(G4:G55)</f>
        <v/>
      </c>
      <c r="H56" s="78">
        <f>SUM(H4:H55)</f>
        <v/>
      </c>
      <c r="I56" s="129">
        <f>SUM(I4:I55)</f>
        <v/>
      </c>
      <c r="J56" s="129">
        <f>SUM(J4:J55)</f>
        <v/>
      </c>
      <c r="K56" s="129">
        <f>SUM(K4:K55)</f>
        <v/>
      </c>
      <c r="L56" s="129">
        <f>SUM(L4:L55)</f>
        <v/>
      </c>
      <c r="M56" s="129">
        <f>SUM(M4:M55)</f>
        <v/>
      </c>
      <c r="N56" s="129">
        <f>SUM(N4:N55)</f>
        <v/>
      </c>
      <c r="O56" s="79">
        <f>(G56+J56+K56)/(M56+I56)</f>
        <v/>
      </c>
    </row>
    <row customHeight="1" ht="15.75" r="67" s="125" spans="1:16" thickBot="1"/>
    <row customHeight="1" ht="64.5" r="68" s="125" spans="1:16" thickBot="1">
      <c r="A68" s="127" t="s">
        <v>2</v>
      </c>
      <c r="B68" s="67" t="s">
        <v>12</v>
      </c>
      <c r="C68" s="68" t="s">
        <v>13</v>
      </c>
      <c r="D68" s="69" t="s">
        <v>14</v>
      </c>
      <c r="E68" s="70" t="s">
        <v>15</v>
      </c>
      <c r="F68" s="69" t="s">
        <v>16</v>
      </c>
      <c r="G68" s="69" t="s">
        <v>17</v>
      </c>
      <c r="H68" s="69" t="s">
        <v>18</v>
      </c>
      <c r="I68" s="69" t="s">
        <v>19</v>
      </c>
      <c r="J68" s="71" t="s">
        <v>20</v>
      </c>
      <c r="K68" s="72" t="s">
        <v>21</v>
      </c>
      <c r="L68" s="73" t="s">
        <v>22</v>
      </c>
      <c r="M68" s="73" t="s">
        <v>23</v>
      </c>
      <c r="N68" s="74" t="s">
        <v>24</v>
      </c>
      <c r="O68" s="75" t="s">
        <v>25</v>
      </c>
      <c r="P68" s="76" t="s">
        <v>26</v>
      </c>
    </row>
    <row r="69" spans="1:16">
      <c r="A69" s="44" t="n">
        <v>1</v>
      </c>
      <c r="B69" s="107">
        <f>'1'!B40</f>
        <v/>
      </c>
      <c r="C69" s="107">
        <f>'1'!C40</f>
        <v/>
      </c>
      <c r="D69" s="107">
        <f>'1'!D40</f>
        <v/>
      </c>
      <c r="E69" s="107">
        <f>'1'!E40</f>
        <v/>
      </c>
      <c r="F69" s="107">
        <f>'1'!F40</f>
        <v/>
      </c>
      <c r="G69" s="107">
        <f>'1'!G40</f>
        <v/>
      </c>
      <c r="H69" s="107">
        <f>'1'!H40</f>
        <v/>
      </c>
      <c r="I69" s="107">
        <f>'1'!I40</f>
        <v/>
      </c>
      <c r="J69" s="108">
        <f>'1'!J40</f>
        <v/>
      </c>
      <c r="K69" s="107">
        <f>'1'!K40</f>
        <v/>
      </c>
      <c r="L69" s="107">
        <f>'1'!L40</f>
        <v/>
      </c>
      <c r="M69" s="107">
        <f>'1'!M40</f>
        <v/>
      </c>
      <c r="N69" s="107">
        <f>'1'!N40</f>
        <v/>
      </c>
      <c r="O69" s="107">
        <f>'1'!O40</f>
        <v/>
      </c>
      <c r="P69" s="107">
        <f>'1'!P40</f>
        <v/>
      </c>
    </row>
    <row r="70" spans="1:16">
      <c r="A70" s="45" t="n">
        <v>2</v>
      </c>
      <c r="B70" s="109">
        <f>'2'!B40</f>
        <v/>
      </c>
      <c r="C70" s="109">
        <f>'2'!C40</f>
        <v/>
      </c>
      <c r="D70" s="109">
        <f>'2'!D40</f>
        <v/>
      </c>
      <c r="E70" s="109">
        <f>'2'!E40</f>
        <v/>
      </c>
      <c r="F70" s="109">
        <f>'2'!F40</f>
        <v/>
      </c>
      <c r="G70" s="109">
        <f>'2'!G40</f>
        <v/>
      </c>
      <c r="H70" s="109">
        <f>'2'!H40</f>
        <v/>
      </c>
      <c r="I70" s="109">
        <f>'2'!I40</f>
        <v/>
      </c>
      <c r="J70" s="109">
        <f>'2'!J40</f>
        <v/>
      </c>
      <c r="K70" s="109">
        <f>'2'!K40</f>
        <v/>
      </c>
      <c r="L70" s="109">
        <f>'2'!L40</f>
        <v/>
      </c>
      <c r="M70" s="109">
        <f>'2'!M40</f>
        <v/>
      </c>
      <c r="N70" s="109">
        <f>'2'!N40</f>
        <v/>
      </c>
      <c r="O70" s="109">
        <f>'2'!O40</f>
        <v/>
      </c>
      <c r="P70" s="109">
        <f>'2'!P40</f>
        <v/>
      </c>
    </row>
    <row r="71" spans="1:16">
      <c r="A71" s="45" t="n">
        <v>3</v>
      </c>
      <c r="B71" s="109">
        <f>'3'!B40</f>
        <v/>
      </c>
      <c r="C71" s="109">
        <f>'3'!C40</f>
        <v/>
      </c>
      <c r="D71" s="109">
        <f>'3'!D40</f>
        <v/>
      </c>
      <c r="E71" s="109">
        <f>'3'!E40</f>
        <v/>
      </c>
      <c r="F71" s="109">
        <f>'3'!F40</f>
        <v/>
      </c>
      <c r="G71" s="109">
        <f>'3'!G40</f>
        <v/>
      </c>
      <c r="H71" s="109">
        <f>'3'!H40</f>
        <v/>
      </c>
      <c r="I71" s="109">
        <f>'3'!I40</f>
        <v/>
      </c>
      <c r="J71" s="109">
        <f>'3'!J40</f>
        <v/>
      </c>
      <c r="K71" s="109">
        <f>'3'!K40</f>
        <v/>
      </c>
      <c r="L71" s="109">
        <f>'3'!L40</f>
        <v/>
      </c>
      <c r="M71" s="109">
        <f>'3'!M40</f>
        <v/>
      </c>
      <c r="N71" s="109">
        <f>'3'!N40</f>
        <v/>
      </c>
      <c r="O71" s="109">
        <f>'3'!O40</f>
        <v/>
      </c>
      <c r="P71" s="109">
        <f>'3'!P40</f>
        <v/>
      </c>
    </row>
    <row customHeight="1" ht="15.75" r="72" s="125" spans="1:16" thickBot="1">
      <c r="A72" s="46" t="n">
        <v>4</v>
      </c>
      <c r="B72" s="109">
        <f>'4'!B40</f>
        <v/>
      </c>
      <c r="C72" s="109">
        <f>'4'!C40</f>
        <v/>
      </c>
      <c r="D72" s="109">
        <f>'4'!D40</f>
        <v/>
      </c>
      <c r="E72" s="109">
        <f>'4'!E40</f>
        <v/>
      </c>
      <c r="F72" s="109">
        <f>'4'!F40</f>
        <v/>
      </c>
      <c r="G72" s="109">
        <f>'4'!G40</f>
        <v/>
      </c>
      <c r="H72" s="109">
        <f>'4'!H40</f>
        <v/>
      </c>
      <c r="I72" s="109">
        <f>'4'!I40</f>
        <v/>
      </c>
      <c r="J72" s="109">
        <f>'4'!J40</f>
        <v/>
      </c>
      <c r="K72" s="109">
        <f>'4'!K40</f>
        <v/>
      </c>
      <c r="L72" s="109">
        <f>'4'!L40</f>
        <v/>
      </c>
      <c r="M72" s="109">
        <f>'4'!M40</f>
        <v/>
      </c>
      <c r="N72" s="109">
        <f>'4'!N40</f>
        <v/>
      </c>
      <c r="O72" s="109">
        <f>'4'!O40</f>
        <v/>
      </c>
      <c r="P72" s="109">
        <f>'4'!P40</f>
        <v/>
      </c>
    </row>
    <row r="73" spans="1:16">
      <c r="A73" s="44" t="n">
        <v>5</v>
      </c>
      <c r="B73" s="109">
        <f>'5'!B40</f>
        <v/>
      </c>
      <c r="C73" s="109">
        <f>'5'!C40</f>
        <v/>
      </c>
      <c r="D73" s="109">
        <f>'5'!D40</f>
        <v/>
      </c>
      <c r="E73" s="109">
        <f>'5'!E40</f>
        <v/>
      </c>
      <c r="F73" s="109">
        <f>'5'!F40</f>
        <v/>
      </c>
      <c r="G73" s="109">
        <f>'5'!G40</f>
        <v/>
      </c>
      <c r="H73" s="109">
        <f>'5'!H40</f>
        <v/>
      </c>
      <c r="I73" s="109">
        <f>'5'!I40</f>
        <v/>
      </c>
      <c r="J73" s="109">
        <f>'5'!J40</f>
        <v/>
      </c>
      <c r="K73" s="109">
        <f>'5'!K40</f>
        <v/>
      </c>
      <c r="L73" s="109">
        <f>'5'!L40</f>
        <v/>
      </c>
      <c r="M73" s="109">
        <f>'5'!M40</f>
        <v/>
      </c>
      <c r="N73" s="109">
        <f>'5'!N40</f>
        <v/>
      </c>
      <c r="O73" s="109">
        <f>'5'!O40</f>
        <v/>
      </c>
      <c r="P73" s="109">
        <f>'5'!P40</f>
        <v/>
      </c>
    </row>
    <row r="74" spans="1:16">
      <c r="A74" s="45" t="n">
        <v>6</v>
      </c>
      <c r="B74" s="109">
        <f>'6'!B40</f>
        <v/>
      </c>
      <c r="C74" s="109">
        <f>'6'!C40</f>
        <v/>
      </c>
      <c r="D74" s="109">
        <f>'6'!D40</f>
        <v/>
      </c>
      <c r="E74" s="109">
        <f>'6'!E40</f>
        <v/>
      </c>
      <c r="F74" s="109">
        <f>'6'!F40</f>
        <v/>
      </c>
      <c r="G74" s="109">
        <f>'6'!G40</f>
        <v/>
      </c>
      <c r="H74" s="109">
        <f>'6'!H40</f>
        <v/>
      </c>
      <c r="I74" s="109">
        <f>'6'!I40</f>
        <v/>
      </c>
      <c r="J74" s="109">
        <f>'6'!J40</f>
        <v/>
      </c>
      <c r="K74" s="109">
        <f>'6'!K40</f>
        <v/>
      </c>
      <c r="L74" s="109">
        <f>'6'!L40</f>
        <v/>
      </c>
      <c r="M74" s="109">
        <f>'6'!M40</f>
        <v/>
      </c>
      <c r="N74" s="109">
        <f>'6'!N40</f>
        <v/>
      </c>
      <c r="O74" s="109">
        <f>'6'!O40</f>
        <v/>
      </c>
      <c r="P74" s="109">
        <f>'6'!P40</f>
        <v/>
      </c>
    </row>
    <row r="75" spans="1:16">
      <c r="A75" s="45" t="n">
        <v>7</v>
      </c>
      <c r="B75" s="109">
        <f>'7'!B40</f>
        <v/>
      </c>
      <c r="C75" s="109">
        <f>'7'!C40</f>
        <v/>
      </c>
      <c r="D75" s="109">
        <f>'7'!D40</f>
        <v/>
      </c>
      <c r="E75" s="109">
        <f>'7'!E40</f>
        <v/>
      </c>
      <c r="F75" s="109">
        <f>'7'!F40</f>
        <v/>
      </c>
      <c r="G75" s="109">
        <f>'7'!G40</f>
        <v/>
      </c>
      <c r="H75" s="109">
        <f>'7'!H40</f>
        <v/>
      </c>
      <c r="I75" s="109">
        <f>'7'!I40</f>
        <v/>
      </c>
      <c r="J75" s="109">
        <f>'7'!J40</f>
        <v/>
      </c>
      <c r="K75" s="109">
        <f>'7'!K40</f>
        <v/>
      </c>
      <c r="L75" s="109">
        <f>'7'!L40</f>
        <v/>
      </c>
      <c r="M75" s="109">
        <f>'7'!M40</f>
        <v/>
      </c>
      <c r="N75" s="109">
        <f>'7'!N40</f>
        <v/>
      </c>
      <c r="O75" s="109">
        <f>'7'!O40</f>
        <v/>
      </c>
      <c r="P75" s="109">
        <f>'7'!P40</f>
        <v/>
      </c>
    </row>
    <row customHeight="1" ht="15.75" r="76" s="125" spans="1:16" thickBot="1">
      <c r="A76" s="46" t="n">
        <v>8</v>
      </c>
      <c r="B76" s="109">
        <f>'8'!B40</f>
        <v/>
      </c>
      <c r="C76" s="109">
        <f>'8'!C40</f>
        <v/>
      </c>
      <c r="D76" s="109">
        <f>'8'!D40</f>
        <v/>
      </c>
      <c r="E76" s="109">
        <f>'8'!E40</f>
        <v/>
      </c>
      <c r="F76" s="109">
        <f>'8'!F40</f>
        <v/>
      </c>
      <c r="G76" s="109">
        <f>'8'!G40</f>
        <v/>
      </c>
      <c r="H76" s="109">
        <f>'8'!H40</f>
        <v/>
      </c>
      <c r="I76" s="109">
        <f>'8'!I40</f>
        <v/>
      </c>
      <c r="J76" s="109">
        <f>'8'!J40</f>
        <v/>
      </c>
      <c r="K76" s="109">
        <f>'8'!K40</f>
        <v/>
      </c>
      <c r="L76" s="109">
        <f>'8'!L40</f>
        <v/>
      </c>
      <c r="M76" s="109">
        <f>'8'!M40</f>
        <v/>
      </c>
      <c r="N76" s="109">
        <f>'8'!N40</f>
        <v/>
      </c>
      <c r="O76" s="109">
        <f>'8'!O40</f>
        <v/>
      </c>
      <c r="P76" s="109">
        <f>'8'!P40</f>
        <v/>
      </c>
    </row>
    <row r="77" spans="1:16">
      <c r="A77" s="44" t="n">
        <v>9</v>
      </c>
      <c r="B77" s="109">
        <f>'9'!B40</f>
        <v/>
      </c>
      <c r="C77" s="109">
        <f>'9'!C40</f>
        <v/>
      </c>
      <c r="D77" s="109">
        <f>'9'!D40</f>
        <v/>
      </c>
      <c r="E77" s="109">
        <f>'9'!E40</f>
        <v/>
      </c>
      <c r="F77" s="109">
        <f>'9'!F40</f>
        <v/>
      </c>
      <c r="G77" s="109">
        <f>'9'!G40</f>
        <v/>
      </c>
      <c r="H77" s="109">
        <f>'9'!H40</f>
        <v/>
      </c>
      <c r="I77" s="109">
        <f>'9'!I40</f>
        <v/>
      </c>
      <c r="J77" s="109">
        <f>'9'!J40</f>
        <v/>
      </c>
      <c r="K77" s="109">
        <f>'9'!K40</f>
        <v/>
      </c>
      <c r="L77" s="109">
        <f>'9'!L40</f>
        <v/>
      </c>
      <c r="M77" s="109">
        <f>'9'!M40</f>
        <v/>
      </c>
      <c r="N77" s="109">
        <f>'9'!N40</f>
        <v/>
      </c>
      <c r="O77" s="109">
        <f>'9'!O40</f>
        <v/>
      </c>
      <c r="P77" s="109">
        <f>'9'!P40</f>
        <v/>
      </c>
    </row>
    <row r="78" spans="1:16">
      <c r="A78" s="45" t="n">
        <v>10</v>
      </c>
      <c r="B78" s="109">
        <f>'10'!B40</f>
        <v/>
      </c>
      <c r="C78" s="109">
        <f>'10'!C40</f>
        <v/>
      </c>
      <c r="D78" s="109">
        <f>'10'!D40</f>
        <v/>
      </c>
      <c r="E78" s="109">
        <f>'10'!E40</f>
        <v/>
      </c>
      <c r="F78" s="109">
        <f>'10'!F40</f>
        <v/>
      </c>
      <c r="G78" s="109">
        <f>'10'!G40</f>
        <v/>
      </c>
      <c r="H78" s="109">
        <f>'10'!H40</f>
        <v/>
      </c>
      <c r="I78" s="109">
        <f>'10'!I40</f>
        <v/>
      </c>
      <c r="J78" s="109">
        <f>'10'!J40</f>
        <v/>
      </c>
      <c r="K78" s="109">
        <f>'10'!K40</f>
        <v/>
      </c>
      <c r="L78" s="109">
        <f>'10'!L40</f>
        <v/>
      </c>
      <c r="M78" s="109">
        <f>'10'!M40</f>
        <v/>
      </c>
      <c r="N78" s="109">
        <f>'10'!N40</f>
        <v/>
      </c>
      <c r="O78" s="109">
        <f>'10'!O40</f>
        <v/>
      </c>
      <c r="P78" s="109">
        <f>'10'!P40</f>
        <v/>
      </c>
    </row>
    <row r="79" spans="1:16">
      <c r="A79" s="45" t="n">
        <v>11</v>
      </c>
      <c r="B79" s="109">
        <f>'11'!B40</f>
        <v/>
      </c>
      <c r="C79" s="47">
        <f>'11'!C40</f>
        <v/>
      </c>
      <c r="D79" s="109">
        <f>'11'!D40</f>
        <v/>
      </c>
      <c r="E79" s="47">
        <f>'11'!E40</f>
        <v/>
      </c>
      <c r="F79" s="109">
        <f>'11'!F40</f>
        <v/>
      </c>
      <c r="G79" s="47">
        <f>'11'!G40</f>
        <v/>
      </c>
      <c r="H79" s="109">
        <f>'11'!H40</f>
        <v/>
      </c>
      <c r="I79" s="47">
        <f>'11'!I40</f>
        <v/>
      </c>
      <c r="J79" s="109">
        <f>'11'!J40</f>
        <v/>
      </c>
      <c r="K79" s="47">
        <f>'11'!K40</f>
        <v/>
      </c>
      <c r="L79" s="109">
        <f>'11'!L40</f>
        <v/>
      </c>
      <c r="M79" s="47">
        <f>'11'!M40</f>
        <v/>
      </c>
      <c r="N79" s="109">
        <f>'11'!N40</f>
        <v/>
      </c>
      <c r="O79" s="47">
        <f>'11'!O40</f>
        <v/>
      </c>
      <c r="P79" s="109">
        <f>'11'!P40</f>
        <v/>
      </c>
    </row>
    <row customHeight="1" ht="15.75" r="80" s="125" spans="1:16" thickBot="1">
      <c r="A80" s="46" t="n">
        <v>12</v>
      </c>
      <c r="B80" s="47">
        <f>'12'!B40</f>
        <v/>
      </c>
      <c r="C80" s="47">
        <f>'12'!C40</f>
        <v/>
      </c>
      <c r="D80" s="47">
        <f>'12'!D40</f>
        <v/>
      </c>
      <c r="E80" s="47">
        <f>'12'!E40</f>
        <v/>
      </c>
      <c r="F80" s="47">
        <f>'12'!F40</f>
        <v/>
      </c>
      <c r="G80" s="47">
        <f>'12'!G40</f>
        <v/>
      </c>
      <c r="H80" s="47">
        <f>'12'!H40</f>
        <v/>
      </c>
      <c r="I80" s="47">
        <f>'12'!I40</f>
        <v/>
      </c>
      <c r="J80" s="47">
        <f>'12'!J40</f>
        <v/>
      </c>
      <c r="K80" s="47">
        <f>'12'!K40</f>
        <v/>
      </c>
      <c r="L80" s="47">
        <f>'12'!L40</f>
        <v/>
      </c>
      <c r="M80" s="47">
        <f>'12'!M40</f>
        <v/>
      </c>
      <c r="N80" s="47">
        <f>'12'!N40</f>
        <v/>
      </c>
      <c r="O80" s="47">
        <f>'12'!O40</f>
        <v/>
      </c>
      <c r="P80" s="47">
        <f>'12'!P40</f>
        <v/>
      </c>
    </row>
    <row r="81" spans="1:16">
      <c r="A81" s="44" t="n">
        <v>13</v>
      </c>
      <c r="B81" s="47">
        <f>'13'!B40</f>
        <v/>
      </c>
      <c r="C81" s="47">
        <f>'13'!C40</f>
        <v/>
      </c>
      <c r="D81" s="47">
        <f>'13'!D40</f>
        <v/>
      </c>
      <c r="E81" s="47">
        <f>'13'!E40</f>
        <v/>
      </c>
      <c r="F81" s="47">
        <f>'13'!F40</f>
        <v/>
      </c>
      <c r="G81" s="47">
        <f>'13'!G40</f>
        <v/>
      </c>
      <c r="H81" s="47">
        <f>'13'!H40</f>
        <v/>
      </c>
      <c r="I81" s="47">
        <f>'13'!I40</f>
        <v/>
      </c>
      <c r="J81" s="47">
        <f>'13'!J40</f>
        <v/>
      </c>
      <c r="K81" s="47">
        <f>'13'!K40</f>
        <v/>
      </c>
      <c r="L81" s="47">
        <f>'13'!L40</f>
        <v/>
      </c>
      <c r="M81" s="47">
        <f>'13'!M40</f>
        <v/>
      </c>
      <c r="N81" s="47">
        <f>'13'!N40</f>
        <v/>
      </c>
      <c r="O81" s="47">
        <f>'13'!O40</f>
        <v/>
      </c>
      <c r="P81" s="47">
        <f>'13'!P40</f>
        <v/>
      </c>
    </row>
    <row r="82" spans="1:16">
      <c r="A82" s="45" t="n">
        <v>14</v>
      </c>
      <c r="B82" s="47">
        <f>'14'!B40</f>
        <v/>
      </c>
      <c r="C82" s="47">
        <f>'14'!C40</f>
        <v/>
      </c>
      <c r="D82" s="47">
        <f>'14'!D40</f>
        <v/>
      </c>
      <c r="E82" s="47">
        <f>'14'!E40</f>
        <v/>
      </c>
      <c r="F82" s="47">
        <f>'14'!F40</f>
        <v/>
      </c>
      <c r="G82" s="47">
        <f>'14'!G40</f>
        <v/>
      </c>
      <c r="H82" s="47">
        <f>'14'!H40</f>
        <v/>
      </c>
      <c r="I82" s="47">
        <f>'14'!I40</f>
        <v/>
      </c>
      <c r="J82" s="47">
        <f>'14'!J40</f>
        <v/>
      </c>
      <c r="K82" s="47">
        <f>'14'!K40</f>
        <v/>
      </c>
      <c r="L82" s="47">
        <f>'14'!L40</f>
        <v/>
      </c>
      <c r="M82" s="47">
        <f>'14'!M40</f>
        <v/>
      </c>
      <c r="N82" s="47">
        <f>'14'!N40</f>
        <v/>
      </c>
      <c r="O82" s="47">
        <f>'14'!O40</f>
        <v/>
      </c>
      <c r="P82" s="47">
        <f>'14'!P40</f>
        <v/>
      </c>
    </row>
    <row r="83" spans="1:16">
      <c r="A83" s="45" t="n">
        <v>15</v>
      </c>
      <c r="B83" s="47">
        <f>'15'!B40</f>
        <v/>
      </c>
      <c r="C83" s="47">
        <f>'15'!C40</f>
        <v/>
      </c>
      <c r="D83" s="47">
        <f>'15'!D40</f>
        <v/>
      </c>
      <c r="E83" s="47">
        <f>'15'!E40</f>
        <v/>
      </c>
      <c r="F83" s="47">
        <f>'15'!F40</f>
        <v/>
      </c>
      <c r="G83" s="47">
        <f>'15'!G40</f>
        <v/>
      </c>
      <c r="H83" s="47">
        <f>'15'!H40</f>
        <v/>
      </c>
      <c r="I83" s="47">
        <f>'15'!I40</f>
        <v/>
      </c>
      <c r="J83" s="47">
        <f>'15'!J40</f>
        <v/>
      </c>
      <c r="K83" s="47">
        <f>'15'!K40</f>
        <v/>
      </c>
      <c r="L83" s="47">
        <f>'15'!L40</f>
        <v/>
      </c>
      <c r="M83" s="47">
        <f>'15'!M40</f>
        <v/>
      </c>
      <c r="N83" s="47">
        <f>'15'!N40</f>
        <v/>
      </c>
      <c r="O83" s="47">
        <f>'15'!O40</f>
        <v/>
      </c>
      <c r="P83" s="47">
        <f>'15'!P40</f>
        <v/>
      </c>
    </row>
    <row customHeight="1" ht="15.75" r="84" s="125" spans="1:16" thickBot="1">
      <c r="A84" s="46" t="n">
        <v>16</v>
      </c>
      <c r="B84" s="47">
        <f>'16'!B40</f>
        <v/>
      </c>
      <c r="C84" s="47">
        <f>'16'!C40</f>
        <v/>
      </c>
      <c r="D84" s="47">
        <f>'16'!D40</f>
        <v/>
      </c>
      <c r="E84" s="47">
        <f>'16'!E40</f>
        <v/>
      </c>
      <c r="F84" s="47">
        <f>'16'!F40</f>
        <v/>
      </c>
      <c r="G84" s="47">
        <f>'16'!G40</f>
        <v/>
      </c>
      <c r="H84" s="47">
        <f>'16'!H40</f>
        <v/>
      </c>
      <c r="I84" s="47">
        <f>'16'!I40</f>
        <v/>
      </c>
      <c r="J84" s="47">
        <f>'16'!J40</f>
        <v/>
      </c>
      <c r="K84" s="47">
        <f>'16'!K40</f>
        <v/>
      </c>
      <c r="L84" s="47">
        <f>'16'!L40</f>
        <v/>
      </c>
      <c r="M84" s="47">
        <f>'16'!M40</f>
        <v/>
      </c>
      <c r="N84" s="47">
        <f>'16'!N40</f>
        <v/>
      </c>
      <c r="O84" s="47">
        <f>'16'!O40</f>
        <v/>
      </c>
      <c r="P84" s="47">
        <f>'16'!P40</f>
        <v/>
      </c>
    </row>
    <row r="85" spans="1:16">
      <c r="A85" s="44" t="n">
        <v>17</v>
      </c>
      <c r="B85" s="47">
        <f>'17'!B40</f>
        <v/>
      </c>
      <c r="C85" s="47">
        <f>'17'!C40</f>
        <v/>
      </c>
      <c r="D85" s="47">
        <f>'17'!D40</f>
        <v/>
      </c>
      <c r="E85" s="47">
        <f>'17'!E40</f>
        <v/>
      </c>
      <c r="F85" s="47">
        <f>'17'!F40</f>
        <v/>
      </c>
      <c r="G85" s="47">
        <f>'17'!G40</f>
        <v/>
      </c>
      <c r="H85" s="47">
        <f>'17'!H40</f>
        <v/>
      </c>
      <c r="I85" s="47">
        <f>'17'!I40</f>
        <v/>
      </c>
      <c r="J85" s="47">
        <f>'17'!J40</f>
        <v/>
      </c>
      <c r="K85" s="47">
        <f>'17'!K40</f>
        <v/>
      </c>
      <c r="L85" s="47">
        <f>'17'!L40</f>
        <v/>
      </c>
      <c r="M85" s="47">
        <f>'17'!M40</f>
        <v/>
      </c>
      <c r="N85" s="47">
        <f>'17'!N40</f>
        <v/>
      </c>
      <c r="O85" s="47">
        <f>'17'!O40</f>
        <v/>
      </c>
      <c r="P85" s="47">
        <f>'17'!P40</f>
        <v/>
      </c>
    </row>
    <row r="86" spans="1:16">
      <c r="A86" s="45" t="n">
        <v>18</v>
      </c>
      <c r="B86" s="47">
        <f>'18'!B40</f>
        <v/>
      </c>
      <c r="C86" s="47">
        <f>'18'!C40</f>
        <v/>
      </c>
      <c r="D86" s="47">
        <f>'18'!D40</f>
        <v/>
      </c>
      <c r="E86" s="47">
        <f>'18'!E40</f>
        <v/>
      </c>
      <c r="F86" s="47">
        <f>'18'!F40</f>
        <v/>
      </c>
      <c r="G86" s="47">
        <f>'18'!G40</f>
        <v/>
      </c>
      <c r="H86" s="47">
        <f>'18'!H40</f>
        <v/>
      </c>
      <c r="I86" s="47">
        <f>'18'!I40</f>
        <v/>
      </c>
      <c r="J86" s="47">
        <f>'18'!J40</f>
        <v/>
      </c>
      <c r="K86" s="47">
        <f>'18'!K40</f>
        <v/>
      </c>
      <c r="L86" s="47">
        <f>'18'!L40</f>
        <v/>
      </c>
      <c r="M86" s="47">
        <f>'18'!M40</f>
        <v/>
      </c>
      <c r="N86" s="47">
        <f>'18'!N40</f>
        <v/>
      </c>
      <c r="O86" s="47">
        <f>'18'!O40</f>
        <v/>
      </c>
      <c r="P86" s="47">
        <f>'18'!P40</f>
        <v/>
      </c>
    </row>
    <row r="87" spans="1:16">
      <c r="A87" s="45" t="n">
        <v>19</v>
      </c>
      <c r="B87" s="47">
        <f>'19'!B40</f>
        <v/>
      </c>
      <c r="C87" s="47">
        <f>'19'!C40</f>
        <v/>
      </c>
      <c r="D87" s="47">
        <f>'19'!D40</f>
        <v/>
      </c>
      <c r="E87" s="47">
        <f>'19'!E40</f>
        <v/>
      </c>
      <c r="F87" s="47">
        <f>'19'!F40</f>
        <v/>
      </c>
      <c r="G87" s="47">
        <f>'19'!G40</f>
        <v/>
      </c>
      <c r="H87" s="47">
        <f>'19'!H40</f>
        <v/>
      </c>
      <c r="I87" s="47">
        <f>'19'!I40</f>
        <v/>
      </c>
      <c r="J87" s="47">
        <f>'19'!J40</f>
        <v/>
      </c>
      <c r="K87" s="47">
        <f>'19'!K40</f>
        <v/>
      </c>
      <c r="L87" s="47">
        <f>'19'!L40</f>
        <v/>
      </c>
      <c r="M87" s="47">
        <f>'19'!M40</f>
        <v/>
      </c>
      <c r="N87" s="47">
        <f>'19'!N40</f>
        <v/>
      </c>
      <c r="O87" s="47">
        <f>'19'!O40</f>
        <v/>
      </c>
      <c r="P87" s="47">
        <f>'19'!P40</f>
        <v/>
      </c>
    </row>
    <row customHeight="1" ht="15.75" r="88" s="125" spans="1:16" thickBot="1">
      <c r="A88" s="46" t="n">
        <v>20</v>
      </c>
      <c r="B88" s="47">
        <f>'20'!B40</f>
        <v/>
      </c>
      <c r="C88" s="47">
        <f>'20'!C40</f>
        <v/>
      </c>
      <c r="D88" s="47">
        <f>'20'!D40</f>
        <v/>
      </c>
      <c r="E88" s="47">
        <f>'20'!E40</f>
        <v/>
      </c>
      <c r="F88" s="47">
        <f>'20'!F40</f>
        <v/>
      </c>
      <c r="G88" s="47">
        <f>'20'!G40</f>
        <v/>
      </c>
      <c r="H88" s="47">
        <f>'20'!H40</f>
        <v/>
      </c>
      <c r="I88" s="47">
        <f>'20'!I40</f>
        <v/>
      </c>
      <c r="J88" s="47">
        <f>'20'!J40</f>
        <v/>
      </c>
      <c r="K88" s="47">
        <f>'20'!K40</f>
        <v/>
      </c>
      <c r="L88" s="47">
        <f>'20'!L40</f>
        <v/>
      </c>
      <c r="M88" s="47">
        <f>'20'!M40</f>
        <v/>
      </c>
      <c r="N88" s="47">
        <f>'20'!N40</f>
        <v/>
      </c>
      <c r="O88" s="47">
        <f>'20'!O40</f>
        <v/>
      </c>
      <c r="P88" s="47">
        <f>'20'!P40</f>
        <v/>
      </c>
    </row>
    <row r="89" spans="1:16">
      <c r="A89" s="44" t="n">
        <v>21</v>
      </c>
      <c r="B89" s="47">
        <f>'21'!B40</f>
        <v/>
      </c>
      <c r="C89" s="47">
        <f>'21'!C40</f>
        <v/>
      </c>
      <c r="D89" s="47">
        <f>'21'!D40</f>
        <v/>
      </c>
      <c r="E89" s="47">
        <f>'21'!E40</f>
        <v/>
      </c>
      <c r="F89" s="47">
        <f>'21'!F40</f>
        <v/>
      </c>
      <c r="G89" s="47">
        <f>'21'!G40</f>
        <v/>
      </c>
      <c r="H89" s="47">
        <f>'21'!H40</f>
        <v/>
      </c>
      <c r="I89" s="47">
        <f>'21'!I40</f>
        <v/>
      </c>
      <c r="J89" s="47">
        <f>'21'!J40</f>
        <v/>
      </c>
      <c r="K89" s="47">
        <f>'21'!K40</f>
        <v/>
      </c>
      <c r="L89" s="47">
        <f>'21'!L40</f>
        <v/>
      </c>
      <c r="M89" s="47">
        <f>'21'!M40</f>
        <v/>
      </c>
      <c r="N89" s="47">
        <f>'21'!N40</f>
        <v/>
      </c>
      <c r="O89" s="47">
        <f>'21'!O40</f>
        <v/>
      </c>
      <c r="P89" s="47">
        <f>'21'!P40</f>
        <v/>
      </c>
    </row>
    <row r="90" spans="1:16">
      <c r="A90" s="45" t="n">
        <v>22</v>
      </c>
      <c r="B90" s="47">
        <f>'22'!B40</f>
        <v/>
      </c>
      <c r="C90" s="47">
        <f>'22'!C40</f>
        <v/>
      </c>
      <c r="D90" s="47">
        <f>'22'!D40</f>
        <v/>
      </c>
      <c r="E90" s="47">
        <f>'22'!E40</f>
        <v/>
      </c>
      <c r="F90" s="47">
        <f>'22'!F40</f>
        <v/>
      </c>
      <c r="G90" s="47">
        <f>'22'!G40</f>
        <v/>
      </c>
      <c r="H90" s="47">
        <f>'22'!H40</f>
        <v/>
      </c>
      <c r="I90" s="47">
        <f>'22'!I40</f>
        <v/>
      </c>
      <c r="J90" s="47">
        <f>'22'!J40</f>
        <v/>
      </c>
      <c r="K90" s="47">
        <f>'22'!K40</f>
        <v/>
      </c>
      <c r="L90" s="47">
        <f>'22'!L40</f>
        <v/>
      </c>
      <c r="M90" s="47">
        <f>'22'!M40</f>
        <v/>
      </c>
      <c r="N90" s="47">
        <f>'22'!N40</f>
        <v/>
      </c>
      <c r="O90" s="47">
        <f>'22'!O40</f>
        <v/>
      </c>
      <c r="P90" s="47">
        <f>'22'!P40</f>
        <v/>
      </c>
    </row>
    <row r="91" spans="1:16">
      <c r="A91" s="45" t="n">
        <v>23</v>
      </c>
      <c r="B91" s="47">
        <f>'23'!B40</f>
        <v/>
      </c>
      <c r="C91" s="47">
        <f>'23'!C40</f>
        <v/>
      </c>
      <c r="D91" s="47">
        <f>'23'!D40</f>
        <v/>
      </c>
      <c r="E91" s="47">
        <f>'23'!E40</f>
        <v/>
      </c>
      <c r="F91" s="47">
        <f>'23'!F40</f>
        <v/>
      </c>
      <c r="G91" s="47">
        <f>'23'!G40</f>
        <v/>
      </c>
      <c r="H91" s="47">
        <f>'23'!H40</f>
        <v/>
      </c>
      <c r="I91" s="47">
        <f>'23'!I40</f>
        <v/>
      </c>
      <c r="J91" s="47">
        <f>'23'!J40</f>
        <v/>
      </c>
      <c r="K91" s="47">
        <f>'23'!K40</f>
        <v/>
      </c>
      <c r="L91" s="47">
        <f>'23'!L40</f>
        <v/>
      </c>
      <c r="M91" s="47">
        <f>'23'!M40</f>
        <v/>
      </c>
      <c r="N91" s="47">
        <f>'23'!N40</f>
        <v/>
      </c>
      <c r="O91" s="47">
        <f>'23'!O40</f>
        <v/>
      </c>
      <c r="P91" s="47">
        <f>'23'!P40</f>
        <v/>
      </c>
    </row>
    <row customHeight="1" ht="15.75" r="92" s="125" spans="1:16" thickBot="1">
      <c r="A92" s="46" t="n">
        <v>24</v>
      </c>
      <c r="B92" s="47">
        <f>'24'!B40</f>
        <v/>
      </c>
      <c r="C92" s="47">
        <f>'24'!C40</f>
        <v/>
      </c>
      <c r="D92" s="47">
        <f>'24'!D40</f>
        <v/>
      </c>
      <c r="E92" s="47">
        <f>'24'!E40</f>
        <v/>
      </c>
      <c r="F92" s="47">
        <f>'24'!F40</f>
        <v/>
      </c>
      <c r="G92" s="47">
        <f>'24'!G40</f>
        <v/>
      </c>
      <c r="H92" s="47">
        <f>'24'!H40</f>
        <v/>
      </c>
      <c r="I92" s="47">
        <f>'24'!I40</f>
        <v/>
      </c>
      <c r="J92" s="47">
        <f>'24'!J40</f>
        <v/>
      </c>
      <c r="K92" s="47">
        <f>'24'!K40</f>
        <v/>
      </c>
      <c r="L92" s="47">
        <f>'24'!L40</f>
        <v/>
      </c>
      <c r="M92" s="47">
        <f>'24'!M40</f>
        <v/>
      </c>
      <c r="N92" s="47">
        <f>'24'!N40</f>
        <v/>
      </c>
      <c r="O92" s="47">
        <f>'24'!O40</f>
        <v/>
      </c>
      <c r="P92" s="47">
        <f>'24'!P40</f>
        <v/>
      </c>
    </row>
    <row r="93" spans="1:16">
      <c r="A93" s="44" t="n">
        <v>25</v>
      </c>
      <c r="B93" s="47">
        <f>'25'!B40</f>
        <v/>
      </c>
      <c r="C93" s="47">
        <f>'25'!C40</f>
        <v/>
      </c>
      <c r="D93" s="47">
        <f>'25'!D40</f>
        <v/>
      </c>
      <c r="E93" s="47">
        <f>'25'!E40</f>
        <v/>
      </c>
      <c r="F93" s="47">
        <f>'25'!F40</f>
        <v/>
      </c>
      <c r="G93" s="47">
        <f>'25'!G40</f>
        <v/>
      </c>
      <c r="H93" s="47">
        <f>'25'!H40</f>
        <v/>
      </c>
      <c r="I93" s="47">
        <f>'25'!I40</f>
        <v/>
      </c>
      <c r="J93" s="47">
        <f>'25'!J40</f>
        <v/>
      </c>
      <c r="K93" s="47">
        <f>'25'!K40</f>
        <v/>
      </c>
      <c r="L93" s="47">
        <f>'25'!L40</f>
        <v/>
      </c>
      <c r="M93" s="47">
        <f>'25'!M40</f>
        <v/>
      </c>
      <c r="N93" s="47">
        <f>'25'!N40</f>
        <v/>
      </c>
      <c r="O93" s="47">
        <f>'25'!O40</f>
        <v/>
      </c>
      <c r="P93" s="47">
        <f>'25'!P40</f>
        <v/>
      </c>
    </row>
    <row r="94" spans="1:16">
      <c r="A94" s="45" t="n">
        <v>26</v>
      </c>
      <c r="B94" s="47">
        <f>'26'!B40</f>
        <v/>
      </c>
      <c r="C94" s="47">
        <f>'26'!C40</f>
        <v/>
      </c>
      <c r="D94" s="47">
        <f>'26'!D40</f>
        <v/>
      </c>
      <c r="E94" s="47">
        <f>'26'!E40</f>
        <v/>
      </c>
      <c r="F94" s="47">
        <f>'26'!F40</f>
        <v/>
      </c>
      <c r="G94" s="47">
        <f>'26'!G40</f>
        <v/>
      </c>
      <c r="H94" s="47">
        <f>'26'!H40</f>
        <v/>
      </c>
      <c r="I94" s="47">
        <f>'26'!I40</f>
        <v/>
      </c>
      <c r="J94" s="47">
        <f>'26'!J40</f>
        <v/>
      </c>
      <c r="K94" s="47">
        <f>'26'!K40</f>
        <v/>
      </c>
      <c r="L94" s="47">
        <f>'26'!L40</f>
        <v/>
      </c>
      <c r="M94" s="47">
        <f>'26'!M40</f>
        <v/>
      </c>
      <c r="N94" s="47">
        <f>'26'!N40</f>
        <v/>
      </c>
      <c r="O94" s="47">
        <f>'26'!O40</f>
        <v/>
      </c>
      <c r="P94" s="47">
        <f>'26'!P40</f>
        <v/>
      </c>
    </row>
    <row r="95" spans="1:16">
      <c r="A95" s="45" t="n">
        <v>27</v>
      </c>
      <c r="B95" s="109">
        <f>'27'!B40</f>
        <v/>
      </c>
      <c r="C95" s="109">
        <f>'27'!C40</f>
        <v/>
      </c>
      <c r="D95" s="109">
        <f>'27'!D40</f>
        <v/>
      </c>
      <c r="E95" s="109">
        <f>'27'!E40</f>
        <v/>
      </c>
      <c r="F95" s="109">
        <f>'27'!F40</f>
        <v/>
      </c>
      <c r="G95" s="109">
        <f>'27'!G40</f>
        <v/>
      </c>
      <c r="H95" s="109">
        <f>'27'!H40</f>
        <v/>
      </c>
      <c r="I95" s="109">
        <f>'27'!I40</f>
        <v/>
      </c>
      <c r="J95" s="109">
        <f>'27'!J40</f>
        <v/>
      </c>
      <c r="K95" s="109">
        <f>'27'!K40</f>
        <v/>
      </c>
      <c r="L95" s="109">
        <f>'27'!L40</f>
        <v/>
      </c>
      <c r="M95" s="109">
        <f>'27'!M40</f>
        <v/>
      </c>
      <c r="N95" s="109">
        <f>'27'!N40</f>
        <v/>
      </c>
      <c r="O95" s="109">
        <f>'27'!O40</f>
        <v/>
      </c>
      <c r="P95" s="109">
        <f>'27'!P40</f>
        <v/>
      </c>
    </row>
    <row customHeight="1" ht="15.75" r="96" s="125" spans="1:16" thickBot="1">
      <c r="A96" s="46" t="n">
        <v>28</v>
      </c>
      <c r="B96" s="47">
        <f>'28'!B40</f>
        <v/>
      </c>
      <c r="C96" s="47">
        <f>'28'!C40</f>
        <v/>
      </c>
      <c r="D96" s="47">
        <f>'28'!D40</f>
        <v/>
      </c>
      <c r="E96" s="47">
        <f>'28'!E40</f>
        <v/>
      </c>
      <c r="F96" s="47">
        <f>'28'!F40</f>
        <v/>
      </c>
      <c r="G96" s="47">
        <f>'28'!G40</f>
        <v/>
      </c>
      <c r="H96" s="47">
        <f>'28'!H40</f>
        <v/>
      </c>
      <c r="I96" s="47">
        <f>'28'!I40</f>
        <v/>
      </c>
      <c r="J96" s="47">
        <f>'28'!J40</f>
        <v/>
      </c>
      <c r="K96" s="47">
        <f>'28'!K40</f>
        <v/>
      </c>
      <c r="L96" s="47">
        <f>'28'!L40</f>
        <v/>
      </c>
      <c r="M96" s="47">
        <f>'28'!M40</f>
        <v/>
      </c>
      <c r="N96" s="47">
        <f>'28'!N40</f>
        <v/>
      </c>
      <c r="O96" s="47">
        <f>'28'!O40</f>
        <v/>
      </c>
      <c r="P96" s="47">
        <f>'28'!P40</f>
        <v/>
      </c>
    </row>
    <row r="97" spans="1:16">
      <c r="A97" s="44" t="n">
        <v>29</v>
      </c>
      <c r="B97" s="47">
        <f>'29'!B40</f>
        <v/>
      </c>
      <c r="C97" s="47">
        <f>'29'!C40</f>
        <v/>
      </c>
      <c r="D97" s="47">
        <f>'29'!D40</f>
        <v/>
      </c>
      <c r="E97" s="47">
        <f>'29'!E40</f>
        <v/>
      </c>
      <c r="F97" s="47">
        <f>'29'!F40</f>
        <v/>
      </c>
      <c r="G97" s="47">
        <f>'29'!G40</f>
        <v/>
      </c>
      <c r="H97" s="47">
        <f>'29'!H40</f>
        <v/>
      </c>
      <c r="I97" s="47">
        <f>'29'!I40</f>
        <v/>
      </c>
      <c r="J97" s="47">
        <f>'29'!J40</f>
        <v/>
      </c>
      <c r="K97" s="47">
        <f>'29'!K40</f>
        <v/>
      </c>
      <c r="L97" s="47">
        <f>'29'!L40</f>
        <v/>
      </c>
      <c r="M97" s="47">
        <f>'29'!M40</f>
        <v/>
      </c>
      <c r="N97" s="47">
        <f>'29'!N40</f>
        <v/>
      </c>
      <c r="O97" s="47">
        <f>'29'!O40</f>
        <v/>
      </c>
      <c r="P97" s="47">
        <f>'29'!P40</f>
        <v/>
      </c>
    </row>
    <row r="98" spans="1:16">
      <c r="A98" s="45" t="n">
        <v>30</v>
      </c>
      <c r="B98" s="47">
        <f>'30'!B40</f>
        <v/>
      </c>
      <c r="C98" s="47">
        <f>'30'!C40</f>
        <v/>
      </c>
      <c r="D98" s="47">
        <f>'30'!D40</f>
        <v/>
      </c>
      <c r="E98" s="47">
        <f>'30'!E40</f>
        <v/>
      </c>
      <c r="F98" s="47">
        <f>'30'!F40</f>
        <v/>
      </c>
      <c r="G98" s="47">
        <f>'30'!G40</f>
        <v/>
      </c>
      <c r="H98" s="47">
        <f>'30'!H40</f>
        <v/>
      </c>
      <c r="I98" s="47">
        <f>'30'!I40</f>
        <v/>
      </c>
      <c r="J98" s="47">
        <f>'30'!J40</f>
        <v/>
      </c>
      <c r="K98" s="47">
        <f>'30'!K40</f>
        <v/>
      </c>
      <c r="L98" s="47">
        <f>'30'!L40</f>
        <v/>
      </c>
      <c r="M98" s="47">
        <f>'30'!M40</f>
        <v/>
      </c>
      <c r="N98" s="47">
        <f>'30'!N40</f>
        <v/>
      </c>
      <c r="O98" s="47">
        <f>'30'!O40</f>
        <v/>
      </c>
      <c r="P98" s="47">
        <f>'30'!P40</f>
        <v/>
      </c>
    </row>
    <row r="99" spans="1:16">
      <c r="A99" s="45" t="n">
        <v>31</v>
      </c>
      <c r="B99" s="47">
        <f>'31'!B40</f>
        <v/>
      </c>
      <c r="C99" s="47">
        <f>'31'!C40</f>
        <v/>
      </c>
      <c r="D99" s="47">
        <f>'31'!D40</f>
        <v/>
      </c>
      <c r="E99" s="47">
        <f>'31'!E40</f>
        <v/>
      </c>
      <c r="F99" s="47">
        <f>'31'!F40</f>
        <v/>
      </c>
      <c r="G99" s="47">
        <f>'31'!G40</f>
        <v/>
      </c>
      <c r="H99" s="47">
        <f>'31'!H40</f>
        <v/>
      </c>
      <c r="I99" s="47">
        <f>'31'!I40</f>
        <v/>
      </c>
      <c r="J99" s="47">
        <f>'31'!J40</f>
        <v/>
      </c>
      <c r="K99" s="47">
        <f>'31'!K40</f>
        <v/>
      </c>
      <c r="L99" s="47">
        <f>'31'!L40</f>
        <v/>
      </c>
      <c r="M99" s="47">
        <f>'31'!M40</f>
        <v/>
      </c>
      <c r="N99" s="47">
        <f>'31'!N40</f>
        <v/>
      </c>
      <c r="O99" s="47">
        <f>'31'!O40</f>
        <v/>
      </c>
      <c r="P99" s="47">
        <f>'31'!P40</f>
        <v/>
      </c>
    </row>
    <row customHeight="1" ht="15.75" r="100" s="125" spans="1:16" thickBot="1">
      <c r="A100" s="46" t="n">
        <v>32</v>
      </c>
      <c r="B100" s="47">
        <f>'32'!B40</f>
        <v/>
      </c>
      <c r="C100" s="47">
        <f>'32'!C40</f>
        <v/>
      </c>
      <c r="D100" s="47">
        <f>'32'!D40</f>
        <v/>
      </c>
      <c r="E100" s="47">
        <f>'32'!E40</f>
        <v/>
      </c>
      <c r="F100" s="47">
        <f>'32'!F40</f>
        <v/>
      </c>
      <c r="G100" s="47">
        <f>'32'!G40</f>
        <v/>
      </c>
      <c r="H100" s="47">
        <f>'32'!H40</f>
        <v/>
      </c>
      <c r="I100" s="47">
        <f>'32'!I40</f>
        <v/>
      </c>
      <c r="J100" s="47">
        <f>'32'!J40</f>
        <v/>
      </c>
      <c r="K100" s="47">
        <f>'32'!K40</f>
        <v/>
      </c>
      <c r="L100" s="47">
        <f>'32'!L40</f>
        <v/>
      </c>
      <c r="M100" s="47">
        <f>'32'!M40</f>
        <v/>
      </c>
      <c r="N100" s="47">
        <f>'32'!N40</f>
        <v/>
      </c>
      <c r="O100" s="47">
        <f>'32'!O40</f>
        <v/>
      </c>
      <c r="P100" s="47">
        <f>'32'!P40</f>
        <v/>
      </c>
    </row>
    <row r="101" spans="1:16">
      <c r="A101" s="44" t="n">
        <v>33</v>
      </c>
      <c r="B101" s="47">
        <f>'33'!B40</f>
        <v/>
      </c>
      <c r="C101" s="47">
        <f>'33'!C40</f>
        <v/>
      </c>
      <c r="D101" s="47">
        <f>'33'!D40</f>
        <v/>
      </c>
      <c r="E101" s="47">
        <f>'33'!E40</f>
        <v/>
      </c>
      <c r="F101" s="47">
        <f>'33'!F40</f>
        <v/>
      </c>
      <c r="G101" s="47">
        <f>'33'!G40</f>
        <v/>
      </c>
      <c r="H101" s="47">
        <f>'33'!H40</f>
        <v/>
      </c>
      <c r="I101" s="47">
        <f>'33'!I40</f>
        <v/>
      </c>
      <c r="J101" s="47">
        <f>'33'!J40</f>
        <v/>
      </c>
      <c r="K101" s="47">
        <f>'33'!K40</f>
        <v/>
      </c>
      <c r="L101" s="47">
        <f>'33'!L40</f>
        <v/>
      </c>
      <c r="M101" s="47">
        <f>'33'!M40</f>
        <v/>
      </c>
      <c r="N101" s="47">
        <f>'33'!N40</f>
        <v/>
      </c>
      <c r="O101" s="47">
        <f>'33'!O40</f>
        <v/>
      </c>
      <c r="P101" s="47">
        <f>'33'!P40</f>
        <v/>
      </c>
    </row>
    <row r="102" spans="1:16">
      <c r="A102" s="45" t="n">
        <v>34</v>
      </c>
      <c r="B102" s="47">
        <f>'34'!B40</f>
        <v/>
      </c>
      <c r="C102" s="47">
        <f>'34'!C40</f>
        <v/>
      </c>
      <c r="D102" s="47">
        <f>'34'!D40</f>
        <v/>
      </c>
      <c r="E102" s="47">
        <f>'34'!E40</f>
        <v/>
      </c>
      <c r="F102" s="47">
        <f>'34'!F40</f>
        <v/>
      </c>
      <c r="G102" s="47">
        <f>'34'!G40</f>
        <v/>
      </c>
      <c r="H102" s="47">
        <f>'34'!H40</f>
        <v/>
      </c>
      <c r="I102" s="47">
        <f>'34'!I40</f>
        <v/>
      </c>
      <c r="J102" s="47">
        <f>'34'!J40</f>
        <v/>
      </c>
      <c r="K102" s="47">
        <f>'34'!K40</f>
        <v/>
      </c>
      <c r="L102" s="47">
        <f>'34'!L40</f>
        <v/>
      </c>
      <c r="M102" s="47">
        <f>'34'!M40</f>
        <v/>
      </c>
      <c r="N102" s="47">
        <f>'34'!N40</f>
        <v/>
      </c>
      <c r="O102" s="47">
        <f>'34'!O40</f>
        <v/>
      </c>
      <c r="P102" s="47">
        <f>'34'!P40</f>
        <v/>
      </c>
    </row>
    <row r="103" spans="1:16">
      <c r="A103" s="45" t="n">
        <v>35</v>
      </c>
      <c r="B103" s="47">
        <f>'35'!B40</f>
        <v/>
      </c>
      <c r="C103" s="47">
        <f>'35'!C40</f>
        <v/>
      </c>
      <c r="D103" s="47">
        <f>'35'!D40</f>
        <v/>
      </c>
      <c r="E103" s="47">
        <f>'35'!E40</f>
        <v/>
      </c>
      <c r="F103" s="47">
        <f>'35'!F40</f>
        <v/>
      </c>
      <c r="G103" s="47">
        <f>'35'!G40</f>
        <v/>
      </c>
      <c r="H103" s="47">
        <f>'35'!H40</f>
        <v/>
      </c>
      <c r="I103" s="47">
        <f>'35'!I40</f>
        <v/>
      </c>
      <c r="J103" s="47">
        <f>'35'!J40</f>
        <v/>
      </c>
      <c r="K103" s="47">
        <f>'35'!K40</f>
        <v/>
      </c>
      <c r="L103" s="47">
        <f>'35'!L40</f>
        <v/>
      </c>
      <c r="M103" s="47">
        <f>'35'!M40</f>
        <v/>
      </c>
      <c r="N103" s="47">
        <f>'35'!N40</f>
        <v/>
      </c>
      <c r="O103" s="47">
        <f>'35'!O40</f>
        <v/>
      </c>
      <c r="P103" s="47">
        <f>'35'!P40</f>
        <v/>
      </c>
    </row>
    <row customHeight="1" ht="15.75" r="104" s="125" spans="1:16" thickBot="1">
      <c r="A104" s="46" t="n">
        <v>36</v>
      </c>
      <c r="B104" s="47">
        <f>'36'!B40</f>
        <v/>
      </c>
      <c r="C104" s="47">
        <f>'36'!C40</f>
        <v/>
      </c>
      <c r="D104" s="47">
        <f>'36'!D40</f>
        <v/>
      </c>
      <c r="E104" s="47">
        <f>'36'!E40</f>
        <v/>
      </c>
      <c r="F104" s="47">
        <f>'36'!F40</f>
        <v/>
      </c>
      <c r="G104" s="47">
        <f>'36'!G40</f>
        <v/>
      </c>
      <c r="H104" s="47">
        <f>'36'!H40</f>
        <v/>
      </c>
      <c r="I104" s="47">
        <f>'36'!I40</f>
        <v/>
      </c>
      <c r="J104" s="47">
        <f>'36'!J40</f>
        <v/>
      </c>
      <c r="K104" s="47">
        <f>'36'!K40</f>
        <v/>
      </c>
      <c r="L104" s="47">
        <f>'36'!L40</f>
        <v/>
      </c>
      <c r="M104" s="47">
        <f>'36'!M40</f>
        <v/>
      </c>
      <c r="N104" s="47">
        <f>'36'!N40</f>
        <v/>
      </c>
      <c r="O104" s="47">
        <f>'36'!O40</f>
        <v/>
      </c>
      <c r="P104" s="47">
        <f>'36'!P40</f>
        <v/>
      </c>
    </row>
    <row r="105" spans="1:16">
      <c r="A105" s="44" t="n">
        <v>37</v>
      </c>
      <c r="B105" s="47">
        <f>'37'!B40</f>
        <v/>
      </c>
      <c r="C105" s="47">
        <f>'37'!C40</f>
        <v/>
      </c>
      <c r="D105" s="47">
        <f>'37'!D40</f>
        <v/>
      </c>
      <c r="E105" s="47">
        <f>'37'!E40</f>
        <v/>
      </c>
      <c r="F105" s="47">
        <f>'37'!F40</f>
        <v/>
      </c>
      <c r="G105" s="47">
        <f>'37'!G40</f>
        <v/>
      </c>
      <c r="H105" s="47">
        <f>'37'!H40</f>
        <v/>
      </c>
      <c r="I105" s="47">
        <f>'37'!I40</f>
        <v/>
      </c>
      <c r="J105" s="47">
        <f>'37'!J40</f>
        <v/>
      </c>
      <c r="K105" s="47">
        <f>'37'!K40</f>
        <v/>
      </c>
      <c r="L105" s="47">
        <f>'37'!L40</f>
        <v/>
      </c>
      <c r="M105" s="47">
        <f>'37'!M40</f>
        <v/>
      </c>
      <c r="N105" s="47">
        <f>'37'!N40</f>
        <v/>
      </c>
      <c r="O105" s="47">
        <f>'37'!O40</f>
        <v/>
      </c>
      <c r="P105" s="47">
        <f>'37'!P40</f>
        <v/>
      </c>
    </row>
    <row r="106" spans="1:16">
      <c r="A106" s="45" t="n">
        <v>38</v>
      </c>
      <c r="B106" s="47">
        <f>'38'!B40</f>
        <v/>
      </c>
      <c r="C106" s="47">
        <f>'38'!C40</f>
        <v/>
      </c>
      <c r="D106" s="47">
        <f>'38'!D40</f>
        <v/>
      </c>
      <c r="E106" s="47">
        <f>'38'!E40</f>
        <v/>
      </c>
      <c r="F106" s="47">
        <f>'38'!F40</f>
        <v/>
      </c>
      <c r="G106" s="47">
        <f>'38'!G40</f>
        <v/>
      </c>
      <c r="H106" s="47">
        <f>'38'!H40</f>
        <v/>
      </c>
      <c r="I106" s="47">
        <f>'38'!I40</f>
        <v/>
      </c>
      <c r="J106" s="47">
        <f>'38'!J40</f>
        <v/>
      </c>
      <c r="K106" s="47">
        <f>'38'!K40</f>
        <v/>
      </c>
      <c r="L106" s="47">
        <f>'38'!L40</f>
        <v/>
      </c>
      <c r="M106" s="47">
        <f>'38'!M40</f>
        <v/>
      </c>
      <c r="N106" s="47">
        <f>'38'!N40</f>
        <v/>
      </c>
      <c r="O106" s="47">
        <f>'38'!O40</f>
        <v/>
      </c>
      <c r="P106" s="47">
        <f>'38'!P40</f>
        <v/>
      </c>
    </row>
    <row r="107" spans="1:16">
      <c r="A107" s="45" t="n">
        <v>39</v>
      </c>
      <c r="B107" s="47">
        <f>'39'!B40</f>
        <v/>
      </c>
      <c r="C107" s="47">
        <f>'39'!C40</f>
        <v/>
      </c>
      <c r="D107" s="47">
        <f>'39'!D40</f>
        <v/>
      </c>
      <c r="E107" s="47">
        <f>'39'!E40</f>
        <v/>
      </c>
      <c r="F107" s="47">
        <f>'39'!F40</f>
        <v/>
      </c>
      <c r="G107" s="47">
        <f>'39'!G40</f>
        <v/>
      </c>
      <c r="H107" s="47">
        <f>'39'!H40</f>
        <v/>
      </c>
      <c r="I107" s="47">
        <f>'39'!I40</f>
        <v/>
      </c>
      <c r="J107" s="47">
        <f>'39'!J40</f>
        <v/>
      </c>
      <c r="K107" s="47">
        <f>'39'!K40</f>
        <v/>
      </c>
      <c r="L107" s="47">
        <f>'39'!L40</f>
        <v/>
      </c>
      <c r="M107" s="47">
        <f>'39'!M40</f>
        <v/>
      </c>
      <c r="N107" s="47">
        <f>'39'!N40</f>
        <v/>
      </c>
      <c r="O107" s="47">
        <f>'39'!O40</f>
        <v/>
      </c>
      <c r="P107" s="47">
        <f>'39'!P40</f>
        <v/>
      </c>
    </row>
    <row customHeight="1" ht="15.75" r="108" s="125" spans="1:16" thickBot="1">
      <c r="A108" s="46" t="n">
        <v>40</v>
      </c>
      <c r="B108" s="47">
        <f>'40'!B40</f>
        <v/>
      </c>
      <c r="C108" s="47">
        <f>'40'!C40</f>
        <v/>
      </c>
      <c r="D108" s="47">
        <f>'40'!D40</f>
        <v/>
      </c>
      <c r="E108" s="47">
        <f>'40'!E40</f>
        <v/>
      </c>
      <c r="F108" s="47">
        <f>'40'!F40</f>
        <v/>
      </c>
      <c r="G108" s="47">
        <f>'40'!G40</f>
        <v/>
      </c>
      <c r="H108" s="47">
        <f>'40'!H40</f>
        <v/>
      </c>
      <c r="I108" s="47">
        <f>'40'!I40</f>
        <v/>
      </c>
      <c r="J108" s="47">
        <f>'40'!J40</f>
        <v/>
      </c>
      <c r="K108" s="47">
        <f>'40'!K40</f>
        <v/>
      </c>
      <c r="L108" s="47">
        <f>'40'!L40</f>
        <v/>
      </c>
      <c r="M108" s="47">
        <f>'40'!M40</f>
        <v/>
      </c>
      <c r="N108" s="47">
        <f>'40'!N40</f>
        <v/>
      </c>
      <c r="O108" s="47">
        <f>'40'!O40</f>
        <v/>
      </c>
      <c r="P108" s="47">
        <f>'40'!P40</f>
        <v/>
      </c>
    </row>
    <row r="109" spans="1:16">
      <c r="A109" s="44" t="n">
        <v>41</v>
      </c>
      <c r="B109" s="47">
        <f>'41'!B40</f>
        <v/>
      </c>
      <c r="C109" s="47">
        <f>'41'!C40</f>
        <v/>
      </c>
      <c r="D109" s="47">
        <f>'41'!D40</f>
        <v/>
      </c>
      <c r="E109" s="47">
        <f>'41'!E40</f>
        <v/>
      </c>
      <c r="F109" s="47">
        <f>'41'!F40</f>
        <v/>
      </c>
      <c r="G109" s="47">
        <f>'41'!G40</f>
        <v/>
      </c>
      <c r="H109" s="47">
        <f>'41'!H40</f>
        <v/>
      </c>
      <c r="I109" s="47">
        <f>'41'!I40</f>
        <v/>
      </c>
      <c r="J109" s="47">
        <f>'41'!J40</f>
        <v/>
      </c>
      <c r="K109" s="47">
        <f>'41'!K40</f>
        <v/>
      </c>
      <c r="L109" s="47">
        <f>'41'!L40</f>
        <v/>
      </c>
      <c r="M109" s="47">
        <f>'41'!M40</f>
        <v/>
      </c>
      <c r="N109" s="47">
        <f>'41'!N40</f>
        <v/>
      </c>
      <c r="O109" s="47">
        <f>'41'!O40</f>
        <v/>
      </c>
      <c r="P109" s="47">
        <f>'41'!P40</f>
        <v/>
      </c>
    </row>
    <row r="110" spans="1:16">
      <c r="A110" s="45" t="n">
        <v>42</v>
      </c>
      <c r="B110" s="47">
        <f>'42'!B40</f>
        <v/>
      </c>
      <c r="C110" s="47">
        <f>'42'!C40</f>
        <v/>
      </c>
      <c r="D110" s="47">
        <f>'42'!D40</f>
        <v/>
      </c>
      <c r="E110" s="47">
        <f>'42'!E40</f>
        <v/>
      </c>
      <c r="F110" s="47">
        <f>'42'!F40</f>
        <v/>
      </c>
      <c r="G110" s="47">
        <f>'42'!G40</f>
        <v/>
      </c>
      <c r="H110" s="47">
        <f>'42'!H40</f>
        <v/>
      </c>
      <c r="I110" s="47">
        <f>'42'!I40</f>
        <v/>
      </c>
      <c r="J110" s="47">
        <f>'42'!J40</f>
        <v/>
      </c>
      <c r="K110" s="47">
        <f>'42'!K40</f>
        <v/>
      </c>
      <c r="L110" s="47">
        <f>'42'!L40</f>
        <v/>
      </c>
      <c r="M110" s="47">
        <f>'42'!M40</f>
        <v/>
      </c>
      <c r="N110" s="47">
        <f>'42'!N40</f>
        <v/>
      </c>
      <c r="O110" s="47">
        <f>'42'!O40</f>
        <v/>
      </c>
      <c r="P110" s="47">
        <f>'42'!P40</f>
        <v/>
      </c>
    </row>
    <row r="111" spans="1:16">
      <c r="A111" s="45" t="n">
        <v>43</v>
      </c>
      <c r="B111" s="47">
        <f>'43'!B40</f>
        <v/>
      </c>
      <c r="C111" s="47">
        <f>'43'!C40</f>
        <v/>
      </c>
      <c r="D111" s="47">
        <f>'43'!D40</f>
        <v/>
      </c>
      <c r="E111" s="47">
        <f>'43'!E40</f>
        <v/>
      </c>
      <c r="F111" s="47">
        <f>'43'!F40</f>
        <v/>
      </c>
      <c r="G111" s="47">
        <f>'43'!G40</f>
        <v/>
      </c>
      <c r="H111" s="47">
        <f>'43'!H40</f>
        <v/>
      </c>
      <c r="I111" s="47">
        <f>'43'!I40</f>
        <v/>
      </c>
      <c r="J111" s="47">
        <f>'43'!J40</f>
        <v/>
      </c>
      <c r="K111" s="47">
        <f>'43'!K40</f>
        <v/>
      </c>
      <c r="L111" s="47">
        <f>'43'!L40</f>
        <v/>
      </c>
      <c r="M111" s="47">
        <f>'43'!M40</f>
        <v/>
      </c>
      <c r="N111" s="47">
        <f>'43'!N40</f>
        <v/>
      </c>
      <c r="O111" s="47">
        <f>'43'!O40</f>
        <v/>
      </c>
      <c r="P111" s="47">
        <f>'43'!P40</f>
        <v/>
      </c>
    </row>
    <row customHeight="1" ht="15.75" r="112" s="125" spans="1:16" thickBot="1">
      <c r="A112" s="46" t="n">
        <v>44</v>
      </c>
      <c r="B112" s="47">
        <f>'44'!B40</f>
        <v/>
      </c>
      <c r="C112" s="47">
        <f>'44'!C40</f>
        <v/>
      </c>
      <c r="D112" s="47">
        <f>'44'!D40</f>
        <v/>
      </c>
      <c r="E112" s="47">
        <f>'44'!E40</f>
        <v/>
      </c>
      <c r="F112" s="47">
        <f>'44'!F40</f>
        <v/>
      </c>
      <c r="G112" s="47">
        <f>'44'!G40</f>
        <v/>
      </c>
      <c r="H112" s="47">
        <f>'44'!H40</f>
        <v/>
      </c>
      <c r="I112" s="47">
        <f>'44'!I40</f>
        <v/>
      </c>
      <c r="J112" s="47">
        <f>'44'!J40</f>
        <v/>
      </c>
      <c r="K112" s="47">
        <f>'44'!K40</f>
        <v/>
      </c>
      <c r="L112" s="47">
        <f>'44'!L40</f>
        <v/>
      </c>
      <c r="M112" s="47">
        <f>'44'!M40</f>
        <v/>
      </c>
      <c r="N112" s="47">
        <f>'44'!N40</f>
        <v/>
      </c>
      <c r="O112" s="47">
        <f>'44'!O40</f>
        <v/>
      </c>
      <c r="P112" s="47">
        <f>'44'!P40</f>
        <v/>
      </c>
    </row>
    <row r="113" spans="1:16">
      <c r="A113" s="44" t="n">
        <v>45</v>
      </c>
      <c r="B113" s="47">
        <f>'45'!B40</f>
        <v/>
      </c>
      <c r="C113" s="47">
        <f>'45'!C40</f>
        <v/>
      </c>
      <c r="D113" s="47">
        <f>'45'!D40</f>
        <v/>
      </c>
      <c r="E113" s="47">
        <f>'45'!E40</f>
        <v/>
      </c>
      <c r="F113" s="47">
        <f>'45'!F40</f>
        <v/>
      </c>
      <c r="G113" s="47">
        <f>'45'!G40</f>
        <v/>
      </c>
      <c r="H113" s="47">
        <f>'45'!H40</f>
        <v/>
      </c>
      <c r="I113" s="47">
        <f>'45'!I40</f>
        <v/>
      </c>
      <c r="J113" s="47">
        <f>'45'!J40</f>
        <v/>
      </c>
      <c r="K113" s="47">
        <f>'45'!K40</f>
        <v/>
      </c>
      <c r="L113" s="47">
        <f>'45'!L40</f>
        <v/>
      </c>
      <c r="M113" s="47">
        <f>'45'!M40</f>
        <v/>
      </c>
      <c r="N113" s="47">
        <f>'45'!N40</f>
        <v/>
      </c>
      <c r="O113" s="47">
        <f>'45'!O40</f>
        <v/>
      </c>
      <c r="P113" s="47">
        <f>'45'!P40</f>
        <v/>
      </c>
    </row>
    <row r="114" spans="1:16">
      <c r="A114" s="45" t="n">
        <v>46</v>
      </c>
      <c r="B114" s="47">
        <f>'46'!B40</f>
        <v/>
      </c>
      <c r="C114" s="47">
        <f>'46'!C40</f>
        <v/>
      </c>
      <c r="D114" s="47">
        <f>'46'!D40</f>
        <v/>
      </c>
      <c r="E114" s="47">
        <f>'46'!E40</f>
        <v/>
      </c>
      <c r="F114" s="47">
        <f>'46'!F40</f>
        <v/>
      </c>
      <c r="G114" s="47">
        <f>'46'!G40</f>
        <v/>
      </c>
      <c r="H114" s="47">
        <f>'46'!H40</f>
        <v/>
      </c>
      <c r="I114" s="47">
        <f>'46'!I40</f>
        <v/>
      </c>
      <c r="J114" s="47">
        <f>'46'!J40</f>
        <v/>
      </c>
      <c r="K114" s="47">
        <f>'46'!K40</f>
        <v/>
      </c>
      <c r="L114" s="47">
        <f>'46'!L40</f>
        <v/>
      </c>
      <c r="M114" s="47">
        <f>'46'!M40</f>
        <v/>
      </c>
      <c r="N114" s="47">
        <f>'46'!N40</f>
        <v/>
      </c>
      <c r="O114" s="47">
        <f>'46'!O40</f>
        <v/>
      </c>
      <c r="P114" s="47">
        <f>'46'!P40</f>
        <v/>
      </c>
    </row>
    <row r="115" spans="1:16">
      <c r="A115" s="45" t="n">
        <v>47</v>
      </c>
      <c r="B115" s="47">
        <f>'47'!B40</f>
        <v/>
      </c>
      <c r="C115" s="47">
        <f>'47'!C40</f>
        <v/>
      </c>
      <c r="D115" s="47">
        <f>'47'!D40</f>
        <v/>
      </c>
      <c r="E115" s="47">
        <f>'47'!E40</f>
        <v/>
      </c>
      <c r="F115" s="47">
        <f>'47'!F40</f>
        <v/>
      </c>
      <c r="G115" s="47">
        <f>'47'!G40</f>
        <v/>
      </c>
      <c r="H115" s="47">
        <f>'47'!H40</f>
        <v/>
      </c>
      <c r="I115" s="47">
        <f>'47'!I40</f>
        <v/>
      </c>
      <c r="J115" s="47">
        <f>'47'!J40</f>
        <v/>
      </c>
      <c r="K115" s="47">
        <f>'47'!K40</f>
        <v/>
      </c>
      <c r="L115" s="47">
        <f>'47'!L40</f>
        <v/>
      </c>
      <c r="M115" s="47">
        <f>'47'!M40</f>
        <v/>
      </c>
      <c r="N115" s="47">
        <f>'47'!N40</f>
        <v/>
      </c>
      <c r="O115" s="47">
        <f>'47'!O40</f>
        <v/>
      </c>
      <c r="P115" s="47">
        <f>'47'!P40</f>
        <v/>
      </c>
    </row>
    <row customHeight="1" ht="15.75" r="116" s="125" spans="1:16" thickBot="1">
      <c r="A116" s="46" t="n">
        <v>48</v>
      </c>
      <c r="B116" s="47">
        <f>'48'!B40</f>
        <v/>
      </c>
      <c r="C116" s="47">
        <f>'48'!C40</f>
        <v/>
      </c>
      <c r="D116" s="47">
        <f>'48'!D40</f>
        <v/>
      </c>
      <c r="E116" s="47">
        <f>'48'!E40</f>
        <v/>
      </c>
      <c r="F116" s="47">
        <f>'48'!F40</f>
        <v/>
      </c>
      <c r="G116" s="47">
        <f>'48'!G40</f>
        <v/>
      </c>
      <c r="H116" s="47">
        <f>'48'!H40</f>
        <v/>
      </c>
      <c r="I116" s="47">
        <f>'48'!I40</f>
        <v/>
      </c>
      <c r="J116" s="47">
        <f>'48'!J40</f>
        <v/>
      </c>
      <c r="K116" s="47">
        <f>'48'!K40</f>
        <v/>
      </c>
      <c r="L116" s="47">
        <f>'48'!L40</f>
        <v/>
      </c>
      <c r="M116" s="47">
        <f>'48'!M40</f>
        <v/>
      </c>
      <c r="N116" s="47">
        <f>'48'!N40</f>
        <v/>
      </c>
      <c r="O116" s="47">
        <f>'48'!O40</f>
        <v/>
      </c>
      <c r="P116" s="47">
        <f>'48'!P40</f>
        <v/>
      </c>
    </row>
    <row r="117" spans="1:16">
      <c r="A117" s="44" t="n">
        <v>49</v>
      </c>
      <c r="B117" s="47">
        <f>'49'!B40</f>
        <v/>
      </c>
      <c r="C117" s="47">
        <f>'49'!C40</f>
        <v/>
      </c>
      <c r="D117" s="47">
        <f>'49'!D40</f>
        <v/>
      </c>
      <c r="E117" s="47">
        <f>'49'!E40</f>
        <v/>
      </c>
      <c r="F117" s="47">
        <f>'49'!F40</f>
        <v/>
      </c>
      <c r="G117" s="47">
        <f>'49'!G40</f>
        <v/>
      </c>
      <c r="H117" s="47">
        <f>'49'!H40</f>
        <v/>
      </c>
      <c r="I117" s="47">
        <f>'49'!I40</f>
        <v/>
      </c>
      <c r="J117" s="47">
        <f>'49'!J40</f>
        <v/>
      </c>
      <c r="K117" s="47">
        <f>'49'!K40</f>
        <v/>
      </c>
      <c r="L117" s="47">
        <f>'49'!L40</f>
        <v/>
      </c>
      <c r="M117" s="47">
        <f>'49'!M40</f>
        <v/>
      </c>
      <c r="N117" s="47">
        <f>'49'!N40</f>
        <v/>
      </c>
      <c r="O117" s="47">
        <f>'49'!O40</f>
        <v/>
      </c>
      <c r="P117" s="47">
        <f>'49'!P40</f>
        <v/>
      </c>
    </row>
    <row r="118" spans="1:16">
      <c r="A118" s="45" t="n">
        <v>50</v>
      </c>
      <c r="B118" s="47">
        <f>'50'!B40</f>
        <v/>
      </c>
      <c r="C118" s="47">
        <f>'50'!C40</f>
        <v/>
      </c>
      <c r="D118" s="47">
        <f>'50'!D40</f>
        <v/>
      </c>
      <c r="E118" s="47">
        <f>'50'!E40</f>
        <v/>
      </c>
      <c r="F118" s="47">
        <f>'50'!F40</f>
        <v/>
      </c>
      <c r="G118" s="47">
        <f>'50'!G40</f>
        <v/>
      </c>
      <c r="H118" s="47">
        <f>'50'!H40</f>
        <v/>
      </c>
      <c r="I118" s="47">
        <f>'50'!I40</f>
        <v/>
      </c>
      <c r="J118" s="47">
        <f>'50'!J40</f>
        <v/>
      </c>
      <c r="K118" s="47">
        <f>'50'!K40</f>
        <v/>
      </c>
      <c r="L118" s="47">
        <f>'50'!L40</f>
        <v/>
      </c>
      <c r="M118" s="47">
        <f>'50'!M40</f>
        <v/>
      </c>
      <c r="N118" s="47">
        <f>'50'!N40</f>
        <v/>
      </c>
      <c r="O118" s="47">
        <f>'50'!O40</f>
        <v/>
      </c>
      <c r="P118" s="47">
        <f>'50'!P40</f>
        <v/>
      </c>
    </row>
    <row r="119" spans="1:16">
      <c r="A119" s="45" t="n">
        <v>51</v>
      </c>
      <c r="B119" s="47">
        <f>'51'!B40</f>
        <v/>
      </c>
      <c r="C119" s="47">
        <f>'51'!C40</f>
        <v/>
      </c>
      <c r="D119" s="47">
        <f>'51'!D40</f>
        <v/>
      </c>
      <c r="E119" s="47">
        <f>'51'!E40</f>
        <v/>
      </c>
      <c r="F119" s="47">
        <f>'51'!F40</f>
        <v/>
      </c>
      <c r="G119" s="47">
        <f>'51'!G40</f>
        <v/>
      </c>
      <c r="H119" s="47">
        <f>'51'!H40</f>
        <v/>
      </c>
      <c r="I119" s="47">
        <f>'51'!I40</f>
        <v/>
      </c>
      <c r="J119" s="47">
        <f>'51'!J40</f>
        <v/>
      </c>
      <c r="K119" s="47">
        <f>'51'!K40</f>
        <v/>
      </c>
      <c r="L119" s="47">
        <f>'51'!L40</f>
        <v/>
      </c>
      <c r="M119" s="47">
        <f>'51'!M40</f>
        <v/>
      </c>
      <c r="N119" s="47">
        <f>'51'!N40</f>
        <v/>
      </c>
      <c r="O119" s="47">
        <f>'51'!O40</f>
        <v/>
      </c>
      <c r="P119" s="47">
        <f>'51'!P40</f>
        <v/>
      </c>
    </row>
    <row customHeight="1" ht="15.75" r="120" s="125" spans="1:16" thickBot="1">
      <c r="A120" s="46" t="n">
        <v>52</v>
      </c>
      <c r="B120" s="47">
        <f>'52'!B40</f>
        <v/>
      </c>
      <c r="C120" s="47">
        <f>'52'!C40</f>
        <v/>
      </c>
      <c r="D120" s="47">
        <f>'52'!D40</f>
        <v/>
      </c>
      <c r="E120" s="47">
        <f>'52'!E40</f>
        <v/>
      </c>
      <c r="F120" s="47">
        <f>'52'!F40</f>
        <v/>
      </c>
      <c r="G120" s="47">
        <f>'52'!G40</f>
        <v/>
      </c>
      <c r="H120" s="47">
        <f>'52'!H40</f>
        <v/>
      </c>
      <c r="I120" s="47">
        <f>'52'!I40</f>
        <v/>
      </c>
      <c r="J120" s="47">
        <f>'52'!J40</f>
        <v/>
      </c>
      <c r="K120" s="47">
        <f>'52'!K40</f>
        <v/>
      </c>
      <c r="L120" s="47">
        <f>'52'!L40</f>
        <v/>
      </c>
      <c r="M120" s="47">
        <f>'52'!M40</f>
        <v/>
      </c>
      <c r="N120" s="47">
        <f>'52'!N40</f>
        <v/>
      </c>
      <c r="O120" s="47">
        <f>'52'!O40</f>
        <v/>
      </c>
      <c r="P120" s="47">
        <f>'52'!P40</f>
        <v/>
      </c>
    </row>
    <row r="121" spans="1:16">
      <c r="B121">
        <f>SUM(B69:B120)</f>
        <v/>
      </c>
      <c r="C121">
        <f>SUM(C69:C120)</f>
        <v/>
      </c>
      <c r="D121">
        <f>SUM(D69:D120)</f>
        <v/>
      </c>
      <c r="E121">
        <f>SUM(E69:E120)</f>
        <v/>
      </c>
      <c r="F121">
        <f>SUM(F69:F120)</f>
        <v/>
      </c>
      <c r="G121">
        <f>SUM(G69:G120)</f>
        <v/>
      </c>
      <c r="H121">
        <f>SUM(H69:H120)</f>
        <v/>
      </c>
      <c r="I121">
        <f>SUM(I69:I120)</f>
        <v/>
      </c>
      <c r="J121">
        <f>SUM(J69:J120)</f>
        <v/>
      </c>
      <c r="K121">
        <f>SUM(K69:K120)</f>
        <v/>
      </c>
      <c r="L121">
        <f>SUM(L69:L120)</f>
        <v/>
      </c>
      <c r="M121">
        <f>SUM(M69:M120)</f>
        <v/>
      </c>
      <c r="N121">
        <f>SUM(N69:N120)</f>
        <v/>
      </c>
      <c r="O121">
        <f>SUM(O69:O120)</f>
        <v/>
      </c>
      <c r="P121">
        <f>SUM(P69:P120)</f>
        <v/>
      </c>
    </row>
  </sheetData>
  <mergeCells count="15">
    <mergeCell ref="A52:A55"/>
    <mergeCell ref="J2:M2"/>
    <mergeCell ref="C2:I2"/>
    <mergeCell ref="A28:A31"/>
    <mergeCell ref="A32:A35"/>
    <mergeCell ref="A36:A39"/>
    <mergeCell ref="A40:A43"/>
    <mergeCell ref="A44:A47"/>
    <mergeCell ref="A48:A51"/>
    <mergeCell ref="A4:A7"/>
    <mergeCell ref="A8:A11"/>
    <mergeCell ref="A12:A15"/>
    <mergeCell ref="A16:A19"/>
    <mergeCell ref="A20:A23"/>
    <mergeCell ref="A24:A27"/>
  </mergeCell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7" workbookViewId="0">
      <selection activeCell="K29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Q1:Q2"/>
    <mergeCell ref="C1:J1"/>
    <mergeCell ref="K1:N1"/>
  </mergeCells>
  <pageMargins bottom="0.75" footer="0.3" header="0.3" left="0.7" right="0.7" top="0.75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20" workbookViewId="0">
      <selection activeCell="L39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M13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7" workbookViewId="0">
      <selection activeCell="Z36" sqref="Z3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/>
      <c r="U2" s="9" t="n"/>
      <c r="V2" s="9" t="n"/>
      <c r="W2" s="3" t="n"/>
      <c r="X2" s="3" t="n"/>
      <c r="Y2" s="3" t="n"/>
      <c r="Z2" s="3" t="n"/>
      <c r="AA2" s="4" t="n"/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1</v>
      </c>
      <c r="C17" s="99" t="n">
        <v>1</v>
      </c>
      <c r="D17" s="100" t="n">
        <v>1</v>
      </c>
      <c r="E17" s="100" t="n">
        <v>2</v>
      </c>
      <c r="F17" s="100" t="n">
        <v>1</v>
      </c>
      <c r="G17" s="100" t="n">
        <v>1</v>
      </c>
      <c r="H17" s="100" t="n">
        <v>1</v>
      </c>
      <c r="I17" s="100" t="n">
        <v>12</v>
      </c>
      <c r="J17" s="101" t="n">
        <v>2</v>
      </c>
      <c r="K17" s="99" t="n">
        <v>1</v>
      </c>
      <c r="L17" s="100" t="n">
        <v>1</v>
      </c>
      <c r="M17" s="100" t="n">
        <v>1</v>
      </c>
      <c r="N17" s="101" t="n">
        <v>4</v>
      </c>
      <c r="O17" s="102" t="n">
        <v>2</v>
      </c>
      <c r="P17" s="101" t="n">
        <v>1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1</v>
      </c>
      <c r="U18" s="105" t="n">
        <v>5</v>
      </c>
      <c r="V18" s="105" t="n">
        <v>2</v>
      </c>
      <c r="W18" s="105" t="n">
        <v>1</v>
      </c>
      <c r="X18" s="105" t="n">
        <v>1</v>
      </c>
      <c r="Y18" s="105" t="n">
        <v>1</v>
      </c>
      <c r="Z18" s="105" t="n">
        <v>1</v>
      </c>
      <c r="AA18" s="106" t="n">
        <v>1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23">
        <f>SUM(B3:B17)</f>
        <v/>
      </c>
      <c r="C40" s="34">
        <f>SUM(C3:C17)</f>
        <v/>
      </c>
      <c r="D40" s="22">
        <f>SUM(D3:D17)</f>
        <v/>
      </c>
      <c r="E40" s="22">
        <f>SUM(E3:E17)</f>
        <v/>
      </c>
      <c r="F40" s="22">
        <f>SUM(F3:F17)</f>
        <v/>
      </c>
      <c r="G40" s="22">
        <f>SUM(G3:G17)</f>
        <v/>
      </c>
      <c r="H40" s="22">
        <f>SUM(H3:H17)</f>
        <v/>
      </c>
      <c r="I40" s="22">
        <f>SUM(I3:I17)</f>
        <v/>
      </c>
      <c r="J40" s="35">
        <f>SUM(J3:J17)</f>
        <v/>
      </c>
      <c r="K40" s="34">
        <f>SUM(K3:K17)</f>
        <v/>
      </c>
      <c r="L40" s="22">
        <f>SUM(L3:L17)</f>
        <v/>
      </c>
      <c r="M40" s="22">
        <f>SUM(M3:M17)</f>
        <v/>
      </c>
      <c r="N40" s="35">
        <f>SUM(N3:N17)</f>
        <v/>
      </c>
      <c r="O40" s="25">
        <f>SUM(O3:O17)</f>
        <v/>
      </c>
      <c r="P40" s="23">
        <f>SUM(P3:P17)</f>
        <v/>
      </c>
      <c r="Q40" s="24">
        <f>SUM(B40:P40)</f>
        <v/>
      </c>
      <c r="S40" s="21" t="s">
        <v>10</v>
      </c>
      <c r="T40" s="66">
        <f>SUM(T2:T18)</f>
        <v/>
      </c>
      <c r="U40" s="66">
        <f>SUM(U2:U18)</f>
        <v/>
      </c>
      <c r="V40" s="66">
        <f>SUM(V2:V18)</f>
        <v/>
      </c>
      <c r="W40" s="66">
        <f>SUM(W2:W18)</f>
        <v/>
      </c>
      <c r="X40" s="66">
        <f>SUM(X2:X18)</f>
        <v/>
      </c>
      <c r="Y40" s="66">
        <f>SUM(Y2:Y18)</f>
        <v/>
      </c>
      <c r="Z40" s="66">
        <f>SUM(Z2:Z18)</f>
        <v/>
      </c>
      <c r="AA40" s="66">
        <f>SUM(AA2:AA18)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3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B41"/>
  <sheetViews>
    <sheetView tabSelected="1" workbookViewId="0">
      <selection activeCell="Y7" sqref="Y7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273</v>
      </c>
      <c r="C3" s="81" t="n">
        <v>34</v>
      </c>
      <c r="D3" s="82" t="n">
        <v>358</v>
      </c>
      <c r="E3" s="82" t="n">
        <v>36</v>
      </c>
      <c r="F3" s="82" t="n">
        <v>40</v>
      </c>
      <c r="G3" s="82" t="n">
        <v>4202</v>
      </c>
      <c r="H3" s="82" t="n">
        <v>78</v>
      </c>
      <c r="I3" s="82" t="n">
        <v>32</v>
      </c>
      <c r="J3" s="83" t="n">
        <v>56</v>
      </c>
      <c r="K3" s="81" t="n">
        <v>236</v>
      </c>
      <c r="L3" s="82" t="n">
        <v>85</v>
      </c>
      <c r="M3" s="82" t="n">
        <v>74</v>
      </c>
      <c r="N3" s="84" t="n">
        <v>83</v>
      </c>
      <c r="O3" s="85" t="n">
        <v>100</v>
      </c>
      <c r="P3" s="84" t="n">
        <v>104</v>
      </c>
      <c r="Q3" s="5">
        <f>SUM(B3:P3)</f>
        <v/>
      </c>
      <c r="S3" s="62" t="s">
        <v>39</v>
      </c>
      <c r="T3" s="86" t="n">
        <v>0</v>
      </c>
      <c r="U3" s="87" t="n">
        <v>25</v>
      </c>
      <c r="V3" s="87" t="n">
        <v>7</v>
      </c>
      <c r="W3" s="87" t="n">
        <v>20</v>
      </c>
      <c r="X3" s="87" t="n">
        <v>0</v>
      </c>
      <c r="Y3" s="88" t="n">
        <v>7</v>
      </c>
      <c r="Z3" s="87" t="n">
        <v>0</v>
      </c>
      <c r="AA3" s="89" t="n">
        <v>20</v>
      </c>
      <c r="AB3" s="5">
        <f>SUM(T3:AA3)</f>
        <v/>
      </c>
    </row>
    <row r="4" spans="1:28">
      <c r="A4" s="2" t="s">
        <v>40</v>
      </c>
      <c r="B4" s="90" t="n">
        <v>8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12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16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20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24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28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32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36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40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44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48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52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56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629</v>
      </c>
      <c r="C17" s="99" t="n">
        <v>4</v>
      </c>
      <c r="D17" s="100" t="n">
        <v>4</v>
      </c>
      <c r="E17" s="100" t="n">
        <v>52</v>
      </c>
      <c r="F17" s="100" t="n">
        <v>525</v>
      </c>
      <c r="G17" s="100" t="n">
        <v>4</v>
      </c>
      <c r="H17" s="100" t="n">
        <v>224</v>
      </c>
      <c r="I17" s="100" t="n">
        <v>81</v>
      </c>
      <c r="J17" s="101" t="n">
        <v>161</v>
      </c>
      <c r="K17" s="99" t="n">
        <v>172</v>
      </c>
      <c r="L17" s="100" t="n">
        <v>460</v>
      </c>
      <c r="M17" s="100" t="n">
        <v>12</v>
      </c>
      <c r="N17" s="101" t="n">
        <v>272</v>
      </c>
      <c r="O17" s="102" t="n">
        <v>8</v>
      </c>
      <c r="P17" s="101" t="n">
        <v>4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4</v>
      </c>
      <c r="U18" s="105" t="n">
        <v>20</v>
      </c>
      <c r="V18" s="105" t="n">
        <v>8</v>
      </c>
      <c r="W18" s="105" t="n">
        <v>4</v>
      </c>
      <c r="X18" s="105" t="n">
        <v>4</v>
      </c>
      <c r="Y18" s="105" t="n">
        <v>4</v>
      </c>
      <c r="Z18" s="105" t="n">
        <v>4</v>
      </c>
      <c r="AA18" s="106" t="n">
        <v>4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20" workbookViewId="0">
      <selection activeCell="T39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20" workbookViewId="0">
      <selection activeCell="O48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13" workbookViewId="0">
      <selection activeCell="E40" sqref="E40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Mysta, Viktor</dc:creator>
  <dcterms:created xsi:type="dcterms:W3CDTF">2018-06-05T09:28:05Z</dcterms:created>
  <dcterms:modified xsi:type="dcterms:W3CDTF">2018-07-25T16:40:52Z</dcterms:modified>
  <cp:lastModifiedBy>Користувач Windows</cp:lastModifiedBy>
</cp:coreProperties>
</file>