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bookViews>
    <workbookView xWindow="10230" yWindow="45" windowWidth="10275" windowHeight="7980"/>
  </bookViews>
  <sheets>
    <sheet name="개인경비" sheetId="30" r:id="rId1"/>
    <sheet name="마일리지" sheetId="31" r:id="rId2"/>
    <sheet name="목록(수정삭제금지)" sheetId="29" r:id="rId3"/>
  </sheets>
  <definedNames>
    <definedName name="_xlnm.Print_Area" localSheetId="0">개인경비!$A$1:$H$69</definedName>
    <definedName name="_xlnm.Print_Area" localSheetId="1">마일리지!$A$1:$I$69</definedName>
    <definedName name="결재구분">'목록(수정삭제금지)'!$B$2:$B$5</definedName>
    <definedName name="결재구분_코드">'목록(수정삭제금지)'!$B$2:$C$5</definedName>
    <definedName name="경비_카테고리">'목록(수정삭제금지)'!$E$2:$E$37</definedName>
    <definedName name="경비_카테고리_코드">'목록(수정삭제금지)'!$E$2:$K$37</definedName>
    <definedName name="슬라이서_고용">#N/A</definedName>
    <definedName name="슬라이서_보고월">#N/A</definedName>
    <definedName name="슬라이서_보고일자">#N/A</definedName>
    <definedName name="슬라이서_부서">#N/A</definedName>
    <definedName name="슬라이서_상태">#N/A</definedName>
    <definedName name="슬라이서_성명">#N/A</definedName>
    <definedName name="유종">'목록(수정삭제금지)'!$M$2:$M$7</definedName>
    <definedName name="유종_마일리지">'목록(수정삭제금지)'!$M$2:$O$7</definedName>
  </definedNames>
  <calcPr calcId="145621"/>
</workbook>
</file>

<file path=xl/calcChain.xml><?xml version="1.0" encoding="utf-8"?>
<calcChain xmlns="http://schemas.openxmlformats.org/spreadsheetml/2006/main">
  <c r="D197" i="30" l="1"/>
  <c r="B197" i="30"/>
  <c r="I199" i="31"/>
  <c r="F199" i="31"/>
  <c r="E21" i="29"/>
  <c r="F200" i="31"/>
  <c r="F198" i="31"/>
  <c r="F197" i="31"/>
  <c r="F196" i="31"/>
  <c r="F195" i="31"/>
  <c r="F194" i="31"/>
  <c r="F193" i="31"/>
  <c r="F192" i="31"/>
  <c r="F191" i="31"/>
  <c r="F190" i="31"/>
  <c r="F189" i="31"/>
  <c r="F188" i="31"/>
  <c r="F187" i="31"/>
  <c r="F186" i="31"/>
  <c r="F185" i="31"/>
  <c r="F184" i="31"/>
  <c r="F183" i="31"/>
  <c r="F182" i="31"/>
  <c r="F181" i="31"/>
  <c r="F180" i="31"/>
  <c r="F179" i="31"/>
  <c r="F178" i="31"/>
  <c r="F177" i="31"/>
  <c r="F176" i="31"/>
  <c r="F175" i="31"/>
  <c r="F174" i="31"/>
  <c r="F173" i="31"/>
  <c r="F172" i="31"/>
  <c r="F171" i="31"/>
  <c r="F170" i="31"/>
  <c r="F169" i="31"/>
  <c r="F168" i="31"/>
  <c r="F167" i="31"/>
  <c r="F166" i="31"/>
  <c r="F165" i="31"/>
  <c r="F164" i="31"/>
  <c r="F163" i="31"/>
  <c r="F162" i="31"/>
  <c r="F161" i="31"/>
  <c r="F160" i="31"/>
  <c r="F159" i="31"/>
  <c r="F158" i="31"/>
  <c r="F157" i="31"/>
  <c r="F156" i="31"/>
  <c r="F155" i="31"/>
  <c r="F154" i="31"/>
  <c r="F153" i="31"/>
  <c r="F152" i="31"/>
  <c r="F151" i="31"/>
  <c r="F150" i="31"/>
  <c r="F149" i="31"/>
  <c r="F148" i="31"/>
  <c r="F147" i="31"/>
  <c r="F146" i="31"/>
  <c r="F145" i="31"/>
  <c r="F144" i="31"/>
  <c r="F143" i="31"/>
  <c r="F142" i="31"/>
  <c r="F141" i="31"/>
  <c r="F140" i="31"/>
  <c r="F139" i="31"/>
  <c r="F138" i="31"/>
  <c r="F137" i="31"/>
  <c r="F136" i="31"/>
  <c r="F135" i="31"/>
  <c r="F134" i="31"/>
  <c r="F133" i="31"/>
  <c r="F132" i="31"/>
  <c r="F131" i="31"/>
  <c r="F130" i="31"/>
  <c r="F129" i="31"/>
  <c r="F128" i="31"/>
  <c r="F127" i="31"/>
  <c r="F126" i="31"/>
  <c r="F125" i="31"/>
  <c r="F124" i="31"/>
  <c r="F123" i="31"/>
  <c r="F122" i="31"/>
  <c r="F121" i="31"/>
  <c r="F120" i="31"/>
  <c r="F119" i="31"/>
  <c r="F118" i="31"/>
  <c r="F117" i="31"/>
  <c r="F116" i="31"/>
  <c r="F115" i="31"/>
  <c r="F114" i="31"/>
  <c r="F113" i="31"/>
  <c r="F112" i="31"/>
  <c r="F111" i="31"/>
  <c r="F110" i="31"/>
  <c r="F109" i="31"/>
  <c r="F108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I200" i="31"/>
  <c r="I198" i="31"/>
  <c r="I197" i="31"/>
  <c r="I196" i="31"/>
  <c r="I195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70" i="31"/>
  <c r="I169" i="31"/>
  <c r="I168" i="31"/>
  <c r="I167" i="31"/>
  <c r="I166" i="31"/>
  <c r="I165" i="31"/>
  <c r="I164" i="31"/>
  <c r="I163" i="31"/>
  <c r="I162" i="31"/>
  <c r="I161" i="31"/>
  <c r="I160" i="31"/>
  <c r="I159" i="31"/>
  <c r="I158" i="31"/>
  <c r="I157" i="3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115" i="31"/>
  <c r="I114" i="31"/>
  <c r="I113" i="31"/>
  <c r="I112" i="31"/>
  <c r="I111" i="31"/>
  <c r="I110" i="31"/>
  <c r="I109" i="31"/>
  <c r="I108" i="31"/>
  <c r="I107" i="31"/>
  <c r="I106" i="31"/>
  <c r="I105" i="31"/>
  <c r="I104" i="31"/>
  <c r="I103" i="31"/>
  <c r="I102" i="31"/>
  <c r="I101" i="31"/>
  <c r="I100" i="31"/>
  <c r="I99" i="31"/>
  <c r="I98" i="31"/>
  <c r="I97" i="31"/>
  <c r="I96" i="31"/>
  <c r="I95" i="31"/>
  <c r="I3" i="31"/>
  <c r="F3" i="31"/>
  <c r="E16" i="29" l="1"/>
  <c r="E12" i="29"/>
  <c r="B4" i="30"/>
  <c r="E30" i="29"/>
  <c r="B3" i="30" l="1"/>
  <c r="D3" i="30"/>
  <c r="D4" i="30"/>
  <c r="B5" i="30"/>
  <c r="D5" i="30"/>
  <c r="B6" i="30"/>
  <c r="D6" i="30"/>
  <c r="I12" i="31" l="1"/>
  <c r="F5" i="31" l="1"/>
  <c r="I7" i="31" l="1"/>
  <c r="I9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4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1" i="31"/>
  <c r="I10" i="31"/>
  <c r="I8" i="31"/>
  <c r="I6" i="31"/>
  <c r="I5" i="31"/>
  <c r="I4" i="31"/>
  <c r="D200" i="30"/>
  <c r="D199" i="30"/>
  <c r="D198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B200" i="30"/>
  <c r="B199" i="30"/>
  <c r="B198" i="30"/>
  <c r="B196" i="30"/>
  <c r="B195" i="30"/>
  <c r="B194" i="30"/>
  <c r="B193" i="30"/>
  <c r="B192" i="30"/>
  <c r="B191" i="30"/>
  <c r="B190" i="30"/>
  <c r="B189" i="30"/>
  <c r="B188" i="30"/>
  <c r="B187" i="30"/>
  <c r="B186" i="30"/>
  <c r="B185" i="30"/>
  <c r="B184" i="30"/>
  <c r="B183" i="30"/>
  <c r="B182" i="30"/>
  <c r="B181" i="30"/>
  <c r="B180" i="30"/>
  <c r="B179" i="30"/>
  <c r="B178" i="30"/>
  <c r="B177" i="30"/>
  <c r="B176" i="30"/>
  <c r="B175" i="30"/>
  <c r="B174" i="30"/>
  <c r="B173" i="30"/>
  <c r="B172" i="30"/>
  <c r="B171" i="30"/>
  <c r="B170" i="30"/>
  <c r="B169" i="30"/>
  <c r="B168" i="30"/>
  <c r="B167" i="30"/>
  <c r="B166" i="30"/>
  <c r="B165" i="30"/>
  <c r="B164" i="30"/>
  <c r="B163" i="30"/>
  <c r="B162" i="30"/>
  <c r="B161" i="30"/>
  <c r="B160" i="30"/>
  <c r="B159" i="30"/>
  <c r="B158" i="30"/>
  <c r="B157" i="30"/>
  <c r="B156" i="30"/>
  <c r="B155" i="30"/>
  <c r="B154" i="30"/>
  <c r="B153" i="30"/>
  <c r="B152" i="30"/>
  <c r="B151" i="30"/>
  <c r="B150" i="30"/>
  <c r="B149" i="30"/>
  <c r="B148" i="30"/>
  <c r="B147" i="30"/>
  <c r="B146" i="30"/>
  <c r="B145" i="30"/>
  <c r="B144" i="30"/>
  <c r="B143" i="30"/>
  <c r="B142" i="30"/>
  <c r="B141" i="30"/>
  <c r="B140" i="30"/>
  <c r="B139" i="30"/>
  <c r="B138" i="30"/>
  <c r="B137" i="30"/>
  <c r="B136" i="30"/>
  <c r="B135" i="30"/>
  <c r="B134" i="30"/>
  <c r="B133" i="30"/>
  <c r="B132" i="30"/>
  <c r="B131" i="30"/>
  <c r="B130" i="30"/>
  <c r="B129" i="30"/>
  <c r="B128" i="30"/>
  <c r="B127" i="30"/>
  <c r="B126" i="30"/>
  <c r="B125" i="30"/>
  <c r="B124" i="30"/>
  <c r="B123" i="30"/>
  <c r="B122" i="30"/>
  <c r="B121" i="30"/>
  <c r="B120" i="30"/>
  <c r="B119" i="30"/>
  <c r="B118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37" i="29"/>
  <c r="E36" i="29"/>
  <c r="E35" i="29"/>
  <c r="E34" i="29"/>
  <c r="E33" i="29"/>
  <c r="E32" i="29"/>
  <c r="E31" i="29"/>
  <c r="E29" i="29"/>
  <c r="E28" i="29"/>
  <c r="E27" i="29"/>
  <c r="E26" i="29"/>
  <c r="E25" i="29"/>
  <c r="E24" i="29"/>
  <c r="E23" i="29"/>
  <c r="E22" i="29"/>
  <c r="E20" i="29"/>
  <c r="E19" i="29"/>
  <c r="E18" i="29"/>
  <c r="E17" i="29"/>
  <c r="E15" i="29"/>
  <c r="E14" i="29"/>
  <c r="E13" i="29"/>
  <c r="E11" i="29"/>
  <c r="E10" i="29"/>
  <c r="E9" i="29"/>
  <c r="E8" i="29"/>
  <c r="E7" i="29"/>
  <c r="E6" i="29"/>
  <c r="E5" i="29"/>
  <c r="E4" i="29"/>
  <c r="E3" i="29"/>
  <c r="E2" i="29"/>
</calcChain>
</file>

<file path=xl/comments1.xml><?xml version="1.0" encoding="utf-8"?>
<comments xmlns="http://schemas.openxmlformats.org/spreadsheetml/2006/main">
  <authors>
    <author>shju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필수입력항목</t>
        </r>
        <r>
          <rPr>
            <sz val="9"/>
            <color indexed="81"/>
            <rFont val="Tahoma"/>
            <family val="2"/>
          </rPr>
          <t>(*)</t>
        </r>
      </text>
    </comment>
    <comment ref="A2" authorId="0">
      <text>
        <r>
          <rPr>
            <b/>
            <sz val="9"/>
            <color indexed="81"/>
            <rFont val="돋움"/>
            <family val="3"/>
            <charset val="129"/>
          </rPr>
          <t>기재방법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연도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일
</t>
        </r>
        <r>
          <rPr>
            <sz val="9"/>
            <color indexed="81"/>
            <rFont val="Tahoma"/>
            <family val="2"/>
          </rPr>
          <t>ex) 20150101</t>
        </r>
      </text>
    </comment>
  </commentList>
</comments>
</file>

<file path=xl/comments2.xml><?xml version="1.0" encoding="utf-8"?>
<comments xmlns="http://schemas.openxmlformats.org/spreadsheetml/2006/main">
  <authors>
    <author>shju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필수입력항목</t>
        </r>
        <r>
          <rPr>
            <sz val="9"/>
            <color indexed="81"/>
            <rFont val="Tahoma"/>
            <family val="2"/>
          </rPr>
          <t>(*)</t>
        </r>
      </text>
    </comment>
    <comment ref="A2" authorId="0">
      <text>
        <r>
          <rPr>
            <b/>
            <sz val="9"/>
            <color indexed="81"/>
            <rFont val="돋움"/>
            <family val="3"/>
            <charset val="129"/>
          </rPr>
          <t>기재방법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연도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일
</t>
        </r>
        <r>
          <rPr>
            <sz val="9"/>
            <color indexed="81"/>
            <rFont val="Tahoma"/>
            <family val="2"/>
          </rPr>
          <t>ex) 20150101</t>
        </r>
      </text>
    </commen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유종단가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거리</t>
        </r>
        <r>
          <rPr>
            <sz val="9"/>
            <color indexed="81"/>
            <rFont val="Tahoma"/>
            <family val="2"/>
          </rPr>
          <t>(km)</t>
        </r>
      </text>
    </comment>
  </commentList>
</comments>
</file>

<file path=xl/sharedStrings.xml><?xml version="1.0" encoding="utf-8"?>
<sst xmlns="http://schemas.openxmlformats.org/spreadsheetml/2006/main" count="140" uniqueCount="79">
  <si>
    <t>6.상품</t>
  </si>
  <si>
    <t>1.일반경비</t>
  </si>
  <si>
    <t>2.출장/파견</t>
  </si>
  <si>
    <t>3.해외출장경비</t>
  </si>
  <si>
    <t>5.소모품경비</t>
  </si>
  <si>
    <t>4.접대경비</t>
  </si>
  <si>
    <t>해외출장경비</t>
  </si>
  <si>
    <t>자가운전비</t>
  </si>
  <si>
    <t>상품</t>
  </si>
  <si>
    <t>비품</t>
  </si>
  <si>
    <t>복리후생비</t>
  </si>
  <si>
    <t>통신비</t>
  </si>
  <si>
    <t>교통비</t>
  </si>
  <si>
    <t>운반비</t>
  </si>
  <si>
    <t>출장/파견</t>
  </si>
  <si>
    <t>기타</t>
  </si>
  <si>
    <t>접대경비</t>
  </si>
  <si>
    <t>소모품경비</t>
  </si>
  <si>
    <t>잡경비</t>
  </si>
  <si>
    <t>통행료</t>
  </si>
  <si>
    <t>차량수선비</t>
  </si>
  <si>
    <t>식대비</t>
  </si>
  <si>
    <t>이동통신비</t>
  </si>
  <si>
    <t>우편요금</t>
  </si>
  <si>
    <t>항공</t>
  </si>
  <si>
    <t>철도</t>
  </si>
  <si>
    <t>주유비</t>
  </si>
  <si>
    <t>주차비</t>
  </si>
  <si>
    <t>마일리지(자차운행)</t>
  </si>
  <si>
    <t>소액교통</t>
  </si>
  <si>
    <t>택배비</t>
  </si>
  <si>
    <t>퀵비</t>
  </si>
  <si>
    <t>도서구입</t>
  </si>
  <si>
    <t>인증시험</t>
  </si>
  <si>
    <t>잡비</t>
  </si>
  <si>
    <t>지급수수료</t>
  </si>
  <si>
    <t>광고선전비</t>
  </si>
  <si>
    <t>보험료</t>
  </si>
  <si>
    <t>일비</t>
  </si>
  <si>
    <t>숙박비</t>
  </si>
  <si>
    <t>경조사비(거래처)</t>
  </si>
  <si>
    <t>접대</t>
  </si>
  <si>
    <t>개인노트북</t>
  </si>
  <si>
    <t>사무용품</t>
  </si>
  <si>
    <t>수선용품</t>
  </si>
  <si>
    <t>전산소모품</t>
  </si>
  <si>
    <t>회식비</t>
  </si>
  <si>
    <t>교육비</t>
  </si>
  <si>
    <t>개인신용카드</t>
  </si>
  <si>
    <t>개인법인카드</t>
  </si>
  <si>
    <t>개인현금</t>
  </si>
  <si>
    <t>공통법인카드</t>
  </si>
  <si>
    <t>개인경비 결재구분</t>
    <phoneticPr fontId="1" type="noConversion"/>
  </si>
  <si>
    <t>경비 카테고리</t>
    <phoneticPr fontId="1" type="noConversion"/>
  </si>
  <si>
    <t>LPG(회사차)</t>
  </si>
  <si>
    <t>휘발유(회사차)</t>
  </si>
  <si>
    <t>LPG</t>
  </si>
  <si>
    <t>휘발류</t>
  </si>
  <si>
    <t>유종</t>
    <phoneticPr fontId="1" type="noConversion"/>
  </si>
  <si>
    <t>구분코드</t>
    <phoneticPr fontId="1" type="noConversion"/>
  </si>
  <si>
    <t>분류코드</t>
    <phoneticPr fontId="1" type="noConversion"/>
  </si>
  <si>
    <t>경유지</t>
    <phoneticPr fontId="1" type="noConversion"/>
  </si>
  <si>
    <t>유종코드</t>
    <phoneticPr fontId="1" type="noConversion"/>
  </si>
  <si>
    <t>금액</t>
    <phoneticPr fontId="1" type="noConversion"/>
  </si>
  <si>
    <t>마일리지 내역</t>
    <phoneticPr fontId="1" type="noConversion"/>
  </si>
  <si>
    <t>개인경비 내역</t>
    <phoneticPr fontId="1" type="noConversion"/>
  </si>
  <si>
    <t>품의서 No.</t>
    <phoneticPr fontId="1" type="noConversion"/>
  </si>
  <si>
    <t>날짜*</t>
    <phoneticPr fontId="1" type="noConversion"/>
  </si>
  <si>
    <t>구분*</t>
    <phoneticPr fontId="1" type="noConversion"/>
  </si>
  <si>
    <t>분류*</t>
    <phoneticPr fontId="1" type="noConversion"/>
  </si>
  <si>
    <t>금액*</t>
    <phoneticPr fontId="1" type="noConversion"/>
  </si>
  <si>
    <t>경비 내역*</t>
    <phoneticPr fontId="1" type="noConversion"/>
  </si>
  <si>
    <t>이동목적*</t>
    <phoneticPr fontId="1" type="noConversion"/>
  </si>
  <si>
    <t>출발지*</t>
    <phoneticPr fontId="1" type="noConversion"/>
  </si>
  <si>
    <t>도착지*</t>
    <phoneticPr fontId="1" type="noConversion"/>
  </si>
  <si>
    <t>거리*</t>
    <phoneticPr fontId="1" type="noConversion"/>
  </si>
  <si>
    <t>유종*</t>
    <phoneticPr fontId="1" type="noConversion"/>
  </si>
  <si>
    <t>경유</t>
    <phoneticPr fontId="1" type="noConversion"/>
  </si>
  <si>
    <t>경유(회사차)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</si>
</sst>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###\-##\-##"/>
    <numFmt numFmtId="178" formatCode="#,##0_);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0"/>
      <color rgb="FF0061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Protection="1">
      <alignment vertical="center"/>
      <protection locked="0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8" fontId="2" fillId="0" borderId="1" xfId="0" applyNumberFormat="1" applyFont="1" applyBorder="1" applyProtection="1">
      <alignment vertical="center"/>
      <protection locked="0"/>
    </xf>
    <xf numFmtId="178" fontId="2" fillId="0" borderId="0" xfId="0" applyNumberFormat="1" applyFont="1">
      <alignment vertical="center"/>
    </xf>
    <xf numFmtId="177" fontId="2" fillId="0" borderId="1" xfId="0" applyNumberFormat="1" applyFont="1" applyBorder="1" applyAlignment="1" applyProtection="1">
      <alignment horizontal="center" vertical="center"/>
      <protection locked="0"/>
    </xf>
    <xf numFmtId="177" fontId="2" fillId="0" borderId="0" xfId="0" applyNumberFormat="1" applyFont="1" applyAlignment="1">
      <alignment horizontal="center" vertical="center"/>
    </xf>
    <xf numFmtId="177" fontId="2" fillId="0" borderId="7" xfId="0" applyNumberFormat="1" applyFont="1" applyBorder="1" applyAlignment="1" applyProtection="1">
      <alignment horizontal="center" vertical="center"/>
      <protection locked="0"/>
    </xf>
    <xf numFmtId="0" fontId="7" fillId="4" borderId="6" xfId="1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176" fontId="2" fillId="6" borderId="1" xfId="0" applyNumberFormat="1" applyFont="1" applyFill="1" applyBorder="1" applyProtection="1">
      <alignment vertical="center"/>
    </xf>
    <xf numFmtId="0" fontId="2" fillId="6" borderId="0" xfId="0" applyFont="1" applyFill="1" applyProtection="1">
      <alignment vertical="center"/>
    </xf>
    <xf numFmtId="176" fontId="2" fillId="6" borderId="1" xfId="0" applyNumberFormat="1" applyFont="1" applyFill="1" applyBorder="1" applyProtection="1">
      <alignment vertical="center"/>
      <protection locked="0"/>
    </xf>
    <xf numFmtId="176" fontId="2" fillId="6" borderId="0" xfId="0" applyNumberFormat="1" applyFont="1" applyFill="1">
      <alignment vertical="center"/>
    </xf>
    <xf numFmtId="0" fontId="7" fillId="4" borderId="6" xfId="1" applyFont="1" applyFill="1" applyBorder="1" applyAlignment="1" applyProtection="1">
      <alignment horizontal="center" vertical="center"/>
      <protection locked="0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horizontal="center" vertical="center"/>
    </xf>
    <xf numFmtId="176" fontId="2" fillId="5" borderId="1" xfId="0" applyNumberFormat="1" applyFont="1" applyFill="1" applyBorder="1" applyProtection="1">
      <alignment vertical="center"/>
    </xf>
    <xf numFmtId="0" fontId="2" fillId="5" borderId="0" xfId="0" applyFont="1" applyFill="1" applyProtection="1">
      <alignment vertical="center"/>
    </xf>
    <xf numFmtId="0" fontId="2" fillId="0" borderId="0" xfId="0" applyFont="1" applyFill="1">
      <alignment vertical="center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6" borderId="0" xfId="0" applyNumberFormat="1" applyFont="1" applyFill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</cellXfs>
  <cellStyles count="3">
    <cellStyle name="좋음" xfId="2" builtinId="26"/>
    <cellStyle name="표준" xfId="0" builtinId="0"/>
    <cellStyle name="표준 3 2" xfId="1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200"/>
  <sheetViews>
    <sheetView tabSelected="1" zoomScaleNormal="100" workbookViewId="0">
      <pane ySplit="2" topLeftCell="A3" activePane="bottomLeft" state="frozen"/>
      <selection pane="bottomLeft" activeCell="E4" sqref="E4"/>
    </sheetView>
  </sheetViews>
  <sheetFormatPr defaultRowHeight="18" customHeight="1" x14ac:dyDescent="0.3"/>
  <cols>
    <col min="1" max="1" width="10.625" style="14" customWidth="1"/>
    <col min="2" max="2" width="10.625" style="28" customWidth="1"/>
    <col min="3" max="3" width="13.625" style="18" customWidth="1"/>
    <col min="4" max="4" width="10.625" style="29" customWidth="1"/>
    <col min="5" max="5" width="32.625" style="1" customWidth="1"/>
    <col min="6" max="6" width="15.625" style="25" customWidth="1"/>
    <col min="7" max="7" width="40.625" style="1" customWidth="1"/>
    <col min="8" max="8" width="15.625" style="34" customWidth="1"/>
    <col min="9" max="16384" width="9" style="1"/>
  </cols>
  <sheetData>
    <row r="1" spans="1:9" ht="30" customHeight="1" x14ac:dyDescent="0.3">
      <c r="A1" s="35" t="s">
        <v>65</v>
      </c>
      <c r="B1" s="36"/>
      <c r="C1" s="36"/>
      <c r="D1" s="36"/>
      <c r="E1" s="36"/>
      <c r="F1" s="36"/>
      <c r="G1" s="36"/>
      <c r="H1" s="37"/>
    </row>
    <row r="2" spans="1:9" ht="18" customHeight="1" thickBot="1" x14ac:dyDescent="0.35">
      <c r="A2" s="26" t="s">
        <v>67</v>
      </c>
      <c r="B2" s="16" t="s">
        <v>59</v>
      </c>
      <c r="C2" s="26" t="s">
        <v>68</v>
      </c>
      <c r="D2" s="16" t="s">
        <v>60</v>
      </c>
      <c r="E2" s="26" t="s">
        <v>69</v>
      </c>
      <c r="F2" s="26" t="s">
        <v>70</v>
      </c>
      <c r="G2" s="26" t="s">
        <v>71</v>
      </c>
      <c r="H2" s="26" t="s">
        <v>66</v>
      </c>
      <c r="I2" s="32"/>
    </row>
    <row r="3" spans="1:9" ht="18" customHeight="1" x14ac:dyDescent="0.3">
      <c r="A3" s="15"/>
      <c r="B3" s="27" t="str">
        <f t="shared" ref="B3:B65" si="0">IF(C3 = "", "", VLOOKUP(C3, 결재구분_코드, 2, FALSE))</f>
        <v/>
      </c>
      <c r="C3" s="17"/>
      <c r="D3" s="27" t="str">
        <f t="shared" ref="D3:D65" si="1">IF(E3 = "", "", VLOOKUP(E3, 경비_카테고리_코드, 6, FALSE))</f>
        <v/>
      </c>
      <c r="E3" s="8"/>
      <c r="F3" s="24"/>
      <c r="G3" s="8"/>
      <c r="H3" s="33"/>
    </row>
    <row r="4" spans="1:9" ht="18" customHeight="1" x14ac:dyDescent="0.3">
      <c r="A4" s="15"/>
      <c r="B4" s="27" t="str">
        <f t="shared" si="0"/>
        <v/>
      </c>
      <c r="C4" s="17"/>
      <c r="D4" s="27" t="str">
        <f t="shared" si="1"/>
        <v/>
      </c>
      <c r="E4" s="8"/>
      <c r="F4" s="24"/>
      <c r="G4" s="8"/>
      <c r="H4" s="33"/>
    </row>
    <row r="5" spans="1:9" ht="18" customHeight="1" x14ac:dyDescent="0.3">
      <c r="A5" s="13"/>
      <c r="B5" s="27" t="str">
        <f t="shared" si="0"/>
        <v/>
      </c>
      <c r="C5" s="17"/>
      <c r="D5" s="27" t="str">
        <f t="shared" si="1"/>
        <v/>
      </c>
      <c r="E5" s="8"/>
      <c r="F5" s="24"/>
      <c r="G5" s="8"/>
      <c r="H5" s="33"/>
    </row>
    <row r="6" spans="1:9" ht="18" customHeight="1" x14ac:dyDescent="0.3">
      <c r="A6" s="13"/>
      <c r="B6" s="27" t="str">
        <f t="shared" si="0"/>
        <v/>
      </c>
      <c r="C6" s="17"/>
      <c r="D6" s="27" t="str">
        <f t="shared" si="1"/>
        <v/>
      </c>
      <c r="E6" s="8"/>
      <c r="F6" s="24"/>
      <c r="G6" s="8"/>
      <c r="H6" s="33"/>
    </row>
    <row r="7" spans="1:9" ht="18" customHeight="1" x14ac:dyDescent="0.3">
      <c r="A7" s="13"/>
      <c r="B7" s="27" t="str">
        <f t="shared" si="0"/>
        <v/>
      </c>
      <c r="C7" s="17"/>
      <c r="D7" s="27" t="str">
        <f t="shared" si="1"/>
        <v/>
      </c>
      <c r="E7" s="8"/>
      <c r="F7" s="24"/>
      <c r="G7" s="8"/>
      <c r="H7" s="33"/>
    </row>
    <row r="8" spans="1:9" ht="18" customHeight="1" x14ac:dyDescent="0.3">
      <c r="A8" s="13"/>
      <c r="B8" s="27" t="str">
        <f t="shared" si="0"/>
        <v/>
      </c>
      <c r="C8" s="17"/>
      <c r="D8" s="27" t="str">
        <f t="shared" si="1"/>
        <v/>
      </c>
      <c r="E8" s="8"/>
      <c r="F8" s="24"/>
      <c r="G8" s="8"/>
      <c r="H8" s="33"/>
    </row>
    <row r="9" spans="1:9" ht="18" customHeight="1" x14ac:dyDescent="0.3">
      <c r="A9" s="13"/>
      <c r="B9" s="27" t="str">
        <f t="shared" si="0"/>
        <v/>
      </c>
      <c r="C9" s="17"/>
      <c r="D9" s="27" t="str">
        <f t="shared" si="1"/>
        <v/>
      </c>
      <c r="E9" s="8"/>
      <c r="F9" s="24"/>
      <c r="G9" s="8"/>
      <c r="H9" s="33"/>
    </row>
    <row r="10" spans="1:9" ht="18" customHeight="1" x14ac:dyDescent="0.3">
      <c r="A10" s="13"/>
      <c r="B10" s="27" t="str">
        <f t="shared" si="0"/>
        <v/>
      </c>
      <c r="C10" s="17"/>
      <c r="D10" s="27" t="str">
        <f t="shared" si="1"/>
        <v/>
      </c>
      <c r="E10" s="8"/>
      <c r="F10" s="24"/>
      <c r="G10" s="8"/>
      <c r="H10" s="33"/>
    </row>
    <row r="11" spans="1:9" ht="18" customHeight="1" x14ac:dyDescent="0.3">
      <c r="A11" s="13"/>
      <c r="B11" s="27" t="str">
        <f t="shared" si="0"/>
        <v/>
      </c>
      <c r="C11" s="17"/>
      <c r="D11" s="27" t="str">
        <f t="shared" si="1"/>
        <v/>
      </c>
      <c r="E11" s="8"/>
      <c r="F11" s="24"/>
      <c r="G11" s="8"/>
      <c r="H11" s="33"/>
    </row>
    <row r="12" spans="1:9" ht="18" customHeight="1" x14ac:dyDescent="0.3">
      <c r="A12" s="13"/>
      <c r="B12" s="27" t="str">
        <f t="shared" si="0"/>
        <v/>
      </c>
      <c r="C12" s="17"/>
      <c r="D12" s="27" t="str">
        <f t="shared" si="1"/>
        <v/>
      </c>
      <c r="E12" s="8"/>
      <c r="F12" s="24"/>
      <c r="G12" s="8"/>
      <c r="H12" s="33"/>
    </row>
    <row r="13" spans="1:9" ht="18" customHeight="1" x14ac:dyDescent="0.3">
      <c r="A13" s="13"/>
      <c r="B13" s="27" t="str">
        <f t="shared" si="0"/>
        <v/>
      </c>
      <c r="C13" s="17"/>
      <c r="D13" s="27" t="str">
        <f t="shared" si="1"/>
        <v/>
      </c>
      <c r="E13" s="8"/>
      <c r="F13" s="24"/>
      <c r="G13" s="8"/>
      <c r="H13" s="33"/>
    </row>
    <row r="14" spans="1:9" ht="18" customHeight="1" x14ac:dyDescent="0.3">
      <c r="A14" s="13"/>
      <c r="B14" s="27" t="str">
        <f t="shared" si="0"/>
        <v/>
      </c>
      <c r="C14" s="17"/>
      <c r="D14" s="27" t="str">
        <f t="shared" si="1"/>
        <v/>
      </c>
      <c r="E14" s="8"/>
      <c r="F14" s="24"/>
      <c r="G14" s="8"/>
      <c r="H14" s="33"/>
    </row>
    <row r="15" spans="1:9" ht="18" customHeight="1" x14ac:dyDescent="0.3">
      <c r="A15" s="13"/>
      <c r="B15" s="27" t="str">
        <f t="shared" si="0"/>
        <v/>
      </c>
      <c r="C15" s="17"/>
      <c r="D15" s="27" t="str">
        <f t="shared" si="1"/>
        <v/>
      </c>
      <c r="E15" s="8"/>
      <c r="F15" s="24"/>
      <c r="G15" s="8"/>
      <c r="H15" s="33"/>
    </row>
    <row r="16" spans="1:9" ht="18" customHeight="1" x14ac:dyDescent="0.3">
      <c r="A16" s="13"/>
      <c r="B16" s="27" t="str">
        <f t="shared" si="0"/>
        <v/>
      </c>
      <c r="C16" s="17"/>
      <c r="D16" s="27" t="str">
        <f t="shared" si="1"/>
        <v/>
      </c>
      <c r="E16" s="8"/>
      <c r="F16" s="24"/>
      <c r="G16" s="8"/>
      <c r="H16" s="33"/>
    </row>
    <row r="17" spans="1:8" ht="18" customHeight="1" x14ac:dyDescent="0.3">
      <c r="A17" s="13"/>
      <c r="B17" s="27" t="str">
        <f t="shared" si="0"/>
        <v/>
      </c>
      <c r="C17" s="17"/>
      <c r="D17" s="27" t="str">
        <f t="shared" si="1"/>
        <v/>
      </c>
      <c r="E17" s="8"/>
      <c r="F17" s="24"/>
      <c r="G17" s="8"/>
      <c r="H17" s="33"/>
    </row>
    <row r="18" spans="1:8" ht="18" customHeight="1" x14ac:dyDescent="0.3">
      <c r="A18" s="13"/>
      <c r="B18" s="27" t="str">
        <f t="shared" si="0"/>
        <v/>
      </c>
      <c r="C18" s="17"/>
      <c r="D18" s="27" t="str">
        <f t="shared" si="1"/>
        <v/>
      </c>
      <c r="E18" s="8"/>
      <c r="F18" s="24"/>
      <c r="G18" s="8"/>
      <c r="H18" s="33"/>
    </row>
    <row r="19" spans="1:8" ht="18" customHeight="1" x14ac:dyDescent="0.3">
      <c r="A19" s="13"/>
      <c r="B19" s="27" t="str">
        <f t="shared" si="0"/>
        <v/>
      </c>
      <c r="C19" s="17"/>
      <c r="D19" s="27" t="str">
        <f t="shared" si="1"/>
        <v/>
      </c>
      <c r="E19" s="8"/>
      <c r="F19" s="24"/>
      <c r="G19" s="8"/>
      <c r="H19" s="33"/>
    </row>
    <row r="20" spans="1:8" ht="18" customHeight="1" x14ac:dyDescent="0.3">
      <c r="A20" s="13"/>
      <c r="B20" s="27" t="str">
        <f t="shared" si="0"/>
        <v/>
      </c>
      <c r="C20" s="17"/>
      <c r="D20" s="27" t="str">
        <f t="shared" si="1"/>
        <v/>
      </c>
      <c r="E20" s="8"/>
      <c r="F20" s="24"/>
      <c r="G20" s="8"/>
      <c r="H20" s="33"/>
    </row>
    <row r="21" spans="1:8" ht="18" customHeight="1" x14ac:dyDescent="0.3">
      <c r="A21" s="13"/>
      <c r="B21" s="27" t="str">
        <f t="shared" si="0"/>
        <v/>
      </c>
      <c r="C21" s="17"/>
      <c r="D21" s="27" t="str">
        <f t="shared" si="1"/>
        <v/>
      </c>
      <c r="E21" s="8"/>
      <c r="F21" s="24"/>
      <c r="G21" s="8"/>
      <c r="H21" s="33"/>
    </row>
    <row r="22" spans="1:8" ht="18" customHeight="1" x14ac:dyDescent="0.3">
      <c r="A22" s="13"/>
      <c r="B22" s="27" t="str">
        <f t="shared" si="0"/>
        <v/>
      </c>
      <c r="C22" s="17"/>
      <c r="D22" s="27" t="str">
        <f t="shared" si="1"/>
        <v/>
      </c>
      <c r="E22" s="8"/>
      <c r="F22" s="24"/>
      <c r="G22" s="8"/>
      <c r="H22" s="33"/>
    </row>
    <row r="23" spans="1:8" ht="18" customHeight="1" x14ac:dyDescent="0.3">
      <c r="A23" s="13"/>
      <c r="B23" s="27" t="str">
        <f t="shared" si="0"/>
        <v/>
      </c>
      <c r="C23" s="17"/>
      <c r="D23" s="27" t="str">
        <f t="shared" si="1"/>
        <v/>
      </c>
      <c r="E23" s="8"/>
      <c r="F23" s="24"/>
      <c r="G23" s="8"/>
      <c r="H23" s="33"/>
    </row>
    <row r="24" spans="1:8" ht="18" customHeight="1" x14ac:dyDescent="0.3">
      <c r="A24" s="13"/>
      <c r="B24" s="27" t="str">
        <f t="shared" si="0"/>
        <v/>
      </c>
      <c r="C24" s="17"/>
      <c r="D24" s="27" t="str">
        <f t="shared" si="1"/>
        <v/>
      </c>
      <c r="E24" s="8"/>
      <c r="F24" s="24"/>
      <c r="G24" s="8"/>
      <c r="H24" s="33"/>
    </row>
    <row r="25" spans="1:8" ht="18" customHeight="1" x14ac:dyDescent="0.3">
      <c r="A25" s="13"/>
      <c r="B25" s="27" t="str">
        <f t="shared" si="0"/>
        <v/>
      </c>
      <c r="C25" s="17"/>
      <c r="D25" s="27" t="str">
        <f t="shared" si="1"/>
        <v/>
      </c>
      <c r="E25" s="8"/>
      <c r="F25" s="24"/>
      <c r="G25" s="8"/>
      <c r="H25" s="33"/>
    </row>
    <row r="26" spans="1:8" ht="18" customHeight="1" x14ac:dyDescent="0.3">
      <c r="A26" s="13"/>
      <c r="B26" s="27" t="str">
        <f t="shared" si="0"/>
        <v/>
      </c>
      <c r="C26" s="17"/>
      <c r="D26" s="27" t="str">
        <f t="shared" si="1"/>
        <v/>
      </c>
      <c r="E26" s="8"/>
      <c r="F26" s="24"/>
      <c r="G26" s="8"/>
      <c r="H26" s="33"/>
    </row>
    <row r="27" spans="1:8" ht="18" customHeight="1" x14ac:dyDescent="0.3">
      <c r="A27" s="13"/>
      <c r="B27" s="27" t="str">
        <f t="shared" si="0"/>
        <v/>
      </c>
      <c r="C27" s="17"/>
      <c r="D27" s="27" t="str">
        <f t="shared" si="1"/>
        <v/>
      </c>
      <c r="E27" s="8"/>
      <c r="F27" s="24"/>
      <c r="G27" s="8"/>
      <c r="H27" s="33"/>
    </row>
    <row r="28" spans="1:8" ht="18" customHeight="1" x14ac:dyDescent="0.3">
      <c r="A28" s="13"/>
      <c r="B28" s="27" t="str">
        <f t="shared" si="0"/>
        <v/>
      </c>
      <c r="C28" s="17"/>
      <c r="D28" s="27" t="str">
        <f t="shared" si="1"/>
        <v/>
      </c>
      <c r="E28" s="8"/>
      <c r="F28" s="24"/>
      <c r="G28" s="8"/>
      <c r="H28" s="33"/>
    </row>
    <row r="29" spans="1:8" ht="18" customHeight="1" x14ac:dyDescent="0.3">
      <c r="A29" s="13"/>
      <c r="B29" s="27" t="str">
        <f t="shared" si="0"/>
        <v/>
      </c>
      <c r="C29" s="17"/>
      <c r="D29" s="27" t="str">
        <f t="shared" si="1"/>
        <v/>
      </c>
      <c r="E29" s="8"/>
      <c r="F29" s="24"/>
      <c r="G29" s="8"/>
      <c r="H29" s="33"/>
    </row>
    <row r="30" spans="1:8" ht="18" customHeight="1" x14ac:dyDescent="0.3">
      <c r="A30" s="13"/>
      <c r="B30" s="27" t="str">
        <f t="shared" si="0"/>
        <v/>
      </c>
      <c r="C30" s="17"/>
      <c r="D30" s="27" t="str">
        <f t="shared" si="1"/>
        <v/>
      </c>
      <c r="E30" s="8"/>
      <c r="F30" s="24"/>
      <c r="G30" s="8"/>
      <c r="H30" s="33"/>
    </row>
    <row r="31" spans="1:8" ht="18" customHeight="1" x14ac:dyDescent="0.3">
      <c r="A31" s="13"/>
      <c r="B31" s="27" t="str">
        <f t="shared" si="0"/>
        <v/>
      </c>
      <c r="C31" s="17"/>
      <c r="D31" s="27" t="str">
        <f t="shared" si="1"/>
        <v/>
      </c>
      <c r="E31" s="8"/>
      <c r="F31" s="24"/>
      <c r="G31" s="8"/>
      <c r="H31" s="33"/>
    </row>
    <row r="32" spans="1:8" ht="18" customHeight="1" x14ac:dyDescent="0.3">
      <c r="A32" s="13"/>
      <c r="B32" s="27" t="str">
        <f t="shared" si="0"/>
        <v/>
      </c>
      <c r="C32" s="17"/>
      <c r="D32" s="27" t="str">
        <f t="shared" si="1"/>
        <v/>
      </c>
      <c r="E32" s="8"/>
      <c r="F32" s="24"/>
      <c r="G32" s="8"/>
      <c r="H32" s="33"/>
    </row>
    <row r="33" spans="1:8" ht="18" customHeight="1" x14ac:dyDescent="0.3">
      <c r="A33" s="13"/>
      <c r="B33" s="27" t="str">
        <f t="shared" si="0"/>
        <v/>
      </c>
      <c r="C33" s="17"/>
      <c r="D33" s="27" t="str">
        <f t="shared" si="1"/>
        <v/>
      </c>
      <c r="E33" s="8"/>
      <c r="F33" s="24"/>
      <c r="G33" s="8"/>
      <c r="H33" s="33"/>
    </row>
    <row r="34" spans="1:8" ht="18" customHeight="1" x14ac:dyDescent="0.3">
      <c r="A34" s="13"/>
      <c r="B34" s="27" t="str">
        <f t="shared" si="0"/>
        <v/>
      </c>
      <c r="C34" s="17"/>
      <c r="D34" s="27" t="str">
        <f t="shared" si="1"/>
        <v/>
      </c>
      <c r="E34" s="8"/>
      <c r="F34" s="24"/>
      <c r="G34" s="8"/>
      <c r="H34" s="33"/>
    </row>
    <row r="35" spans="1:8" ht="18" customHeight="1" x14ac:dyDescent="0.3">
      <c r="A35" s="13"/>
      <c r="B35" s="27" t="str">
        <f t="shared" si="0"/>
        <v/>
      </c>
      <c r="C35" s="17"/>
      <c r="D35" s="27" t="str">
        <f t="shared" si="1"/>
        <v/>
      </c>
      <c r="E35" s="8"/>
      <c r="F35" s="24"/>
      <c r="G35" s="8"/>
      <c r="H35" s="33"/>
    </row>
    <row r="36" spans="1:8" ht="18" customHeight="1" x14ac:dyDescent="0.3">
      <c r="A36" s="13"/>
      <c r="B36" s="27" t="str">
        <f t="shared" si="0"/>
        <v/>
      </c>
      <c r="C36" s="17"/>
      <c r="D36" s="27" t="str">
        <f t="shared" si="1"/>
        <v/>
      </c>
      <c r="E36" s="8"/>
      <c r="F36" s="24"/>
      <c r="G36" s="8"/>
      <c r="H36" s="33"/>
    </row>
    <row r="37" spans="1:8" ht="18" customHeight="1" x14ac:dyDescent="0.3">
      <c r="A37" s="13"/>
      <c r="B37" s="27" t="str">
        <f t="shared" si="0"/>
        <v/>
      </c>
      <c r="C37" s="17"/>
      <c r="D37" s="27" t="str">
        <f t="shared" si="1"/>
        <v/>
      </c>
      <c r="E37" s="8"/>
      <c r="F37" s="24"/>
      <c r="G37" s="8"/>
      <c r="H37" s="33"/>
    </row>
    <row r="38" spans="1:8" ht="18" customHeight="1" x14ac:dyDescent="0.3">
      <c r="A38" s="13"/>
      <c r="B38" s="27" t="str">
        <f t="shared" si="0"/>
        <v/>
      </c>
      <c r="C38" s="17"/>
      <c r="D38" s="27" t="str">
        <f t="shared" si="1"/>
        <v/>
      </c>
      <c r="E38" s="8"/>
      <c r="F38" s="24"/>
      <c r="G38" s="8"/>
      <c r="H38" s="33"/>
    </row>
    <row r="39" spans="1:8" ht="18" customHeight="1" x14ac:dyDescent="0.3">
      <c r="A39" s="13"/>
      <c r="B39" s="27" t="str">
        <f t="shared" si="0"/>
        <v/>
      </c>
      <c r="C39" s="17"/>
      <c r="D39" s="27" t="str">
        <f t="shared" si="1"/>
        <v/>
      </c>
      <c r="E39" s="8"/>
      <c r="F39" s="24"/>
      <c r="G39" s="8"/>
      <c r="H39" s="33"/>
    </row>
    <row r="40" spans="1:8" ht="18" customHeight="1" x14ac:dyDescent="0.3">
      <c r="A40" s="13"/>
      <c r="B40" s="27" t="str">
        <f t="shared" si="0"/>
        <v/>
      </c>
      <c r="C40" s="17"/>
      <c r="D40" s="27" t="str">
        <f t="shared" si="1"/>
        <v/>
      </c>
      <c r="E40" s="8"/>
      <c r="F40" s="24"/>
      <c r="G40" s="8"/>
      <c r="H40" s="33"/>
    </row>
    <row r="41" spans="1:8" ht="18" customHeight="1" x14ac:dyDescent="0.3">
      <c r="A41" s="13"/>
      <c r="B41" s="27" t="str">
        <f t="shared" si="0"/>
        <v/>
      </c>
      <c r="C41" s="17"/>
      <c r="D41" s="27" t="str">
        <f t="shared" si="1"/>
        <v/>
      </c>
      <c r="E41" s="8"/>
      <c r="F41" s="24"/>
      <c r="G41" s="8"/>
      <c r="H41" s="33"/>
    </row>
    <row r="42" spans="1:8" ht="18" customHeight="1" x14ac:dyDescent="0.3">
      <c r="A42" s="13"/>
      <c r="B42" s="27" t="str">
        <f t="shared" si="0"/>
        <v/>
      </c>
      <c r="C42" s="17"/>
      <c r="D42" s="27" t="str">
        <f t="shared" si="1"/>
        <v/>
      </c>
      <c r="E42" s="8"/>
      <c r="F42" s="24"/>
      <c r="G42" s="8"/>
      <c r="H42" s="33"/>
    </row>
    <row r="43" spans="1:8" ht="18" customHeight="1" x14ac:dyDescent="0.3">
      <c r="A43" s="13"/>
      <c r="B43" s="27" t="str">
        <f t="shared" si="0"/>
        <v/>
      </c>
      <c r="C43" s="17"/>
      <c r="D43" s="27" t="str">
        <f t="shared" si="1"/>
        <v/>
      </c>
      <c r="E43" s="8"/>
      <c r="F43" s="24"/>
      <c r="G43" s="8"/>
      <c r="H43" s="33"/>
    </row>
    <row r="44" spans="1:8" ht="18" customHeight="1" x14ac:dyDescent="0.3">
      <c r="A44" s="13"/>
      <c r="B44" s="27" t="str">
        <f t="shared" si="0"/>
        <v/>
      </c>
      <c r="C44" s="17"/>
      <c r="D44" s="27" t="str">
        <f t="shared" si="1"/>
        <v/>
      </c>
      <c r="E44" s="8"/>
      <c r="F44" s="24"/>
      <c r="G44" s="8"/>
      <c r="H44" s="33"/>
    </row>
    <row r="45" spans="1:8" ht="18" customHeight="1" x14ac:dyDescent="0.3">
      <c r="A45" s="13"/>
      <c r="B45" s="27" t="str">
        <f t="shared" si="0"/>
        <v/>
      </c>
      <c r="C45" s="17"/>
      <c r="D45" s="27" t="str">
        <f t="shared" si="1"/>
        <v/>
      </c>
      <c r="E45" s="8"/>
      <c r="F45" s="24"/>
      <c r="G45" s="8"/>
      <c r="H45" s="33"/>
    </row>
    <row r="46" spans="1:8" ht="18" customHeight="1" x14ac:dyDescent="0.3">
      <c r="A46" s="13"/>
      <c r="B46" s="27" t="str">
        <f t="shared" si="0"/>
        <v/>
      </c>
      <c r="C46" s="17"/>
      <c r="D46" s="27" t="str">
        <f t="shared" si="1"/>
        <v/>
      </c>
      <c r="E46" s="8"/>
      <c r="F46" s="24"/>
      <c r="G46" s="8"/>
      <c r="H46" s="33"/>
    </row>
    <row r="47" spans="1:8" ht="18" customHeight="1" x14ac:dyDescent="0.3">
      <c r="A47" s="13"/>
      <c r="B47" s="27" t="str">
        <f t="shared" si="0"/>
        <v/>
      </c>
      <c r="C47" s="17"/>
      <c r="D47" s="27" t="str">
        <f t="shared" si="1"/>
        <v/>
      </c>
      <c r="E47" s="8"/>
      <c r="F47" s="24"/>
      <c r="G47" s="8"/>
      <c r="H47" s="33"/>
    </row>
    <row r="48" spans="1:8" ht="18" customHeight="1" x14ac:dyDescent="0.3">
      <c r="A48" s="13"/>
      <c r="B48" s="27" t="str">
        <f t="shared" si="0"/>
        <v/>
      </c>
      <c r="C48" s="17"/>
      <c r="D48" s="27" t="str">
        <f t="shared" si="1"/>
        <v/>
      </c>
      <c r="E48" s="8"/>
      <c r="F48" s="24"/>
      <c r="G48" s="8"/>
      <c r="H48" s="33"/>
    </row>
    <row r="49" spans="1:8" ht="18" customHeight="1" x14ac:dyDescent="0.3">
      <c r="A49" s="13"/>
      <c r="B49" s="27" t="str">
        <f t="shared" si="0"/>
        <v/>
      </c>
      <c r="C49" s="17"/>
      <c r="D49" s="27" t="str">
        <f t="shared" si="1"/>
        <v/>
      </c>
      <c r="E49" s="8"/>
      <c r="F49" s="24"/>
      <c r="G49" s="8"/>
      <c r="H49" s="33"/>
    </row>
    <row r="50" spans="1:8" ht="18" customHeight="1" x14ac:dyDescent="0.3">
      <c r="A50" s="13"/>
      <c r="B50" s="27" t="str">
        <f t="shared" si="0"/>
        <v/>
      </c>
      <c r="C50" s="17"/>
      <c r="D50" s="27" t="str">
        <f t="shared" si="1"/>
        <v/>
      </c>
      <c r="E50" s="8"/>
      <c r="F50" s="24"/>
      <c r="G50" s="8"/>
      <c r="H50" s="33"/>
    </row>
    <row r="51" spans="1:8" ht="18" customHeight="1" x14ac:dyDescent="0.3">
      <c r="A51" s="13"/>
      <c r="B51" s="27" t="str">
        <f t="shared" si="0"/>
        <v/>
      </c>
      <c r="C51" s="17"/>
      <c r="D51" s="27" t="str">
        <f t="shared" si="1"/>
        <v/>
      </c>
      <c r="E51" s="8"/>
      <c r="F51" s="24"/>
      <c r="G51" s="8"/>
      <c r="H51" s="33"/>
    </row>
    <row r="52" spans="1:8" ht="18" customHeight="1" x14ac:dyDescent="0.3">
      <c r="A52" s="13"/>
      <c r="B52" s="27" t="str">
        <f t="shared" si="0"/>
        <v/>
      </c>
      <c r="C52" s="17"/>
      <c r="D52" s="27" t="str">
        <f t="shared" si="1"/>
        <v/>
      </c>
      <c r="E52" s="8"/>
      <c r="F52" s="24"/>
      <c r="G52" s="8"/>
      <c r="H52" s="33"/>
    </row>
    <row r="53" spans="1:8" ht="18" customHeight="1" x14ac:dyDescent="0.3">
      <c r="A53" s="13"/>
      <c r="B53" s="27" t="str">
        <f t="shared" si="0"/>
        <v/>
      </c>
      <c r="C53" s="17"/>
      <c r="D53" s="27" t="str">
        <f t="shared" si="1"/>
        <v/>
      </c>
      <c r="E53" s="8"/>
      <c r="F53" s="24"/>
      <c r="G53" s="8"/>
      <c r="H53" s="33"/>
    </row>
    <row r="54" spans="1:8" ht="18" customHeight="1" x14ac:dyDescent="0.3">
      <c r="A54" s="13"/>
      <c r="B54" s="27" t="str">
        <f t="shared" si="0"/>
        <v/>
      </c>
      <c r="C54" s="17"/>
      <c r="D54" s="27" t="str">
        <f t="shared" si="1"/>
        <v/>
      </c>
      <c r="E54" s="8"/>
      <c r="F54" s="24"/>
      <c r="G54" s="8"/>
      <c r="H54" s="33"/>
    </row>
    <row r="55" spans="1:8" ht="18" customHeight="1" x14ac:dyDescent="0.3">
      <c r="A55" s="13"/>
      <c r="B55" s="27" t="str">
        <f t="shared" si="0"/>
        <v/>
      </c>
      <c r="C55" s="17"/>
      <c r="D55" s="27" t="str">
        <f t="shared" si="1"/>
        <v/>
      </c>
      <c r="E55" s="8"/>
      <c r="F55" s="24"/>
      <c r="G55" s="8"/>
      <c r="H55" s="33"/>
    </row>
    <row r="56" spans="1:8" ht="18" customHeight="1" x14ac:dyDescent="0.3">
      <c r="A56" s="13"/>
      <c r="B56" s="27" t="str">
        <f t="shared" si="0"/>
        <v/>
      </c>
      <c r="C56" s="17"/>
      <c r="D56" s="27" t="str">
        <f t="shared" si="1"/>
        <v/>
      </c>
      <c r="E56" s="8"/>
      <c r="F56" s="24"/>
      <c r="G56" s="8"/>
      <c r="H56" s="33"/>
    </row>
    <row r="57" spans="1:8" ht="18" customHeight="1" x14ac:dyDescent="0.3">
      <c r="A57" s="13"/>
      <c r="B57" s="27" t="str">
        <f t="shared" si="0"/>
        <v/>
      </c>
      <c r="C57" s="17"/>
      <c r="D57" s="27" t="str">
        <f t="shared" si="1"/>
        <v/>
      </c>
      <c r="E57" s="8"/>
      <c r="F57" s="24"/>
      <c r="G57" s="8"/>
      <c r="H57" s="33"/>
    </row>
    <row r="58" spans="1:8" ht="18" customHeight="1" x14ac:dyDescent="0.3">
      <c r="A58" s="13"/>
      <c r="B58" s="27" t="str">
        <f t="shared" si="0"/>
        <v/>
      </c>
      <c r="C58" s="17"/>
      <c r="D58" s="27" t="str">
        <f t="shared" si="1"/>
        <v/>
      </c>
      <c r="E58" s="8"/>
      <c r="F58" s="24"/>
      <c r="G58" s="8"/>
      <c r="H58" s="33"/>
    </row>
    <row r="59" spans="1:8" ht="18" customHeight="1" x14ac:dyDescent="0.3">
      <c r="A59" s="13"/>
      <c r="B59" s="27" t="str">
        <f t="shared" si="0"/>
        <v/>
      </c>
      <c r="C59" s="17"/>
      <c r="D59" s="27" t="str">
        <f t="shared" si="1"/>
        <v/>
      </c>
      <c r="E59" s="8"/>
      <c r="F59" s="24"/>
      <c r="G59" s="8"/>
      <c r="H59" s="33"/>
    </row>
    <row r="60" spans="1:8" ht="18" customHeight="1" x14ac:dyDescent="0.3">
      <c r="A60" s="13"/>
      <c r="B60" s="27" t="str">
        <f t="shared" si="0"/>
        <v/>
      </c>
      <c r="C60" s="17"/>
      <c r="D60" s="27" t="str">
        <f t="shared" si="1"/>
        <v/>
      </c>
      <c r="E60" s="8"/>
      <c r="F60" s="24"/>
      <c r="G60" s="8"/>
      <c r="H60" s="33"/>
    </row>
    <row r="61" spans="1:8" ht="18" customHeight="1" x14ac:dyDescent="0.3">
      <c r="A61" s="13"/>
      <c r="B61" s="27" t="str">
        <f t="shared" si="0"/>
        <v/>
      </c>
      <c r="C61" s="17"/>
      <c r="D61" s="27" t="str">
        <f t="shared" si="1"/>
        <v/>
      </c>
      <c r="E61" s="8"/>
      <c r="F61" s="24"/>
      <c r="G61" s="8"/>
      <c r="H61" s="33"/>
    </row>
    <row r="62" spans="1:8" ht="18" customHeight="1" x14ac:dyDescent="0.3">
      <c r="A62" s="13"/>
      <c r="B62" s="27" t="str">
        <f t="shared" si="0"/>
        <v/>
      </c>
      <c r="C62" s="17"/>
      <c r="D62" s="27" t="str">
        <f t="shared" si="1"/>
        <v/>
      </c>
      <c r="E62" s="8"/>
      <c r="F62" s="24"/>
      <c r="G62" s="8"/>
      <c r="H62" s="33"/>
    </row>
    <row r="63" spans="1:8" ht="18" customHeight="1" x14ac:dyDescent="0.3">
      <c r="A63" s="13"/>
      <c r="B63" s="27" t="str">
        <f t="shared" si="0"/>
        <v/>
      </c>
      <c r="C63" s="17"/>
      <c r="D63" s="27" t="str">
        <f t="shared" si="1"/>
        <v/>
      </c>
      <c r="E63" s="8"/>
      <c r="F63" s="24"/>
      <c r="G63" s="8"/>
      <c r="H63" s="33"/>
    </row>
    <row r="64" spans="1:8" ht="18" customHeight="1" x14ac:dyDescent="0.3">
      <c r="A64" s="13"/>
      <c r="B64" s="27" t="str">
        <f t="shared" si="0"/>
        <v/>
      </c>
      <c r="C64" s="17"/>
      <c r="D64" s="27" t="str">
        <f t="shared" si="1"/>
        <v/>
      </c>
      <c r="E64" s="8"/>
      <c r="F64" s="24"/>
      <c r="G64" s="8"/>
      <c r="H64" s="33"/>
    </row>
    <row r="65" spans="1:8" ht="18" customHeight="1" x14ac:dyDescent="0.3">
      <c r="A65" s="13"/>
      <c r="B65" s="27" t="str">
        <f t="shared" si="0"/>
        <v/>
      </c>
      <c r="C65" s="17"/>
      <c r="D65" s="27" t="str">
        <f t="shared" si="1"/>
        <v/>
      </c>
      <c r="E65" s="8"/>
      <c r="F65" s="24"/>
      <c r="G65" s="8"/>
      <c r="H65" s="33"/>
    </row>
    <row r="66" spans="1:8" ht="18" customHeight="1" x14ac:dyDescent="0.3">
      <c r="A66" s="13"/>
      <c r="B66" s="27" t="str">
        <f t="shared" ref="B66:B129" si="2">IF(C66 = "", "", VLOOKUP(C66, 결재구분_코드, 2, FALSE))</f>
        <v/>
      </c>
      <c r="C66" s="17"/>
      <c r="D66" s="27" t="str">
        <f t="shared" ref="D66:D129" si="3">IF(E66 = "", "", VLOOKUP(E66, 경비_카테고리_코드, 6, FALSE))</f>
        <v/>
      </c>
      <c r="E66" s="8"/>
      <c r="F66" s="24"/>
      <c r="G66" s="8"/>
      <c r="H66" s="33"/>
    </row>
    <row r="67" spans="1:8" ht="18" customHeight="1" x14ac:dyDescent="0.3">
      <c r="A67" s="13"/>
      <c r="B67" s="27" t="str">
        <f t="shared" si="2"/>
        <v/>
      </c>
      <c r="C67" s="17"/>
      <c r="D67" s="27" t="str">
        <f t="shared" si="3"/>
        <v/>
      </c>
      <c r="E67" s="8"/>
      <c r="F67" s="24"/>
      <c r="G67" s="8"/>
      <c r="H67" s="33"/>
    </row>
    <row r="68" spans="1:8" ht="18" customHeight="1" x14ac:dyDescent="0.3">
      <c r="A68" s="13"/>
      <c r="B68" s="27" t="str">
        <f t="shared" si="2"/>
        <v/>
      </c>
      <c r="C68" s="17"/>
      <c r="D68" s="27" t="str">
        <f t="shared" si="3"/>
        <v/>
      </c>
      <c r="E68" s="8"/>
      <c r="F68" s="24"/>
      <c r="G68" s="8"/>
      <c r="H68" s="33"/>
    </row>
    <row r="69" spans="1:8" ht="18" customHeight="1" x14ac:dyDescent="0.3">
      <c r="A69" s="13"/>
      <c r="B69" s="27" t="str">
        <f t="shared" si="2"/>
        <v/>
      </c>
      <c r="C69" s="17"/>
      <c r="D69" s="27" t="str">
        <f t="shared" si="3"/>
        <v/>
      </c>
      <c r="E69" s="8"/>
      <c r="F69" s="24"/>
      <c r="G69" s="8"/>
      <c r="H69" s="33"/>
    </row>
    <row r="70" spans="1:8" ht="18" customHeight="1" x14ac:dyDescent="0.3">
      <c r="A70" s="13"/>
      <c r="B70" s="27" t="str">
        <f t="shared" si="2"/>
        <v/>
      </c>
      <c r="C70" s="17"/>
      <c r="D70" s="27" t="str">
        <f t="shared" si="3"/>
        <v/>
      </c>
      <c r="E70" s="8"/>
      <c r="F70" s="24"/>
      <c r="G70" s="8"/>
      <c r="H70" s="33"/>
    </row>
    <row r="71" spans="1:8" ht="18" customHeight="1" x14ac:dyDescent="0.3">
      <c r="A71" s="13"/>
      <c r="B71" s="27" t="str">
        <f t="shared" si="2"/>
        <v/>
      </c>
      <c r="C71" s="17"/>
      <c r="D71" s="27" t="str">
        <f t="shared" si="3"/>
        <v/>
      </c>
      <c r="E71" s="8"/>
      <c r="F71" s="24"/>
      <c r="G71" s="8"/>
      <c r="H71" s="33"/>
    </row>
    <row r="72" spans="1:8" ht="18" customHeight="1" x14ac:dyDescent="0.3">
      <c r="A72" s="13"/>
      <c r="B72" s="27" t="str">
        <f t="shared" si="2"/>
        <v/>
      </c>
      <c r="C72" s="17"/>
      <c r="D72" s="27" t="str">
        <f t="shared" si="3"/>
        <v/>
      </c>
      <c r="E72" s="8"/>
      <c r="F72" s="24"/>
      <c r="G72" s="8"/>
      <c r="H72" s="33"/>
    </row>
    <row r="73" spans="1:8" ht="18" customHeight="1" x14ac:dyDescent="0.3">
      <c r="A73" s="13"/>
      <c r="B73" s="27" t="str">
        <f t="shared" si="2"/>
        <v/>
      </c>
      <c r="C73" s="17"/>
      <c r="D73" s="27" t="str">
        <f t="shared" si="3"/>
        <v/>
      </c>
      <c r="E73" s="8"/>
      <c r="F73" s="24"/>
      <c r="G73" s="8"/>
      <c r="H73" s="33"/>
    </row>
    <row r="74" spans="1:8" ht="18" customHeight="1" x14ac:dyDescent="0.3">
      <c r="A74" s="13"/>
      <c r="B74" s="27" t="str">
        <f t="shared" si="2"/>
        <v/>
      </c>
      <c r="C74" s="17"/>
      <c r="D74" s="27" t="str">
        <f t="shared" si="3"/>
        <v/>
      </c>
      <c r="E74" s="8"/>
      <c r="F74" s="24"/>
      <c r="G74" s="8"/>
      <c r="H74" s="33"/>
    </row>
    <row r="75" spans="1:8" ht="18" customHeight="1" x14ac:dyDescent="0.3">
      <c r="A75" s="13"/>
      <c r="B75" s="27" t="str">
        <f t="shared" si="2"/>
        <v/>
      </c>
      <c r="C75" s="17"/>
      <c r="D75" s="27" t="str">
        <f t="shared" si="3"/>
        <v/>
      </c>
      <c r="E75" s="8"/>
      <c r="F75" s="24"/>
      <c r="G75" s="8"/>
      <c r="H75" s="33"/>
    </row>
    <row r="76" spans="1:8" ht="18" customHeight="1" x14ac:dyDescent="0.3">
      <c r="A76" s="13"/>
      <c r="B76" s="27" t="str">
        <f t="shared" si="2"/>
        <v/>
      </c>
      <c r="C76" s="17"/>
      <c r="D76" s="27" t="str">
        <f t="shared" si="3"/>
        <v/>
      </c>
      <c r="E76" s="8"/>
      <c r="F76" s="24"/>
      <c r="G76" s="8"/>
      <c r="H76" s="33"/>
    </row>
    <row r="77" spans="1:8" ht="18" customHeight="1" x14ac:dyDescent="0.3">
      <c r="A77" s="13"/>
      <c r="B77" s="27" t="str">
        <f t="shared" si="2"/>
        <v/>
      </c>
      <c r="C77" s="17"/>
      <c r="D77" s="27" t="str">
        <f t="shared" si="3"/>
        <v/>
      </c>
      <c r="E77" s="8"/>
      <c r="F77" s="24"/>
      <c r="G77" s="8"/>
      <c r="H77" s="33"/>
    </row>
    <row r="78" spans="1:8" ht="18" customHeight="1" x14ac:dyDescent="0.3">
      <c r="A78" s="13"/>
      <c r="B78" s="27" t="str">
        <f t="shared" si="2"/>
        <v/>
      </c>
      <c r="C78" s="17"/>
      <c r="D78" s="27" t="str">
        <f t="shared" si="3"/>
        <v/>
      </c>
      <c r="E78" s="8"/>
      <c r="F78" s="24"/>
      <c r="G78" s="8"/>
      <c r="H78" s="33"/>
    </row>
    <row r="79" spans="1:8" ht="18" customHeight="1" x14ac:dyDescent="0.3">
      <c r="A79" s="13"/>
      <c r="B79" s="27" t="str">
        <f t="shared" si="2"/>
        <v/>
      </c>
      <c r="C79" s="17"/>
      <c r="D79" s="27" t="str">
        <f t="shared" si="3"/>
        <v/>
      </c>
      <c r="E79" s="8"/>
      <c r="F79" s="24"/>
      <c r="G79" s="8"/>
      <c r="H79" s="33"/>
    </row>
    <row r="80" spans="1:8" ht="18" customHeight="1" x14ac:dyDescent="0.3">
      <c r="A80" s="13"/>
      <c r="B80" s="27" t="str">
        <f t="shared" si="2"/>
        <v/>
      </c>
      <c r="C80" s="17"/>
      <c r="D80" s="27" t="str">
        <f t="shared" si="3"/>
        <v/>
      </c>
      <c r="E80" s="8"/>
      <c r="F80" s="24"/>
      <c r="G80" s="8"/>
      <c r="H80" s="33"/>
    </row>
    <row r="81" spans="1:8" ht="18" customHeight="1" x14ac:dyDescent="0.3">
      <c r="A81" s="13"/>
      <c r="B81" s="27" t="str">
        <f t="shared" si="2"/>
        <v/>
      </c>
      <c r="C81" s="17"/>
      <c r="D81" s="27" t="str">
        <f t="shared" si="3"/>
        <v/>
      </c>
      <c r="E81" s="8"/>
      <c r="F81" s="24"/>
      <c r="G81" s="8"/>
      <c r="H81" s="33"/>
    </row>
    <row r="82" spans="1:8" ht="18" customHeight="1" x14ac:dyDescent="0.3">
      <c r="A82" s="13"/>
      <c r="B82" s="27" t="str">
        <f t="shared" si="2"/>
        <v/>
      </c>
      <c r="C82" s="17"/>
      <c r="D82" s="27" t="str">
        <f t="shared" si="3"/>
        <v/>
      </c>
      <c r="E82" s="8"/>
      <c r="F82" s="24"/>
      <c r="G82" s="8"/>
      <c r="H82" s="33"/>
    </row>
    <row r="83" spans="1:8" ht="18" customHeight="1" x14ac:dyDescent="0.3">
      <c r="A83" s="13"/>
      <c r="B83" s="27" t="str">
        <f t="shared" si="2"/>
        <v/>
      </c>
      <c r="C83" s="17"/>
      <c r="D83" s="27" t="str">
        <f t="shared" si="3"/>
        <v/>
      </c>
      <c r="E83" s="8"/>
      <c r="F83" s="24"/>
      <c r="G83" s="8"/>
      <c r="H83" s="33"/>
    </row>
    <row r="84" spans="1:8" ht="18" customHeight="1" x14ac:dyDescent="0.3">
      <c r="A84" s="13"/>
      <c r="B84" s="27" t="str">
        <f t="shared" si="2"/>
        <v/>
      </c>
      <c r="C84" s="17"/>
      <c r="D84" s="27" t="str">
        <f t="shared" si="3"/>
        <v/>
      </c>
      <c r="E84" s="8"/>
      <c r="F84" s="24"/>
      <c r="G84" s="8"/>
      <c r="H84" s="33"/>
    </row>
    <row r="85" spans="1:8" ht="18" customHeight="1" x14ac:dyDescent="0.3">
      <c r="A85" s="13"/>
      <c r="B85" s="27" t="str">
        <f t="shared" si="2"/>
        <v/>
      </c>
      <c r="C85" s="17"/>
      <c r="D85" s="27" t="str">
        <f t="shared" si="3"/>
        <v/>
      </c>
      <c r="E85" s="8"/>
      <c r="F85" s="24"/>
      <c r="G85" s="8"/>
      <c r="H85" s="33"/>
    </row>
    <row r="86" spans="1:8" ht="18" customHeight="1" x14ac:dyDescent="0.3">
      <c r="A86" s="13"/>
      <c r="B86" s="27" t="str">
        <f t="shared" si="2"/>
        <v/>
      </c>
      <c r="C86" s="17"/>
      <c r="D86" s="27" t="str">
        <f t="shared" si="3"/>
        <v/>
      </c>
      <c r="E86" s="8"/>
      <c r="F86" s="24"/>
      <c r="G86" s="8"/>
      <c r="H86" s="33"/>
    </row>
    <row r="87" spans="1:8" ht="18" customHeight="1" x14ac:dyDescent="0.3">
      <c r="A87" s="13"/>
      <c r="B87" s="27" t="str">
        <f t="shared" si="2"/>
        <v/>
      </c>
      <c r="C87" s="17"/>
      <c r="D87" s="27" t="str">
        <f t="shared" si="3"/>
        <v/>
      </c>
      <c r="E87" s="8"/>
      <c r="F87" s="24"/>
      <c r="G87" s="8"/>
      <c r="H87" s="33"/>
    </row>
    <row r="88" spans="1:8" ht="18" customHeight="1" x14ac:dyDescent="0.3">
      <c r="A88" s="13"/>
      <c r="B88" s="27" t="str">
        <f t="shared" si="2"/>
        <v/>
      </c>
      <c r="C88" s="17"/>
      <c r="D88" s="27" t="str">
        <f t="shared" si="3"/>
        <v/>
      </c>
      <c r="E88" s="8"/>
      <c r="F88" s="24"/>
      <c r="G88" s="8"/>
      <c r="H88" s="33"/>
    </row>
    <row r="89" spans="1:8" ht="18" customHeight="1" x14ac:dyDescent="0.3">
      <c r="A89" s="13"/>
      <c r="B89" s="27" t="str">
        <f t="shared" si="2"/>
        <v/>
      </c>
      <c r="C89" s="17"/>
      <c r="D89" s="27" t="str">
        <f t="shared" si="3"/>
        <v/>
      </c>
      <c r="E89" s="8"/>
      <c r="F89" s="24"/>
      <c r="G89" s="8"/>
      <c r="H89" s="33"/>
    </row>
    <row r="90" spans="1:8" ht="18" customHeight="1" x14ac:dyDescent="0.3">
      <c r="A90" s="13"/>
      <c r="B90" s="27" t="str">
        <f t="shared" si="2"/>
        <v/>
      </c>
      <c r="C90" s="17"/>
      <c r="D90" s="27" t="str">
        <f t="shared" si="3"/>
        <v/>
      </c>
      <c r="E90" s="8"/>
      <c r="F90" s="24"/>
      <c r="G90" s="8"/>
      <c r="H90" s="33"/>
    </row>
    <row r="91" spans="1:8" ht="18" customHeight="1" x14ac:dyDescent="0.3">
      <c r="A91" s="13"/>
      <c r="B91" s="27" t="str">
        <f t="shared" si="2"/>
        <v/>
      </c>
      <c r="C91" s="17"/>
      <c r="D91" s="27" t="str">
        <f t="shared" si="3"/>
        <v/>
      </c>
      <c r="E91" s="8"/>
      <c r="F91" s="24"/>
      <c r="G91" s="8"/>
      <c r="H91" s="33"/>
    </row>
    <row r="92" spans="1:8" ht="18" customHeight="1" x14ac:dyDescent="0.3">
      <c r="A92" s="13"/>
      <c r="B92" s="27" t="str">
        <f t="shared" si="2"/>
        <v/>
      </c>
      <c r="C92" s="17"/>
      <c r="D92" s="27" t="str">
        <f t="shared" si="3"/>
        <v/>
      </c>
      <c r="E92" s="8"/>
      <c r="F92" s="24"/>
      <c r="G92" s="8"/>
      <c r="H92" s="33"/>
    </row>
    <row r="93" spans="1:8" ht="18" customHeight="1" x14ac:dyDescent="0.3">
      <c r="A93" s="13"/>
      <c r="B93" s="27" t="str">
        <f t="shared" si="2"/>
        <v/>
      </c>
      <c r="C93" s="17"/>
      <c r="D93" s="27" t="str">
        <f t="shared" si="3"/>
        <v/>
      </c>
      <c r="E93" s="8"/>
      <c r="F93" s="24"/>
      <c r="G93" s="8"/>
      <c r="H93" s="33"/>
    </row>
    <row r="94" spans="1:8" ht="18" customHeight="1" x14ac:dyDescent="0.3">
      <c r="A94" s="13"/>
      <c r="B94" s="27" t="str">
        <f t="shared" si="2"/>
        <v/>
      </c>
      <c r="C94" s="17"/>
      <c r="D94" s="27" t="str">
        <f t="shared" si="3"/>
        <v/>
      </c>
      <c r="E94" s="8"/>
      <c r="F94" s="24"/>
      <c r="G94" s="8"/>
      <c r="H94" s="33"/>
    </row>
    <row r="95" spans="1:8" ht="18" customHeight="1" x14ac:dyDescent="0.3">
      <c r="A95" s="13"/>
      <c r="B95" s="27" t="str">
        <f t="shared" si="2"/>
        <v/>
      </c>
      <c r="C95" s="17"/>
      <c r="D95" s="27" t="str">
        <f t="shared" si="3"/>
        <v/>
      </c>
      <c r="E95" s="8"/>
      <c r="F95" s="24"/>
      <c r="G95" s="8"/>
      <c r="H95" s="33"/>
    </row>
    <row r="96" spans="1:8" ht="18" customHeight="1" x14ac:dyDescent="0.3">
      <c r="A96" s="13"/>
      <c r="B96" s="27" t="str">
        <f t="shared" si="2"/>
        <v/>
      </c>
      <c r="C96" s="17"/>
      <c r="D96" s="27" t="str">
        <f t="shared" si="3"/>
        <v/>
      </c>
      <c r="E96" s="8"/>
      <c r="F96" s="24"/>
      <c r="G96" s="8"/>
      <c r="H96" s="33"/>
    </row>
    <row r="97" spans="1:8" ht="18" customHeight="1" x14ac:dyDescent="0.3">
      <c r="A97" s="13"/>
      <c r="B97" s="27" t="str">
        <f t="shared" si="2"/>
        <v/>
      </c>
      <c r="C97" s="17"/>
      <c r="D97" s="27" t="str">
        <f t="shared" si="3"/>
        <v/>
      </c>
      <c r="E97" s="8"/>
      <c r="F97" s="24"/>
      <c r="G97" s="8"/>
      <c r="H97" s="33"/>
    </row>
    <row r="98" spans="1:8" ht="18" customHeight="1" x14ac:dyDescent="0.3">
      <c r="A98" s="13"/>
      <c r="B98" s="27" t="str">
        <f t="shared" si="2"/>
        <v/>
      </c>
      <c r="C98" s="17"/>
      <c r="D98" s="27" t="str">
        <f t="shared" si="3"/>
        <v/>
      </c>
      <c r="E98" s="8"/>
      <c r="F98" s="24"/>
      <c r="G98" s="8"/>
      <c r="H98" s="33"/>
    </row>
    <row r="99" spans="1:8" ht="18" customHeight="1" x14ac:dyDescent="0.3">
      <c r="A99" s="13"/>
      <c r="B99" s="27" t="str">
        <f t="shared" si="2"/>
        <v/>
      </c>
      <c r="C99" s="17"/>
      <c r="D99" s="27" t="str">
        <f t="shared" si="3"/>
        <v/>
      </c>
      <c r="E99" s="8"/>
      <c r="F99" s="24"/>
      <c r="G99" s="8"/>
      <c r="H99" s="33"/>
    </row>
    <row r="100" spans="1:8" ht="18" customHeight="1" x14ac:dyDescent="0.3">
      <c r="A100" s="13"/>
      <c r="B100" s="27" t="str">
        <f t="shared" si="2"/>
        <v/>
      </c>
      <c r="C100" s="17"/>
      <c r="D100" s="27" t="str">
        <f t="shared" si="3"/>
        <v/>
      </c>
      <c r="E100" s="8"/>
      <c r="F100" s="24"/>
      <c r="G100" s="8"/>
      <c r="H100" s="33"/>
    </row>
    <row r="101" spans="1:8" ht="18" customHeight="1" x14ac:dyDescent="0.3">
      <c r="A101" s="13"/>
      <c r="B101" s="27" t="str">
        <f t="shared" si="2"/>
        <v/>
      </c>
      <c r="C101" s="17"/>
      <c r="D101" s="27" t="str">
        <f t="shared" si="3"/>
        <v/>
      </c>
      <c r="E101" s="8"/>
      <c r="F101" s="24"/>
      <c r="G101" s="8"/>
      <c r="H101" s="33"/>
    </row>
    <row r="102" spans="1:8" ht="18" customHeight="1" x14ac:dyDescent="0.3">
      <c r="A102" s="13"/>
      <c r="B102" s="27" t="str">
        <f t="shared" si="2"/>
        <v/>
      </c>
      <c r="C102" s="17"/>
      <c r="D102" s="27" t="str">
        <f t="shared" si="3"/>
        <v/>
      </c>
      <c r="E102" s="8"/>
      <c r="F102" s="24"/>
      <c r="G102" s="8"/>
      <c r="H102" s="33"/>
    </row>
    <row r="103" spans="1:8" ht="18" customHeight="1" x14ac:dyDescent="0.3">
      <c r="A103" s="13"/>
      <c r="B103" s="27" t="str">
        <f t="shared" si="2"/>
        <v/>
      </c>
      <c r="C103" s="17"/>
      <c r="D103" s="27" t="str">
        <f t="shared" si="3"/>
        <v/>
      </c>
      <c r="E103" s="8"/>
      <c r="F103" s="24"/>
      <c r="G103" s="8"/>
      <c r="H103" s="33"/>
    </row>
    <row r="104" spans="1:8" ht="18" customHeight="1" x14ac:dyDescent="0.3">
      <c r="A104" s="13"/>
      <c r="B104" s="27" t="str">
        <f t="shared" si="2"/>
        <v/>
      </c>
      <c r="C104" s="17"/>
      <c r="D104" s="27" t="str">
        <f t="shared" si="3"/>
        <v/>
      </c>
      <c r="E104" s="8"/>
      <c r="F104" s="24"/>
      <c r="G104" s="8"/>
      <c r="H104" s="33"/>
    </row>
    <row r="105" spans="1:8" ht="18" customHeight="1" x14ac:dyDescent="0.3">
      <c r="A105" s="13"/>
      <c r="B105" s="27" t="str">
        <f t="shared" si="2"/>
        <v/>
      </c>
      <c r="C105" s="17"/>
      <c r="D105" s="27" t="str">
        <f t="shared" si="3"/>
        <v/>
      </c>
      <c r="E105" s="8"/>
      <c r="F105" s="24"/>
      <c r="G105" s="8"/>
      <c r="H105" s="33"/>
    </row>
    <row r="106" spans="1:8" ht="18" customHeight="1" x14ac:dyDescent="0.3">
      <c r="A106" s="13"/>
      <c r="B106" s="27" t="str">
        <f t="shared" si="2"/>
        <v/>
      </c>
      <c r="C106" s="17"/>
      <c r="D106" s="27" t="str">
        <f t="shared" si="3"/>
        <v/>
      </c>
      <c r="E106" s="8"/>
      <c r="F106" s="24"/>
      <c r="G106" s="8"/>
      <c r="H106" s="33"/>
    </row>
    <row r="107" spans="1:8" ht="18" customHeight="1" x14ac:dyDescent="0.3">
      <c r="A107" s="13"/>
      <c r="B107" s="27" t="str">
        <f t="shared" si="2"/>
        <v/>
      </c>
      <c r="C107" s="17"/>
      <c r="D107" s="27" t="str">
        <f t="shared" si="3"/>
        <v/>
      </c>
      <c r="E107" s="8"/>
      <c r="F107" s="24"/>
      <c r="G107" s="8"/>
      <c r="H107" s="33"/>
    </row>
    <row r="108" spans="1:8" ht="18" customHeight="1" x14ac:dyDescent="0.3">
      <c r="A108" s="13"/>
      <c r="B108" s="27" t="str">
        <f t="shared" si="2"/>
        <v/>
      </c>
      <c r="C108" s="17"/>
      <c r="D108" s="27" t="str">
        <f t="shared" si="3"/>
        <v/>
      </c>
      <c r="E108" s="8"/>
      <c r="F108" s="24"/>
      <c r="G108" s="8"/>
      <c r="H108" s="33"/>
    </row>
    <row r="109" spans="1:8" ht="18" customHeight="1" x14ac:dyDescent="0.3">
      <c r="A109" s="13"/>
      <c r="B109" s="27" t="str">
        <f t="shared" si="2"/>
        <v/>
      </c>
      <c r="C109" s="17"/>
      <c r="D109" s="27" t="str">
        <f t="shared" si="3"/>
        <v/>
      </c>
      <c r="E109" s="8"/>
      <c r="F109" s="24"/>
      <c r="G109" s="8"/>
      <c r="H109" s="33"/>
    </row>
    <row r="110" spans="1:8" ht="18" customHeight="1" x14ac:dyDescent="0.3">
      <c r="A110" s="13"/>
      <c r="B110" s="27" t="str">
        <f t="shared" si="2"/>
        <v/>
      </c>
      <c r="C110" s="17"/>
      <c r="D110" s="27" t="str">
        <f t="shared" si="3"/>
        <v/>
      </c>
      <c r="E110" s="8"/>
      <c r="F110" s="24"/>
      <c r="G110" s="8"/>
      <c r="H110" s="33"/>
    </row>
    <row r="111" spans="1:8" ht="18" customHeight="1" x14ac:dyDescent="0.3">
      <c r="A111" s="13"/>
      <c r="B111" s="27" t="str">
        <f t="shared" si="2"/>
        <v/>
      </c>
      <c r="C111" s="17"/>
      <c r="D111" s="27" t="str">
        <f t="shared" si="3"/>
        <v/>
      </c>
      <c r="E111" s="8"/>
      <c r="F111" s="24"/>
      <c r="G111" s="8"/>
      <c r="H111" s="33"/>
    </row>
    <row r="112" spans="1:8" ht="18" customHeight="1" x14ac:dyDescent="0.3">
      <c r="A112" s="13"/>
      <c r="B112" s="27" t="str">
        <f t="shared" si="2"/>
        <v/>
      </c>
      <c r="C112" s="17"/>
      <c r="D112" s="27" t="str">
        <f t="shared" si="3"/>
        <v/>
      </c>
      <c r="E112" s="8"/>
      <c r="F112" s="24"/>
      <c r="G112" s="8"/>
      <c r="H112" s="33"/>
    </row>
    <row r="113" spans="1:8" ht="18" customHeight="1" x14ac:dyDescent="0.3">
      <c r="A113" s="13"/>
      <c r="B113" s="27" t="str">
        <f t="shared" si="2"/>
        <v/>
      </c>
      <c r="C113" s="17"/>
      <c r="D113" s="27" t="str">
        <f t="shared" si="3"/>
        <v/>
      </c>
      <c r="E113" s="8"/>
      <c r="F113" s="24"/>
      <c r="G113" s="8"/>
      <c r="H113" s="33"/>
    </row>
    <row r="114" spans="1:8" ht="18" customHeight="1" x14ac:dyDescent="0.3">
      <c r="A114" s="13"/>
      <c r="B114" s="27" t="str">
        <f t="shared" si="2"/>
        <v/>
      </c>
      <c r="C114" s="17"/>
      <c r="D114" s="27" t="str">
        <f t="shared" si="3"/>
        <v/>
      </c>
      <c r="E114" s="8"/>
      <c r="F114" s="24"/>
      <c r="G114" s="8"/>
      <c r="H114" s="33"/>
    </row>
    <row r="115" spans="1:8" ht="18" customHeight="1" x14ac:dyDescent="0.3">
      <c r="A115" s="13"/>
      <c r="B115" s="27" t="str">
        <f t="shared" si="2"/>
        <v/>
      </c>
      <c r="C115" s="17"/>
      <c r="D115" s="27" t="str">
        <f t="shared" si="3"/>
        <v/>
      </c>
      <c r="E115" s="8"/>
      <c r="F115" s="24"/>
      <c r="G115" s="8"/>
      <c r="H115" s="33"/>
    </row>
    <row r="116" spans="1:8" ht="18" customHeight="1" x14ac:dyDescent="0.3">
      <c r="A116" s="13"/>
      <c r="B116" s="27" t="str">
        <f t="shared" si="2"/>
        <v/>
      </c>
      <c r="C116" s="17"/>
      <c r="D116" s="27" t="str">
        <f t="shared" si="3"/>
        <v/>
      </c>
      <c r="E116" s="8"/>
      <c r="F116" s="24"/>
      <c r="G116" s="8"/>
      <c r="H116" s="33"/>
    </row>
    <row r="117" spans="1:8" ht="18" customHeight="1" x14ac:dyDescent="0.3">
      <c r="A117" s="13"/>
      <c r="B117" s="27" t="str">
        <f t="shared" si="2"/>
        <v/>
      </c>
      <c r="C117" s="17"/>
      <c r="D117" s="27" t="str">
        <f t="shared" si="3"/>
        <v/>
      </c>
      <c r="E117" s="8"/>
      <c r="F117" s="24"/>
      <c r="G117" s="8"/>
      <c r="H117" s="33"/>
    </row>
    <row r="118" spans="1:8" ht="18" customHeight="1" x14ac:dyDescent="0.3">
      <c r="A118" s="13"/>
      <c r="B118" s="27" t="str">
        <f t="shared" si="2"/>
        <v/>
      </c>
      <c r="C118" s="17"/>
      <c r="D118" s="27" t="str">
        <f t="shared" si="3"/>
        <v/>
      </c>
      <c r="E118" s="8"/>
      <c r="F118" s="24"/>
      <c r="G118" s="8"/>
      <c r="H118" s="33"/>
    </row>
    <row r="119" spans="1:8" ht="18" customHeight="1" x14ac:dyDescent="0.3">
      <c r="A119" s="13"/>
      <c r="B119" s="27" t="str">
        <f t="shared" si="2"/>
        <v/>
      </c>
      <c r="C119" s="17"/>
      <c r="D119" s="27" t="str">
        <f t="shared" si="3"/>
        <v/>
      </c>
      <c r="E119" s="8"/>
      <c r="F119" s="24"/>
      <c r="G119" s="8"/>
      <c r="H119" s="33"/>
    </row>
    <row r="120" spans="1:8" ht="18" customHeight="1" x14ac:dyDescent="0.3">
      <c r="A120" s="13"/>
      <c r="B120" s="27" t="str">
        <f t="shared" si="2"/>
        <v/>
      </c>
      <c r="C120" s="17"/>
      <c r="D120" s="27" t="str">
        <f t="shared" si="3"/>
        <v/>
      </c>
      <c r="E120" s="8"/>
      <c r="F120" s="24"/>
      <c r="G120" s="8"/>
      <c r="H120" s="33"/>
    </row>
    <row r="121" spans="1:8" ht="18" customHeight="1" x14ac:dyDescent="0.3">
      <c r="A121" s="13"/>
      <c r="B121" s="27" t="str">
        <f t="shared" si="2"/>
        <v/>
      </c>
      <c r="C121" s="17"/>
      <c r="D121" s="27" t="str">
        <f t="shared" si="3"/>
        <v/>
      </c>
      <c r="E121" s="8"/>
      <c r="F121" s="24"/>
      <c r="G121" s="8"/>
      <c r="H121" s="33"/>
    </row>
    <row r="122" spans="1:8" ht="18" customHeight="1" x14ac:dyDescent="0.3">
      <c r="A122" s="13"/>
      <c r="B122" s="27" t="str">
        <f t="shared" si="2"/>
        <v/>
      </c>
      <c r="C122" s="17"/>
      <c r="D122" s="27" t="str">
        <f t="shared" si="3"/>
        <v/>
      </c>
      <c r="E122" s="8"/>
      <c r="F122" s="24"/>
      <c r="G122" s="8"/>
      <c r="H122" s="33"/>
    </row>
    <row r="123" spans="1:8" ht="18" customHeight="1" x14ac:dyDescent="0.3">
      <c r="A123" s="13"/>
      <c r="B123" s="27" t="str">
        <f t="shared" si="2"/>
        <v/>
      </c>
      <c r="C123" s="17"/>
      <c r="D123" s="27" t="str">
        <f t="shared" si="3"/>
        <v/>
      </c>
      <c r="E123" s="8"/>
      <c r="F123" s="24"/>
      <c r="G123" s="8"/>
      <c r="H123" s="33"/>
    </row>
    <row r="124" spans="1:8" ht="18" customHeight="1" x14ac:dyDescent="0.3">
      <c r="A124" s="13"/>
      <c r="B124" s="27" t="str">
        <f t="shared" si="2"/>
        <v/>
      </c>
      <c r="C124" s="17"/>
      <c r="D124" s="27" t="str">
        <f t="shared" si="3"/>
        <v/>
      </c>
      <c r="E124" s="8"/>
      <c r="F124" s="24"/>
      <c r="G124" s="8"/>
      <c r="H124" s="33"/>
    </row>
    <row r="125" spans="1:8" ht="18" customHeight="1" x14ac:dyDescent="0.3">
      <c r="A125" s="13"/>
      <c r="B125" s="27" t="str">
        <f t="shared" si="2"/>
        <v/>
      </c>
      <c r="C125" s="17"/>
      <c r="D125" s="27" t="str">
        <f t="shared" si="3"/>
        <v/>
      </c>
      <c r="E125" s="8"/>
      <c r="F125" s="24"/>
      <c r="G125" s="8"/>
      <c r="H125" s="33"/>
    </row>
    <row r="126" spans="1:8" ht="18" customHeight="1" x14ac:dyDescent="0.3">
      <c r="A126" s="13"/>
      <c r="B126" s="27" t="str">
        <f t="shared" si="2"/>
        <v/>
      </c>
      <c r="C126" s="17"/>
      <c r="D126" s="27" t="str">
        <f t="shared" si="3"/>
        <v/>
      </c>
      <c r="E126" s="8"/>
      <c r="F126" s="24"/>
      <c r="G126" s="8"/>
      <c r="H126" s="33"/>
    </row>
    <row r="127" spans="1:8" ht="18" customHeight="1" x14ac:dyDescent="0.3">
      <c r="A127" s="13"/>
      <c r="B127" s="27" t="str">
        <f t="shared" si="2"/>
        <v/>
      </c>
      <c r="C127" s="17"/>
      <c r="D127" s="27" t="str">
        <f t="shared" si="3"/>
        <v/>
      </c>
      <c r="E127" s="8"/>
      <c r="F127" s="24"/>
      <c r="G127" s="8"/>
      <c r="H127" s="33"/>
    </row>
    <row r="128" spans="1:8" ht="18" customHeight="1" x14ac:dyDescent="0.3">
      <c r="A128" s="13"/>
      <c r="B128" s="27" t="str">
        <f t="shared" si="2"/>
        <v/>
      </c>
      <c r="C128" s="17"/>
      <c r="D128" s="27" t="str">
        <f t="shared" si="3"/>
        <v/>
      </c>
      <c r="E128" s="8"/>
      <c r="F128" s="24"/>
      <c r="G128" s="8"/>
      <c r="H128" s="33"/>
    </row>
    <row r="129" spans="1:8" ht="18" customHeight="1" x14ac:dyDescent="0.3">
      <c r="A129" s="13"/>
      <c r="B129" s="27" t="str">
        <f t="shared" si="2"/>
        <v/>
      </c>
      <c r="C129" s="17"/>
      <c r="D129" s="27" t="str">
        <f t="shared" si="3"/>
        <v/>
      </c>
      <c r="E129" s="8"/>
      <c r="F129" s="24"/>
      <c r="G129" s="8"/>
      <c r="H129" s="33"/>
    </row>
    <row r="130" spans="1:8" ht="18" customHeight="1" x14ac:dyDescent="0.3">
      <c r="A130" s="13"/>
      <c r="B130" s="27" t="str">
        <f t="shared" ref="B130:B193" si="4">IF(C130 = "", "", VLOOKUP(C130, 결재구분_코드, 2, FALSE))</f>
        <v/>
      </c>
      <c r="C130" s="17"/>
      <c r="D130" s="27" t="str">
        <f t="shared" ref="D130:D193" si="5">IF(E130 = "", "", VLOOKUP(E130, 경비_카테고리_코드, 6, FALSE))</f>
        <v/>
      </c>
      <c r="E130" s="8"/>
      <c r="F130" s="24"/>
      <c r="G130" s="8"/>
      <c r="H130" s="33"/>
    </row>
    <row r="131" spans="1:8" ht="18" customHeight="1" x14ac:dyDescent="0.3">
      <c r="A131" s="13"/>
      <c r="B131" s="27" t="str">
        <f t="shared" si="4"/>
        <v/>
      </c>
      <c r="C131" s="17"/>
      <c r="D131" s="27" t="str">
        <f t="shared" si="5"/>
        <v/>
      </c>
      <c r="E131" s="8"/>
      <c r="F131" s="24"/>
      <c r="G131" s="8"/>
      <c r="H131" s="33"/>
    </row>
    <row r="132" spans="1:8" ht="18" customHeight="1" x14ac:dyDescent="0.3">
      <c r="A132" s="13"/>
      <c r="B132" s="27" t="str">
        <f t="shared" si="4"/>
        <v/>
      </c>
      <c r="C132" s="17"/>
      <c r="D132" s="27" t="str">
        <f t="shared" si="5"/>
        <v/>
      </c>
      <c r="E132" s="8"/>
      <c r="F132" s="24"/>
      <c r="G132" s="8"/>
      <c r="H132" s="33"/>
    </row>
    <row r="133" spans="1:8" ht="18" customHeight="1" x14ac:dyDescent="0.3">
      <c r="A133" s="13"/>
      <c r="B133" s="27" t="str">
        <f t="shared" si="4"/>
        <v/>
      </c>
      <c r="C133" s="17"/>
      <c r="D133" s="27" t="str">
        <f t="shared" si="5"/>
        <v/>
      </c>
      <c r="E133" s="8"/>
      <c r="F133" s="24"/>
      <c r="G133" s="8"/>
      <c r="H133" s="33"/>
    </row>
    <row r="134" spans="1:8" ht="18" customHeight="1" x14ac:dyDescent="0.3">
      <c r="A134" s="13"/>
      <c r="B134" s="27" t="str">
        <f t="shared" si="4"/>
        <v/>
      </c>
      <c r="C134" s="17"/>
      <c r="D134" s="27" t="str">
        <f t="shared" si="5"/>
        <v/>
      </c>
      <c r="E134" s="8"/>
      <c r="F134" s="24"/>
      <c r="G134" s="8"/>
      <c r="H134" s="33"/>
    </row>
    <row r="135" spans="1:8" ht="18" customHeight="1" x14ac:dyDescent="0.3">
      <c r="A135" s="13"/>
      <c r="B135" s="27" t="str">
        <f t="shared" si="4"/>
        <v/>
      </c>
      <c r="C135" s="17"/>
      <c r="D135" s="27" t="str">
        <f t="shared" si="5"/>
        <v/>
      </c>
      <c r="E135" s="8"/>
      <c r="F135" s="24"/>
      <c r="G135" s="8"/>
      <c r="H135" s="33"/>
    </row>
    <row r="136" spans="1:8" ht="18" customHeight="1" x14ac:dyDescent="0.3">
      <c r="A136" s="13"/>
      <c r="B136" s="27" t="str">
        <f t="shared" si="4"/>
        <v/>
      </c>
      <c r="C136" s="17"/>
      <c r="D136" s="27" t="str">
        <f t="shared" si="5"/>
        <v/>
      </c>
      <c r="E136" s="8"/>
      <c r="F136" s="24"/>
      <c r="G136" s="8"/>
      <c r="H136" s="33"/>
    </row>
    <row r="137" spans="1:8" ht="18" customHeight="1" x14ac:dyDescent="0.3">
      <c r="A137" s="13"/>
      <c r="B137" s="27" t="str">
        <f t="shared" si="4"/>
        <v/>
      </c>
      <c r="C137" s="17"/>
      <c r="D137" s="27" t="str">
        <f t="shared" si="5"/>
        <v/>
      </c>
      <c r="E137" s="8"/>
      <c r="F137" s="24"/>
      <c r="G137" s="8"/>
      <c r="H137" s="33"/>
    </row>
    <row r="138" spans="1:8" ht="18" customHeight="1" x14ac:dyDescent="0.3">
      <c r="A138" s="13"/>
      <c r="B138" s="27" t="str">
        <f t="shared" si="4"/>
        <v/>
      </c>
      <c r="C138" s="17"/>
      <c r="D138" s="27" t="str">
        <f t="shared" si="5"/>
        <v/>
      </c>
      <c r="E138" s="8"/>
      <c r="F138" s="24"/>
      <c r="G138" s="8"/>
      <c r="H138" s="33"/>
    </row>
    <row r="139" spans="1:8" ht="18" customHeight="1" x14ac:dyDescent="0.3">
      <c r="A139" s="13"/>
      <c r="B139" s="27" t="str">
        <f t="shared" si="4"/>
        <v/>
      </c>
      <c r="C139" s="17"/>
      <c r="D139" s="27" t="str">
        <f t="shared" si="5"/>
        <v/>
      </c>
      <c r="E139" s="8"/>
      <c r="F139" s="24"/>
      <c r="G139" s="8"/>
      <c r="H139" s="33"/>
    </row>
    <row r="140" spans="1:8" ht="18" customHeight="1" x14ac:dyDescent="0.3">
      <c r="A140" s="13"/>
      <c r="B140" s="27" t="str">
        <f t="shared" si="4"/>
        <v/>
      </c>
      <c r="C140" s="17"/>
      <c r="D140" s="27" t="str">
        <f t="shared" si="5"/>
        <v/>
      </c>
      <c r="E140" s="8"/>
      <c r="F140" s="24"/>
      <c r="G140" s="8"/>
      <c r="H140" s="33"/>
    </row>
    <row r="141" spans="1:8" ht="18" customHeight="1" x14ac:dyDescent="0.3">
      <c r="A141" s="13"/>
      <c r="B141" s="27" t="str">
        <f t="shared" si="4"/>
        <v/>
      </c>
      <c r="C141" s="17"/>
      <c r="D141" s="27" t="str">
        <f t="shared" si="5"/>
        <v/>
      </c>
      <c r="E141" s="8"/>
      <c r="F141" s="24"/>
      <c r="G141" s="8"/>
      <c r="H141" s="33"/>
    </row>
    <row r="142" spans="1:8" ht="18" customHeight="1" x14ac:dyDescent="0.3">
      <c r="A142" s="13"/>
      <c r="B142" s="27" t="str">
        <f t="shared" si="4"/>
        <v/>
      </c>
      <c r="C142" s="17"/>
      <c r="D142" s="27" t="str">
        <f t="shared" si="5"/>
        <v/>
      </c>
      <c r="E142" s="8"/>
      <c r="F142" s="24"/>
      <c r="G142" s="8"/>
      <c r="H142" s="33"/>
    </row>
    <row r="143" spans="1:8" ht="18" customHeight="1" x14ac:dyDescent="0.3">
      <c r="A143" s="13"/>
      <c r="B143" s="27" t="str">
        <f t="shared" si="4"/>
        <v/>
      </c>
      <c r="C143" s="17"/>
      <c r="D143" s="27" t="str">
        <f t="shared" si="5"/>
        <v/>
      </c>
      <c r="E143" s="8"/>
      <c r="F143" s="24"/>
      <c r="G143" s="8"/>
      <c r="H143" s="33"/>
    </row>
    <row r="144" spans="1:8" ht="18" customHeight="1" x14ac:dyDescent="0.3">
      <c r="A144" s="13"/>
      <c r="B144" s="27" t="str">
        <f t="shared" si="4"/>
        <v/>
      </c>
      <c r="C144" s="17"/>
      <c r="D144" s="27" t="str">
        <f t="shared" si="5"/>
        <v/>
      </c>
      <c r="E144" s="8"/>
      <c r="F144" s="24"/>
      <c r="G144" s="8"/>
      <c r="H144" s="33"/>
    </row>
    <row r="145" spans="1:8" ht="18" customHeight="1" x14ac:dyDescent="0.3">
      <c r="A145" s="13"/>
      <c r="B145" s="27" t="str">
        <f t="shared" si="4"/>
        <v/>
      </c>
      <c r="C145" s="17"/>
      <c r="D145" s="27" t="str">
        <f t="shared" si="5"/>
        <v/>
      </c>
      <c r="E145" s="8"/>
      <c r="F145" s="24"/>
      <c r="G145" s="8"/>
      <c r="H145" s="33"/>
    </row>
    <row r="146" spans="1:8" ht="18" customHeight="1" x14ac:dyDescent="0.3">
      <c r="A146" s="13"/>
      <c r="B146" s="27" t="str">
        <f t="shared" si="4"/>
        <v/>
      </c>
      <c r="C146" s="17"/>
      <c r="D146" s="27" t="str">
        <f t="shared" si="5"/>
        <v/>
      </c>
      <c r="E146" s="8"/>
      <c r="F146" s="24"/>
      <c r="G146" s="8"/>
      <c r="H146" s="33"/>
    </row>
    <row r="147" spans="1:8" ht="18" customHeight="1" x14ac:dyDescent="0.3">
      <c r="A147" s="13"/>
      <c r="B147" s="27" t="str">
        <f t="shared" si="4"/>
        <v/>
      </c>
      <c r="C147" s="17"/>
      <c r="D147" s="27" t="str">
        <f t="shared" si="5"/>
        <v/>
      </c>
      <c r="E147" s="8"/>
      <c r="F147" s="24"/>
      <c r="G147" s="8"/>
      <c r="H147" s="33"/>
    </row>
    <row r="148" spans="1:8" ht="18" customHeight="1" x14ac:dyDescent="0.3">
      <c r="A148" s="13"/>
      <c r="B148" s="27" t="str">
        <f t="shared" si="4"/>
        <v/>
      </c>
      <c r="C148" s="17"/>
      <c r="D148" s="27" t="str">
        <f t="shared" si="5"/>
        <v/>
      </c>
      <c r="E148" s="8"/>
      <c r="F148" s="24"/>
      <c r="G148" s="8"/>
      <c r="H148" s="33"/>
    </row>
    <row r="149" spans="1:8" ht="18" customHeight="1" x14ac:dyDescent="0.3">
      <c r="A149" s="13"/>
      <c r="B149" s="27" t="str">
        <f t="shared" si="4"/>
        <v/>
      </c>
      <c r="C149" s="17"/>
      <c r="D149" s="27" t="str">
        <f t="shared" si="5"/>
        <v/>
      </c>
      <c r="E149" s="8"/>
      <c r="F149" s="24"/>
      <c r="G149" s="8"/>
      <c r="H149" s="33"/>
    </row>
    <row r="150" spans="1:8" ht="18" customHeight="1" x14ac:dyDescent="0.3">
      <c r="A150" s="13"/>
      <c r="B150" s="27" t="str">
        <f t="shared" si="4"/>
        <v/>
      </c>
      <c r="C150" s="17"/>
      <c r="D150" s="27" t="str">
        <f t="shared" si="5"/>
        <v/>
      </c>
      <c r="E150" s="8"/>
      <c r="F150" s="24"/>
      <c r="G150" s="8"/>
      <c r="H150" s="33"/>
    </row>
    <row r="151" spans="1:8" ht="18" customHeight="1" x14ac:dyDescent="0.3">
      <c r="A151" s="13"/>
      <c r="B151" s="27" t="str">
        <f t="shared" si="4"/>
        <v/>
      </c>
      <c r="C151" s="17"/>
      <c r="D151" s="27" t="str">
        <f t="shared" si="5"/>
        <v/>
      </c>
      <c r="E151" s="8"/>
      <c r="F151" s="24"/>
      <c r="G151" s="8"/>
      <c r="H151" s="33"/>
    </row>
    <row r="152" spans="1:8" ht="18" customHeight="1" x14ac:dyDescent="0.3">
      <c r="A152" s="13"/>
      <c r="B152" s="27" t="str">
        <f t="shared" si="4"/>
        <v/>
      </c>
      <c r="C152" s="17"/>
      <c r="D152" s="27" t="str">
        <f t="shared" si="5"/>
        <v/>
      </c>
      <c r="E152" s="8"/>
      <c r="F152" s="24"/>
      <c r="G152" s="8"/>
      <c r="H152" s="33"/>
    </row>
    <row r="153" spans="1:8" ht="18" customHeight="1" x14ac:dyDescent="0.3">
      <c r="A153" s="13"/>
      <c r="B153" s="27" t="str">
        <f t="shared" si="4"/>
        <v/>
      </c>
      <c r="C153" s="17"/>
      <c r="D153" s="27" t="str">
        <f t="shared" si="5"/>
        <v/>
      </c>
      <c r="E153" s="8"/>
      <c r="F153" s="24"/>
      <c r="G153" s="8"/>
      <c r="H153" s="33"/>
    </row>
    <row r="154" spans="1:8" ht="18" customHeight="1" x14ac:dyDescent="0.3">
      <c r="A154" s="13"/>
      <c r="B154" s="27" t="str">
        <f t="shared" si="4"/>
        <v/>
      </c>
      <c r="C154" s="17"/>
      <c r="D154" s="27" t="str">
        <f t="shared" si="5"/>
        <v/>
      </c>
      <c r="E154" s="8"/>
      <c r="F154" s="24"/>
      <c r="G154" s="8"/>
      <c r="H154" s="33"/>
    </row>
    <row r="155" spans="1:8" ht="18" customHeight="1" x14ac:dyDescent="0.3">
      <c r="A155" s="13"/>
      <c r="B155" s="27" t="str">
        <f t="shared" si="4"/>
        <v/>
      </c>
      <c r="C155" s="17"/>
      <c r="D155" s="27" t="str">
        <f t="shared" si="5"/>
        <v/>
      </c>
      <c r="E155" s="8"/>
      <c r="F155" s="24"/>
      <c r="G155" s="8"/>
      <c r="H155" s="33"/>
    </row>
    <row r="156" spans="1:8" ht="18" customHeight="1" x14ac:dyDescent="0.3">
      <c r="A156" s="13"/>
      <c r="B156" s="27" t="str">
        <f t="shared" si="4"/>
        <v/>
      </c>
      <c r="C156" s="17"/>
      <c r="D156" s="27" t="str">
        <f t="shared" si="5"/>
        <v/>
      </c>
      <c r="E156" s="8"/>
      <c r="F156" s="24"/>
      <c r="G156" s="8"/>
      <c r="H156" s="33"/>
    </row>
    <row r="157" spans="1:8" ht="18" customHeight="1" x14ac:dyDescent="0.3">
      <c r="A157" s="13"/>
      <c r="B157" s="27" t="str">
        <f t="shared" si="4"/>
        <v/>
      </c>
      <c r="C157" s="17"/>
      <c r="D157" s="27" t="str">
        <f t="shared" si="5"/>
        <v/>
      </c>
      <c r="E157" s="8"/>
      <c r="F157" s="24"/>
      <c r="G157" s="8"/>
      <c r="H157" s="33"/>
    </row>
    <row r="158" spans="1:8" ht="18" customHeight="1" x14ac:dyDescent="0.3">
      <c r="A158" s="13"/>
      <c r="B158" s="27" t="str">
        <f t="shared" si="4"/>
        <v/>
      </c>
      <c r="C158" s="17"/>
      <c r="D158" s="27" t="str">
        <f t="shared" si="5"/>
        <v/>
      </c>
      <c r="E158" s="8"/>
      <c r="F158" s="24"/>
      <c r="G158" s="8"/>
      <c r="H158" s="33"/>
    </row>
    <row r="159" spans="1:8" ht="18" customHeight="1" x14ac:dyDescent="0.3">
      <c r="A159" s="13"/>
      <c r="B159" s="27" t="str">
        <f t="shared" si="4"/>
        <v/>
      </c>
      <c r="C159" s="17"/>
      <c r="D159" s="27" t="str">
        <f t="shared" si="5"/>
        <v/>
      </c>
      <c r="E159" s="8"/>
      <c r="F159" s="24"/>
      <c r="G159" s="8"/>
      <c r="H159" s="33"/>
    </row>
    <row r="160" spans="1:8" ht="18" customHeight="1" x14ac:dyDescent="0.3">
      <c r="A160" s="13"/>
      <c r="B160" s="27" t="str">
        <f t="shared" si="4"/>
        <v/>
      </c>
      <c r="C160" s="17"/>
      <c r="D160" s="27" t="str">
        <f t="shared" si="5"/>
        <v/>
      </c>
      <c r="E160" s="8"/>
      <c r="F160" s="24"/>
      <c r="G160" s="8"/>
      <c r="H160" s="33"/>
    </row>
    <row r="161" spans="1:8" ht="18" customHeight="1" x14ac:dyDescent="0.3">
      <c r="A161" s="13"/>
      <c r="B161" s="27" t="str">
        <f t="shared" si="4"/>
        <v/>
      </c>
      <c r="C161" s="17"/>
      <c r="D161" s="27" t="str">
        <f t="shared" si="5"/>
        <v/>
      </c>
      <c r="E161" s="8"/>
      <c r="F161" s="24"/>
      <c r="G161" s="8"/>
      <c r="H161" s="33"/>
    </row>
    <row r="162" spans="1:8" ht="18" customHeight="1" x14ac:dyDescent="0.3">
      <c r="A162" s="13"/>
      <c r="B162" s="27" t="str">
        <f t="shared" si="4"/>
        <v/>
      </c>
      <c r="C162" s="17"/>
      <c r="D162" s="27" t="str">
        <f t="shared" si="5"/>
        <v/>
      </c>
      <c r="E162" s="8"/>
      <c r="F162" s="24"/>
      <c r="G162" s="8"/>
      <c r="H162" s="33"/>
    </row>
    <row r="163" spans="1:8" ht="18" customHeight="1" x14ac:dyDescent="0.3">
      <c r="A163" s="13"/>
      <c r="B163" s="27" t="str">
        <f t="shared" si="4"/>
        <v/>
      </c>
      <c r="C163" s="17"/>
      <c r="D163" s="27" t="str">
        <f t="shared" si="5"/>
        <v/>
      </c>
      <c r="E163" s="8"/>
      <c r="F163" s="24"/>
      <c r="G163" s="8"/>
      <c r="H163" s="33"/>
    </row>
    <row r="164" spans="1:8" ht="18" customHeight="1" x14ac:dyDescent="0.3">
      <c r="A164" s="13"/>
      <c r="B164" s="27" t="str">
        <f t="shared" si="4"/>
        <v/>
      </c>
      <c r="C164" s="17"/>
      <c r="D164" s="27" t="str">
        <f t="shared" si="5"/>
        <v/>
      </c>
      <c r="E164" s="8"/>
      <c r="F164" s="24"/>
      <c r="G164" s="8"/>
      <c r="H164" s="33"/>
    </row>
    <row r="165" spans="1:8" ht="18" customHeight="1" x14ac:dyDescent="0.3">
      <c r="A165" s="13"/>
      <c r="B165" s="27" t="str">
        <f t="shared" si="4"/>
        <v/>
      </c>
      <c r="C165" s="17"/>
      <c r="D165" s="27" t="str">
        <f t="shared" si="5"/>
        <v/>
      </c>
      <c r="E165" s="8"/>
      <c r="F165" s="24"/>
      <c r="G165" s="8"/>
      <c r="H165" s="33"/>
    </row>
    <row r="166" spans="1:8" ht="18" customHeight="1" x14ac:dyDescent="0.3">
      <c r="A166" s="13"/>
      <c r="B166" s="27" t="str">
        <f t="shared" si="4"/>
        <v/>
      </c>
      <c r="C166" s="17"/>
      <c r="D166" s="27" t="str">
        <f t="shared" si="5"/>
        <v/>
      </c>
      <c r="E166" s="8"/>
      <c r="F166" s="24"/>
      <c r="G166" s="8"/>
      <c r="H166" s="33"/>
    </row>
    <row r="167" spans="1:8" ht="18" customHeight="1" x14ac:dyDescent="0.3">
      <c r="A167" s="13"/>
      <c r="B167" s="27" t="str">
        <f t="shared" si="4"/>
        <v/>
      </c>
      <c r="C167" s="17"/>
      <c r="D167" s="27" t="str">
        <f t="shared" si="5"/>
        <v/>
      </c>
      <c r="E167" s="8"/>
      <c r="F167" s="24"/>
      <c r="G167" s="8"/>
      <c r="H167" s="33"/>
    </row>
    <row r="168" spans="1:8" ht="18" customHeight="1" x14ac:dyDescent="0.3">
      <c r="A168" s="13"/>
      <c r="B168" s="27" t="str">
        <f t="shared" si="4"/>
        <v/>
      </c>
      <c r="C168" s="17"/>
      <c r="D168" s="27" t="str">
        <f t="shared" si="5"/>
        <v/>
      </c>
      <c r="E168" s="8"/>
      <c r="F168" s="24"/>
      <c r="G168" s="8"/>
      <c r="H168" s="33"/>
    </row>
    <row r="169" spans="1:8" ht="18" customHeight="1" x14ac:dyDescent="0.3">
      <c r="A169" s="13"/>
      <c r="B169" s="27" t="str">
        <f t="shared" si="4"/>
        <v/>
      </c>
      <c r="C169" s="17"/>
      <c r="D169" s="27" t="str">
        <f t="shared" si="5"/>
        <v/>
      </c>
      <c r="E169" s="8"/>
      <c r="F169" s="24"/>
      <c r="G169" s="8"/>
      <c r="H169" s="33"/>
    </row>
    <row r="170" spans="1:8" ht="18" customHeight="1" x14ac:dyDescent="0.3">
      <c r="A170" s="13"/>
      <c r="B170" s="27" t="str">
        <f t="shared" si="4"/>
        <v/>
      </c>
      <c r="C170" s="17"/>
      <c r="D170" s="27" t="str">
        <f t="shared" si="5"/>
        <v/>
      </c>
      <c r="E170" s="8"/>
      <c r="F170" s="24"/>
      <c r="G170" s="8"/>
      <c r="H170" s="33"/>
    </row>
    <row r="171" spans="1:8" ht="18" customHeight="1" x14ac:dyDescent="0.3">
      <c r="A171" s="13"/>
      <c r="B171" s="27" t="str">
        <f t="shared" si="4"/>
        <v/>
      </c>
      <c r="C171" s="17"/>
      <c r="D171" s="27" t="str">
        <f t="shared" si="5"/>
        <v/>
      </c>
      <c r="E171" s="8"/>
      <c r="F171" s="24"/>
      <c r="G171" s="8"/>
      <c r="H171" s="33"/>
    </row>
    <row r="172" spans="1:8" ht="18" customHeight="1" x14ac:dyDescent="0.3">
      <c r="A172" s="13"/>
      <c r="B172" s="27" t="str">
        <f t="shared" si="4"/>
        <v/>
      </c>
      <c r="C172" s="17"/>
      <c r="D172" s="27" t="str">
        <f t="shared" si="5"/>
        <v/>
      </c>
      <c r="E172" s="8"/>
      <c r="F172" s="24"/>
      <c r="G172" s="8"/>
      <c r="H172" s="33"/>
    </row>
    <row r="173" spans="1:8" ht="18" customHeight="1" x14ac:dyDescent="0.3">
      <c r="A173" s="13"/>
      <c r="B173" s="27" t="str">
        <f t="shared" si="4"/>
        <v/>
      </c>
      <c r="C173" s="17"/>
      <c r="D173" s="27" t="str">
        <f t="shared" si="5"/>
        <v/>
      </c>
      <c r="E173" s="8"/>
      <c r="F173" s="24"/>
      <c r="G173" s="8"/>
      <c r="H173" s="33"/>
    </row>
    <row r="174" spans="1:8" ht="18" customHeight="1" x14ac:dyDescent="0.3">
      <c r="A174" s="13"/>
      <c r="B174" s="27" t="str">
        <f t="shared" si="4"/>
        <v/>
      </c>
      <c r="C174" s="17"/>
      <c r="D174" s="27" t="str">
        <f t="shared" si="5"/>
        <v/>
      </c>
      <c r="E174" s="8"/>
      <c r="F174" s="24"/>
      <c r="G174" s="8"/>
      <c r="H174" s="33"/>
    </row>
    <row r="175" spans="1:8" ht="18" customHeight="1" x14ac:dyDescent="0.3">
      <c r="A175" s="13"/>
      <c r="B175" s="27" t="str">
        <f t="shared" si="4"/>
        <v/>
      </c>
      <c r="C175" s="17"/>
      <c r="D175" s="27" t="str">
        <f t="shared" si="5"/>
        <v/>
      </c>
      <c r="E175" s="8"/>
      <c r="F175" s="24"/>
      <c r="G175" s="8"/>
      <c r="H175" s="33"/>
    </row>
    <row r="176" spans="1:8" ht="18" customHeight="1" x14ac:dyDescent="0.3">
      <c r="A176" s="13"/>
      <c r="B176" s="27" t="str">
        <f t="shared" si="4"/>
        <v/>
      </c>
      <c r="C176" s="17"/>
      <c r="D176" s="27" t="str">
        <f t="shared" si="5"/>
        <v/>
      </c>
      <c r="E176" s="8"/>
      <c r="F176" s="24"/>
      <c r="G176" s="8"/>
      <c r="H176" s="33"/>
    </row>
    <row r="177" spans="1:8" ht="18" customHeight="1" x14ac:dyDescent="0.3">
      <c r="A177" s="13"/>
      <c r="B177" s="27" t="str">
        <f t="shared" si="4"/>
        <v/>
      </c>
      <c r="C177" s="17"/>
      <c r="D177" s="27" t="str">
        <f t="shared" si="5"/>
        <v/>
      </c>
      <c r="E177" s="8"/>
      <c r="F177" s="24"/>
      <c r="G177" s="8"/>
      <c r="H177" s="33"/>
    </row>
    <row r="178" spans="1:8" ht="18" customHeight="1" x14ac:dyDescent="0.3">
      <c r="A178" s="13"/>
      <c r="B178" s="27" t="str">
        <f t="shared" si="4"/>
        <v/>
      </c>
      <c r="C178" s="17"/>
      <c r="D178" s="27" t="str">
        <f t="shared" si="5"/>
        <v/>
      </c>
      <c r="E178" s="8"/>
      <c r="F178" s="24"/>
      <c r="G178" s="8"/>
      <c r="H178" s="33"/>
    </row>
    <row r="179" spans="1:8" ht="18" customHeight="1" x14ac:dyDescent="0.3">
      <c r="A179" s="13"/>
      <c r="B179" s="27" t="str">
        <f t="shared" si="4"/>
        <v/>
      </c>
      <c r="C179" s="17"/>
      <c r="D179" s="27" t="str">
        <f t="shared" si="5"/>
        <v/>
      </c>
      <c r="E179" s="8"/>
      <c r="F179" s="24"/>
      <c r="G179" s="8"/>
      <c r="H179" s="33"/>
    </row>
    <row r="180" spans="1:8" ht="18" customHeight="1" x14ac:dyDescent="0.3">
      <c r="A180" s="13"/>
      <c r="B180" s="27" t="str">
        <f t="shared" si="4"/>
        <v/>
      </c>
      <c r="C180" s="17"/>
      <c r="D180" s="27" t="str">
        <f t="shared" si="5"/>
        <v/>
      </c>
      <c r="E180" s="8"/>
      <c r="F180" s="24"/>
      <c r="G180" s="8"/>
      <c r="H180" s="33"/>
    </row>
    <row r="181" spans="1:8" ht="18" customHeight="1" x14ac:dyDescent="0.3">
      <c r="A181" s="13"/>
      <c r="B181" s="27" t="str">
        <f t="shared" si="4"/>
        <v/>
      </c>
      <c r="C181" s="17"/>
      <c r="D181" s="27" t="str">
        <f t="shared" si="5"/>
        <v/>
      </c>
      <c r="E181" s="8"/>
      <c r="F181" s="24"/>
      <c r="G181" s="8"/>
      <c r="H181" s="33"/>
    </row>
    <row r="182" spans="1:8" ht="18" customHeight="1" x14ac:dyDescent="0.3">
      <c r="A182" s="13"/>
      <c r="B182" s="27" t="str">
        <f t="shared" si="4"/>
        <v/>
      </c>
      <c r="C182" s="17"/>
      <c r="D182" s="27" t="str">
        <f t="shared" si="5"/>
        <v/>
      </c>
      <c r="E182" s="8"/>
      <c r="F182" s="24"/>
      <c r="G182" s="8"/>
      <c r="H182" s="33"/>
    </row>
    <row r="183" spans="1:8" ht="18" customHeight="1" x14ac:dyDescent="0.3">
      <c r="A183" s="13"/>
      <c r="B183" s="27" t="str">
        <f t="shared" si="4"/>
        <v/>
      </c>
      <c r="C183" s="17"/>
      <c r="D183" s="27" t="str">
        <f t="shared" si="5"/>
        <v/>
      </c>
      <c r="E183" s="8"/>
      <c r="F183" s="24"/>
      <c r="G183" s="8"/>
      <c r="H183" s="33"/>
    </row>
    <row r="184" spans="1:8" ht="18" customHeight="1" x14ac:dyDescent="0.3">
      <c r="A184" s="13"/>
      <c r="B184" s="27" t="str">
        <f t="shared" si="4"/>
        <v/>
      </c>
      <c r="C184" s="17"/>
      <c r="D184" s="27" t="str">
        <f t="shared" si="5"/>
        <v/>
      </c>
      <c r="E184" s="8"/>
      <c r="F184" s="24"/>
      <c r="G184" s="8"/>
      <c r="H184" s="33"/>
    </row>
    <row r="185" spans="1:8" ht="18" customHeight="1" x14ac:dyDescent="0.3">
      <c r="A185" s="13"/>
      <c r="B185" s="27" t="str">
        <f t="shared" si="4"/>
        <v/>
      </c>
      <c r="C185" s="17"/>
      <c r="D185" s="27" t="str">
        <f t="shared" si="5"/>
        <v/>
      </c>
      <c r="E185" s="8"/>
      <c r="F185" s="24"/>
      <c r="G185" s="8"/>
      <c r="H185" s="33"/>
    </row>
    <row r="186" spans="1:8" ht="18" customHeight="1" x14ac:dyDescent="0.3">
      <c r="A186" s="13"/>
      <c r="B186" s="27" t="str">
        <f t="shared" si="4"/>
        <v/>
      </c>
      <c r="C186" s="17"/>
      <c r="D186" s="27" t="str">
        <f t="shared" si="5"/>
        <v/>
      </c>
      <c r="E186" s="8"/>
      <c r="F186" s="24"/>
      <c r="G186" s="8"/>
      <c r="H186" s="33"/>
    </row>
    <row r="187" spans="1:8" ht="18" customHeight="1" x14ac:dyDescent="0.3">
      <c r="A187" s="13"/>
      <c r="B187" s="27" t="str">
        <f t="shared" si="4"/>
        <v/>
      </c>
      <c r="C187" s="17"/>
      <c r="D187" s="27" t="str">
        <f t="shared" si="5"/>
        <v/>
      </c>
      <c r="E187" s="8"/>
      <c r="F187" s="24"/>
      <c r="G187" s="8"/>
      <c r="H187" s="33"/>
    </row>
    <row r="188" spans="1:8" ht="18" customHeight="1" x14ac:dyDescent="0.3">
      <c r="A188" s="13"/>
      <c r="B188" s="27" t="str">
        <f t="shared" si="4"/>
        <v/>
      </c>
      <c r="C188" s="17"/>
      <c r="D188" s="27" t="str">
        <f t="shared" si="5"/>
        <v/>
      </c>
      <c r="E188" s="8"/>
      <c r="F188" s="24"/>
      <c r="G188" s="8"/>
      <c r="H188" s="33"/>
    </row>
    <row r="189" spans="1:8" ht="18" customHeight="1" x14ac:dyDescent="0.3">
      <c r="A189" s="13"/>
      <c r="B189" s="27" t="str">
        <f t="shared" si="4"/>
        <v/>
      </c>
      <c r="C189" s="17"/>
      <c r="D189" s="27" t="str">
        <f t="shared" si="5"/>
        <v/>
      </c>
      <c r="E189" s="8"/>
      <c r="F189" s="24"/>
      <c r="G189" s="8"/>
      <c r="H189" s="33"/>
    </row>
    <row r="190" spans="1:8" ht="18" customHeight="1" x14ac:dyDescent="0.3">
      <c r="A190" s="13"/>
      <c r="B190" s="27" t="str">
        <f t="shared" si="4"/>
        <v/>
      </c>
      <c r="C190" s="17"/>
      <c r="D190" s="27" t="str">
        <f t="shared" si="5"/>
        <v/>
      </c>
      <c r="E190" s="8"/>
      <c r="F190" s="24"/>
      <c r="G190" s="8"/>
      <c r="H190" s="33"/>
    </row>
    <row r="191" spans="1:8" ht="18" customHeight="1" x14ac:dyDescent="0.3">
      <c r="A191" s="13"/>
      <c r="B191" s="27" t="str">
        <f t="shared" si="4"/>
        <v/>
      </c>
      <c r="C191" s="17"/>
      <c r="D191" s="27" t="str">
        <f t="shared" si="5"/>
        <v/>
      </c>
      <c r="E191" s="8"/>
      <c r="F191" s="24"/>
      <c r="G191" s="8"/>
      <c r="H191" s="33"/>
    </row>
    <row r="192" spans="1:8" ht="18" customHeight="1" x14ac:dyDescent="0.3">
      <c r="A192" s="13"/>
      <c r="B192" s="27" t="str">
        <f t="shared" si="4"/>
        <v/>
      </c>
      <c r="C192" s="17"/>
      <c r="D192" s="27" t="str">
        <f t="shared" si="5"/>
        <v/>
      </c>
      <c r="E192" s="8"/>
      <c r="F192" s="24"/>
      <c r="G192" s="8"/>
      <c r="H192" s="33"/>
    </row>
    <row r="193" spans="1:8" ht="18" customHeight="1" x14ac:dyDescent="0.3">
      <c r="A193" s="13"/>
      <c r="B193" s="27" t="str">
        <f t="shared" si="4"/>
        <v/>
      </c>
      <c r="C193" s="17"/>
      <c r="D193" s="27" t="str">
        <f t="shared" si="5"/>
        <v/>
      </c>
      <c r="E193" s="8"/>
      <c r="F193" s="24"/>
      <c r="G193" s="8"/>
      <c r="H193" s="33"/>
    </row>
    <row r="194" spans="1:8" ht="18" customHeight="1" x14ac:dyDescent="0.3">
      <c r="A194" s="13"/>
      <c r="B194" s="27" t="str">
        <f t="shared" ref="B194:B200" si="6">IF(C194 = "", "", VLOOKUP(C194, 결재구분_코드, 2, FALSE))</f>
        <v/>
      </c>
      <c r="C194" s="17"/>
      <c r="D194" s="27" t="str">
        <f t="shared" ref="D194:D200" si="7">IF(E194 = "", "", VLOOKUP(E194, 경비_카테고리_코드, 6, FALSE))</f>
        <v/>
      </c>
      <c r="E194" s="8"/>
      <c r="F194" s="24"/>
      <c r="G194" s="8"/>
      <c r="H194" s="33"/>
    </row>
    <row r="195" spans="1:8" ht="18" customHeight="1" x14ac:dyDescent="0.3">
      <c r="A195" s="13"/>
      <c r="B195" s="27" t="str">
        <f t="shared" si="6"/>
        <v/>
      </c>
      <c r="C195" s="17"/>
      <c r="D195" s="27" t="str">
        <f t="shared" si="7"/>
        <v/>
      </c>
      <c r="E195" s="8"/>
      <c r="F195" s="24"/>
      <c r="G195" s="8"/>
      <c r="H195" s="33"/>
    </row>
    <row r="196" spans="1:8" ht="18" customHeight="1" x14ac:dyDescent="0.3">
      <c r="A196" s="13"/>
      <c r="B196" s="27" t="str">
        <f t="shared" si="6"/>
        <v/>
      </c>
      <c r="C196" s="17"/>
      <c r="D196" s="27" t="str">
        <f t="shared" si="7"/>
        <v/>
      </c>
      <c r="E196" s="8"/>
      <c r="F196" s="24"/>
      <c r="G196" s="8"/>
      <c r="H196" s="33"/>
    </row>
    <row r="197" spans="1:8" ht="18" customHeight="1" x14ac:dyDescent="0.3">
      <c r="A197" s="13"/>
      <c r="B197" s="27" t="str">
        <f t="shared" ref="B197" si="8">IF(C197 = "", "", VLOOKUP(C197, 결재구분_코드, 2, FALSE))</f>
        <v/>
      </c>
      <c r="C197" s="17"/>
      <c r="D197" s="27" t="str">
        <f t="shared" ref="D197" si="9">IF(E197 = "", "", VLOOKUP(E197, 경비_카테고리_코드, 6, FALSE))</f>
        <v/>
      </c>
      <c r="E197" s="8"/>
      <c r="F197" s="24"/>
      <c r="G197" s="8"/>
      <c r="H197" s="33"/>
    </row>
    <row r="198" spans="1:8" ht="18" customHeight="1" x14ac:dyDescent="0.3">
      <c r="A198" s="13"/>
      <c r="B198" s="27" t="str">
        <f t="shared" si="6"/>
        <v/>
      </c>
      <c r="C198" s="17"/>
      <c r="D198" s="27" t="str">
        <f t="shared" si="7"/>
        <v/>
      </c>
      <c r="E198" s="8"/>
      <c r="F198" s="24"/>
      <c r="G198" s="8"/>
      <c r="H198" s="33"/>
    </row>
    <row r="199" spans="1:8" ht="18" customHeight="1" x14ac:dyDescent="0.3">
      <c r="A199" s="13"/>
      <c r="B199" s="27" t="str">
        <f t="shared" si="6"/>
        <v/>
      </c>
      <c r="C199" s="17"/>
      <c r="D199" s="27" t="str">
        <f t="shared" si="7"/>
        <v/>
      </c>
      <c r="E199" s="8"/>
      <c r="F199" s="24"/>
      <c r="G199" s="8"/>
      <c r="H199" s="33"/>
    </row>
    <row r="200" spans="1:8" ht="18" customHeight="1" x14ac:dyDescent="0.3">
      <c r="A200" s="13"/>
      <c r="B200" s="27" t="str">
        <f t="shared" si="6"/>
        <v/>
      </c>
      <c r="C200" s="17"/>
      <c r="D200" s="27" t="str">
        <f t="shared" si="7"/>
        <v/>
      </c>
      <c r="E200" s="8"/>
      <c r="F200" s="24"/>
      <c r="G200" s="8"/>
      <c r="H200" s="33"/>
    </row>
  </sheetData>
  <sheetProtection password="CA65" sheet="1" objects="1" scenarios="1" selectLockedCells="1"/>
  <mergeCells count="1">
    <mergeCell ref="A1:H1"/>
  </mergeCells>
  <phoneticPr fontId="1" type="noConversion"/>
  <dataValidations xWindow="78" yWindow="270" count="4">
    <dataValidation type="textLength" allowBlank="1" showInputMessage="1" showErrorMessage="1" error="입력, 수정 불가" prompt="입력, 수정 불가" sqref="D3:D200">
      <formula1>0</formula1>
      <formula2>0</formula2>
    </dataValidation>
    <dataValidation type="list" allowBlank="1" showInputMessage="1" showErrorMessage="1" sqref="E3:E1048576">
      <formula1>경비_카테고리</formula1>
    </dataValidation>
    <dataValidation type="list" allowBlank="1" showInputMessage="1" showErrorMessage="1" sqref="C3:C1048576">
      <formula1>결재구분</formula1>
    </dataValidation>
    <dataValidation type="custom" allowBlank="1" showInputMessage="1" showErrorMessage="1" error="숫자만 입력 가능합니다" sqref="A3:A1048576">
      <formula1>ISNUMBER(A3)</formula1>
    </dataValidation>
  </dataValidations>
  <pageMargins left="0.70866141732283472" right="0.70866141732283472" top="0.74803149606299213" bottom="0.74803149606299213" header="0.31496062992125984" footer="0.31496062992125984"/>
  <pageSetup paperSize="9" scale="5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200"/>
  <sheetViews>
    <sheetView zoomScaleNormal="100" workbookViewId="0">
      <pane ySplit="2" topLeftCell="A3" activePane="bottomLeft" state="frozen"/>
      <selection pane="bottomLeft" activeCell="G3" sqref="G3"/>
    </sheetView>
  </sheetViews>
  <sheetFormatPr defaultRowHeight="18" customHeight="1" x14ac:dyDescent="0.3"/>
  <cols>
    <col min="1" max="1" width="10.625" style="14" customWidth="1"/>
    <col min="2" max="2" width="26.625" style="1" customWidth="1"/>
    <col min="3" max="3" width="20.625" style="1" customWidth="1"/>
    <col min="4" max="4" width="20.625" style="10" customWidth="1"/>
    <col min="5" max="5" width="20.625" style="1" customWidth="1"/>
    <col min="6" max="6" width="10.625" style="31" customWidth="1"/>
    <col min="7" max="7" width="13.625" style="1" customWidth="1"/>
    <col min="8" max="8" width="10.625" style="12" customWidth="1"/>
    <col min="9" max="9" width="15.625" style="23" customWidth="1"/>
    <col min="10" max="16384" width="9" style="1"/>
  </cols>
  <sheetData>
    <row r="1" spans="1:9" ht="30" customHeight="1" x14ac:dyDescent="0.3">
      <c r="A1" s="35" t="s">
        <v>64</v>
      </c>
      <c r="B1" s="36"/>
      <c r="C1" s="36"/>
      <c r="D1" s="36"/>
      <c r="E1" s="36"/>
      <c r="F1" s="36"/>
      <c r="G1" s="36"/>
      <c r="H1" s="36"/>
      <c r="I1" s="37"/>
    </row>
    <row r="2" spans="1:9" ht="18" customHeight="1" thickBot="1" x14ac:dyDescent="0.35">
      <c r="A2" s="26" t="s">
        <v>67</v>
      </c>
      <c r="B2" s="26" t="s">
        <v>72</v>
      </c>
      <c r="C2" s="26" t="s">
        <v>73</v>
      </c>
      <c r="D2" s="26" t="s">
        <v>61</v>
      </c>
      <c r="E2" s="26" t="s">
        <v>74</v>
      </c>
      <c r="F2" s="16" t="s">
        <v>62</v>
      </c>
      <c r="G2" s="26" t="s">
        <v>76</v>
      </c>
      <c r="H2" s="26" t="s">
        <v>75</v>
      </c>
      <c r="I2" s="16" t="s">
        <v>63</v>
      </c>
    </row>
    <row r="3" spans="1:9" ht="18" customHeight="1" x14ac:dyDescent="0.3">
      <c r="A3" s="13"/>
      <c r="B3" s="8"/>
      <c r="C3" s="8"/>
      <c r="D3" s="9"/>
      <c r="E3" s="9"/>
      <c r="F3" s="30" t="str">
        <f t="shared" ref="F3:F33" si="0">IF(G3="", "", VLOOKUP(G3,유종_마일리지,2,FALSE))</f>
        <v/>
      </c>
      <c r="G3" s="8"/>
      <c r="H3" s="11"/>
      <c r="I3" s="22" t="str">
        <f t="shared" ref="I3:I33" si="1">IF(G3="", "", VLOOKUP(G3,유종_마일리지,3,FALSE)*H3)</f>
        <v/>
      </c>
    </row>
    <row r="4" spans="1:9" ht="18" customHeight="1" x14ac:dyDescent="0.3">
      <c r="A4" s="13"/>
      <c r="B4" s="8"/>
      <c r="C4" s="8"/>
      <c r="D4" s="9"/>
      <c r="E4" s="9"/>
      <c r="F4" s="30" t="str">
        <f t="shared" si="0"/>
        <v/>
      </c>
      <c r="G4" s="8"/>
      <c r="H4" s="11"/>
      <c r="I4" s="22" t="str">
        <f t="shared" si="1"/>
        <v/>
      </c>
    </row>
    <row r="5" spans="1:9" ht="18" customHeight="1" x14ac:dyDescent="0.3">
      <c r="A5" s="13"/>
      <c r="B5" s="8"/>
      <c r="C5" s="8"/>
      <c r="D5" s="9"/>
      <c r="E5" s="9"/>
      <c r="F5" s="30" t="str">
        <f t="shared" si="0"/>
        <v/>
      </c>
      <c r="G5" s="8"/>
      <c r="H5" s="11"/>
      <c r="I5" s="22" t="str">
        <f t="shared" si="1"/>
        <v/>
      </c>
    </row>
    <row r="6" spans="1:9" ht="18" customHeight="1" x14ac:dyDescent="0.3">
      <c r="A6" s="13"/>
      <c r="B6" s="8"/>
      <c r="C6" s="8"/>
      <c r="D6" s="9"/>
      <c r="E6" s="9"/>
      <c r="F6" s="30" t="str">
        <f t="shared" si="0"/>
        <v/>
      </c>
      <c r="G6" s="8"/>
      <c r="H6" s="11"/>
      <c r="I6" s="22" t="str">
        <f t="shared" si="1"/>
        <v/>
      </c>
    </row>
    <row r="7" spans="1:9" ht="18" customHeight="1" x14ac:dyDescent="0.3">
      <c r="A7" s="13"/>
      <c r="B7" s="8"/>
      <c r="C7" s="8"/>
      <c r="D7" s="9"/>
      <c r="E7" s="9"/>
      <c r="F7" s="30" t="str">
        <f t="shared" si="0"/>
        <v/>
      </c>
      <c r="G7" s="8"/>
      <c r="H7" s="11"/>
      <c r="I7" s="22" t="str">
        <f t="shared" si="1"/>
        <v/>
      </c>
    </row>
    <row r="8" spans="1:9" ht="18" customHeight="1" x14ac:dyDescent="0.3">
      <c r="A8" s="13"/>
      <c r="B8" s="8"/>
      <c r="C8" s="8"/>
      <c r="D8" s="9"/>
      <c r="E8" s="9"/>
      <c r="F8" s="30" t="str">
        <f t="shared" si="0"/>
        <v/>
      </c>
      <c r="G8" s="8"/>
      <c r="H8" s="11"/>
      <c r="I8" s="22" t="str">
        <f t="shared" si="1"/>
        <v/>
      </c>
    </row>
    <row r="9" spans="1:9" ht="18" customHeight="1" x14ac:dyDescent="0.3">
      <c r="A9" s="13"/>
      <c r="B9" s="8"/>
      <c r="C9" s="8"/>
      <c r="D9" s="9"/>
      <c r="E9" s="9"/>
      <c r="F9" s="30" t="str">
        <f t="shared" si="0"/>
        <v/>
      </c>
      <c r="G9" s="8"/>
      <c r="H9" s="11"/>
      <c r="I9" s="22" t="str">
        <f t="shared" si="1"/>
        <v/>
      </c>
    </row>
    <row r="10" spans="1:9" ht="18" customHeight="1" x14ac:dyDescent="0.3">
      <c r="A10" s="13"/>
      <c r="B10" s="8"/>
      <c r="C10" s="8"/>
      <c r="D10" s="9"/>
      <c r="E10" s="9"/>
      <c r="F10" s="30" t="str">
        <f t="shared" si="0"/>
        <v/>
      </c>
      <c r="G10" s="8"/>
      <c r="H10" s="11"/>
      <c r="I10" s="22" t="str">
        <f t="shared" si="1"/>
        <v/>
      </c>
    </row>
    <row r="11" spans="1:9" ht="18" customHeight="1" x14ac:dyDescent="0.3">
      <c r="A11" s="13"/>
      <c r="B11" s="8"/>
      <c r="C11" s="8"/>
      <c r="D11" s="9"/>
      <c r="E11" s="9"/>
      <c r="F11" s="30" t="str">
        <f t="shared" si="0"/>
        <v/>
      </c>
      <c r="G11" s="8"/>
      <c r="H11" s="11"/>
      <c r="I11" s="22" t="str">
        <f t="shared" si="1"/>
        <v/>
      </c>
    </row>
    <row r="12" spans="1:9" ht="18" customHeight="1" x14ac:dyDescent="0.3">
      <c r="A12" s="13"/>
      <c r="B12" s="8"/>
      <c r="C12" s="8"/>
      <c r="D12" s="9"/>
      <c r="E12" s="9"/>
      <c r="F12" s="30" t="str">
        <f t="shared" si="0"/>
        <v/>
      </c>
      <c r="G12" s="8"/>
      <c r="H12" s="11"/>
      <c r="I12" s="22" t="str">
        <f t="shared" si="1"/>
        <v/>
      </c>
    </row>
    <row r="13" spans="1:9" ht="18" customHeight="1" x14ac:dyDescent="0.3">
      <c r="A13" s="13"/>
      <c r="B13" s="8"/>
      <c r="C13" s="8"/>
      <c r="D13" s="9"/>
      <c r="E13" s="9"/>
      <c r="F13" s="30" t="str">
        <f t="shared" si="0"/>
        <v/>
      </c>
      <c r="G13" s="8"/>
      <c r="H13" s="11"/>
      <c r="I13" s="22" t="str">
        <f t="shared" si="1"/>
        <v/>
      </c>
    </row>
    <row r="14" spans="1:9" ht="18" customHeight="1" x14ac:dyDescent="0.3">
      <c r="A14" s="13"/>
      <c r="B14" s="8"/>
      <c r="C14" s="8"/>
      <c r="D14" s="9"/>
      <c r="E14" s="9"/>
      <c r="F14" s="30" t="str">
        <f t="shared" si="0"/>
        <v/>
      </c>
      <c r="G14" s="8"/>
      <c r="H14" s="11"/>
      <c r="I14" s="22" t="str">
        <f t="shared" si="1"/>
        <v/>
      </c>
    </row>
    <row r="15" spans="1:9" ht="18" customHeight="1" x14ac:dyDescent="0.3">
      <c r="A15" s="13"/>
      <c r="B15" s="8"/>
      <c r="C15" s="8"/>
      <c r="D15" s="9"/>
      <c r="E15" s="9"/>
      <c r="F15" s="30" t="str">
        <f t="shared" si="0"/>
        <v/>
      </c>
      <c r="G15" s="8"/>
      <c r="H15" s="11"/>
      <c r="I15" s="22" t="str">
        <f t="shared" si="1"/>
        <v/>
      </c>
    </row>
    <row r="16" spans="1:9" ht="18" customHeight="1" x14ac:dyDescent="0.3">
      <c r="A16" s="13"/>
      <c r="B16" s="8"/>
      <c r="C16" s="8"/>
      <c r="D16" s="9"/>
      <c r="E16" s="9"/>
      <c r="F16" s="30" t="str">
        <f t="shared" si="0"/>
        <v/>
      </c>
      <c r="G16" s="8"/>
      <c r="H16" s="11"/>
      <c r="I16" s="22" t="str">
        <f t="shared" si="1"/>
        <v/>
      </c>
    </row>
    <row r="17" spans="1:9" ht="18" customHeight="1" x14ac:dyDescent="0.3">
      <c r="A17" s="13"/>
      <c r="B17" s="8"/>
      <c r="C17" s="8"/>
      <c r="D17" s="9"/>
      <c r="E17" s="9"/>
      <c r="F17" s="30" t="str">
        <f t="shared" si="0"/>
        <v/>
      </c>
      <c r="G17" s="8"/>
      <c r="H17" s="11"/>
      <c r="I17" s="22" t="str">
        <f t="shared" si="1"/>
        <v/>
      </c>
    </row>
    <row r="18" spans="1:9" ht="18" customHeight="1" x14ac:dyDescent="0.3">
      <c r="A18" s="13"/>
      <c r="B18" s="8"/>
      <c r="C18" s="8"/>
      <c r="D18" s="9"/>
      <c r="E18" s="9"/>
      <c r="F18" s="30" t="str">
        <f t="shared" si="0"/>
        <v/>
      </c>
      <c r="G18" s="8"/>
      <c r="H18" s="11"/>
      <c r="I18" s="22" t="str">
        <f t="shared" si="1"/>
        <v/>
      </c>
    </row>
    <row r="19" spans="1:9" ht="18" customHeight="1" x14ac:dyDescent="0.3">
      <c r="A19" s="13"/>
      <c r="B19" s="8"/>
      <c r="C19" s="8"/>
      <c r="D19" s="9"/>
      <c r="E19" s="9"/>
      <c r="F19" s="30" t="str">
        <f t="shared" si="0"/>
        <v/>
      </c>
      <c r="G19" s="8"/>
      <c r="H19" s="11"/>
      <c r="I19" s="22" t="str">
        <f t="shared" si="1"/>
        <v/>
      </c>
    </row>
    <row r="20" spans="1:9" ht="18" customHeight="1" x14ac:dyDescent="0.3">
      <c r="A20" s="13"/>
      <c r="B20" s="8"/>
      <c r="C20" s="8"/>
      <c r="D20" s="9"/>
      <c r="E20" s="9"/>
      <c r="F20" s="30" t="str">
        <f t="shared" si="0"/>
        <v/>
      </c>
      <c r="G20" s="8"/>
      <c r="H20" s="11"/>
      <c r="I20" s="22" t="str">
        <f t="shared" si="1"/>
        <v/>
      </c>
    </row>
    <row r="21" spans="1:9" ht="18" customHeight="1" x14ac:dyDescent="0.3">
      <c r="A21" s="13"/>
      <c r="B21" s="8"/>
      <c r="C21" s="8"/>
      <c r="D21" s="9"/>
      <c r="E21" s="9"/>
      <c r="F21" s="30" t="str">
        <f t="shared" si="0"/>
        <v/>
      </c>
      <c r="G21" s="8"/>
      <c r="H21" s="11"/>
      <c r="I21" s="22" t="str">
        <f t="shared" si="1"/>
        <v/>
      </c>
    </row>
    <row r="22" spans="1:9" ht="18" customHeight="1" x14ac:dyDescent="0.3">
      <c r="A22" s="13"/>
      <c r="B22" s="8"/>
      <c r="C22" s="8"/>
      <c r="D22" s="9"/>
      <c r="E22" s="9"/>
      <c r="F22" s="30" t="str">
        <f t="shared" si="0"/>
        <v/>
      </c>
      <c r="G22" s="8"/>
      <c r="H22" s="11"/>
      <c r="I22" s="22" t="str">
        <f t="shared" si="1"/>
        <v/>
      </c>
    </row>
    <row r="23" spans="1:9" ht="18" customHeight="1" x14ac:dyDescent="0.3">
      <c r="A23" s="13"/>
      <c r="B23" s="8"/>
      <c r="C23" s="8"/>
      <c r="D23" s="9"/>
      <c r="E23" s="9"/>
      <c r="F23" s="30" t="str">
        <f t="shared" si="0"/>
        <v/>
      </c>
      <c r="G23" s="8"/>
      <c r="H23" s="11"/>
      <c r="I23" s="22" t="str">
        <f t="shared" si="1"/>
        <v/>
      </c>
    </row>
    <row r="24" spans="1:9" ht="18" customHeight="1" x14ac:dyDescent="0.3">
      <c r="A24" s="13"/>
      <c r="B24" s="8"/>
      <c r="C24" s="8"/>
      <c r="D24" s="9"/>
      <c r="E24" s="9"/>
      <c r="F24" s="30" t="str">
        <f t="shared" si="0"/>
        <v/>
      </c>
      <c r="G24" s="8"/>
      <c r="H24" s="11"/>
      <c r="I24" s="22" t="str">
        <f t="shared" si="1"/>
        <v/>
      </c>
    </row>
    <row r="25" spans="1:9" ht="18" customHeight="1" x14ac:dyDescent="0.3">
      <c r="A25" s="13"/>
      <c r="B25" s="8"/>
      <c r="C25" s="8"/>
      <c r="D25" s="9"/>
      <c r="E25" s="9"/>
      <c r="F25" s="30" t="str">
        <f t="shared" si="0"/>
        <v/>
      </c>
      <c r="G25" s="8"/>
      <c r="H25" s="11"/>
      <c r="I25" s="22" t="str">
        <f t="shared" si="1"/>
        <v/>
      </c>
    </row>
    <row r="26" spans="1:9" ht="18" customHeight="1" x14ac:dyDescent="0.3">
      <c r="A26" s="13"/>
      <c r="B26" s="8"/>
      <c r="C26" s="8"/>
      <c r="D26" s="9"/>
      <c r="E26" s="9"/>
      <c r="F26" s="30" t="str">
        <f t="shared" si="0"/>
        <v/>
      </c>
      <c r="G26" s="8"/>
      <c r="H26" s="11"/>
      <c r="I26" s="22" t="str">
        <f t="shared" si="1"/>
        <v/>
      </c>
    </row>
    <row r="27" spans="1:9" ht="18" customHeight="1" x14ac:dyDescent="0.3">
      <c r="A27" s="13"/>
      <c r="B27" s="8"/>
      <c r="C27" s="8"/>
      <c r="D27" s="9"/>
      <c r="E27" s="9"/>
      <c r="F27" s="30" t="str">
        <f t="shared" si="0"/>
        <v/>
      </c>
      <c r="G27" s="8"/>
      <c r="H27" s="11"/>
      <c r="I27" s="22" t="str">
        <f t="shared" si="1"/>
        <v/>
      </c>
    </row>
    <row r="28" spans="1:9" ht="18" customHeight="1" x14ac:dyDescent="0.3">
      <c r="A28" s="13"/>
      <c r="B28" s="8"/>
      <c r="C28" s="8"/>
      <c r="D28" s="9"/>
      <c r="E28" s="9"/>
      <c r="F28" s="30" t="str">
        <f t="shared" si="0"/>
        <v/>
      </c>
      <c r="G28" s="8"/>
      <c r="H28" s="11"/>
      <c r="I28" s="22" t="str">
        <f t="shared" si="1"/>
        <v/>
      </c>
    </row>
    <row r="29" spans="1:9" ht="18" customHeight="1" x14ac:dyDescent="0.3">
      <c r="A29" s="13"/>
      <c r="B29" s="8"/>
      <c r="C29" s="8"/>
      <c r="D29" s="9"/>
      <c r="E29" s="9"/>
      <c r="F29" s="30" t="str">
        <f t="shared" si="0"/>
        <v/>
      </c>
      <c r="G29" s="8"/>
      <c r="H29" s="11"/>
      <c r="I29" s="22" t="str">
        <f t="shared" si="1"/>
        <v/>
      </c>
    </row>
    <row r="30" spans="1:9" ht="18" customHeight="1" x14ac:dyDescent="0.3">
      <c r="A30" s="13"/>
      <c r="B30" s="8"/>
      <c r="C30" s="8"/>
      <c r="D30" s="9"/>
      <c r="E30" s="9"/>
      <c r="F30" s="30" t="str">
        <f t="shared" si="0"/>
        <v/>
      </c>
      <c r="G30" s="8"/>
      <c r="H30" s="11"/>
      <c r="I30" s="22" t="str">
        <f t="shared" si="1"/>
        <v/>
      </c>
    </row>
    <row r="31" spans="1:9" ht="18" customHeight="1" x14ac:dyDescent="0.3">
      <c r="A31" s="13"/>
      <c r="B31" s="8"/>
      <c r="C31" s="8"/>
      <c r="D31" s="9"/>
      <c r="E31" s="9"/>
      <c r="F31" s="30" t="str">
        <f t="shared" si="0"/>
        <v/>
      </c>
      <c r="G31" s="8"/>
      <c r="H31" s="11"/>
      <c r="I31" s="22" t="str">
        <f t="shared" si="1"/>
        <v/>
      </c>
    </row>
    <row r="32" spans="1:9" ht="18" customHeight="1" x14ac:dyDescent="0.3">
      <c r="A32" s="13"/>
      <c r="B32" s="8"/>
      <c r="C32" s="8"/>
      <c r="D32" s="9"/>
      <c r="E32" s="9"/>
      <c r="F32" s="30" t="str">
        <f t="shared" si="0"/>
        <v/>
      </c>
      <c r="G32" s="8"/>
      <c r="H32" s="11"/>
      <c r="I32" s="22" t="str">
        <f t="shared" si="1"/>
        <v/>
      </c>
    </row>
    <row r="33" spans="1:9" ht="18" customHeight="1" x14ac:dyDescent="0.3">
      <c r="A33" s="13"/>
      <c r="B33" s="8"/>
      <c r="C33" s="8"/>
      <c r="D33" s="9"/>
      <c r="E33" s="9"/>
      <c r="F33" s="30" t="str">
        <f t="shared" si="0"/>
        <v/>
      </c>
      <c r="G33" s="8"/>
      <c r="H33" s="11"/>
      <c r="I33" s="22" t="str">
        <f t="shared" si="1"/>
        <v/>
      </c>
    </row>
    <row r="34" spans="1:9" ht="18" customHeight="1" x14ac:dyDescent="0.3">
      <c r="A34" s="13"/>
      <c r="B34" s="8"/>
      <c r="C34" s="8"/>
      <c r="D34" s="9"/>
      <c r="E34" s="9"/>
      <c r="F34" s="30" t="str">
        <f t="shared" ref="F34:F65" si="2">IF(G34="", "", VLOOKUP(G34,유종_마일리지,2,FALSE))</f>
        <v/>
      </c>
      <c r="G34" s="8"/>
      <c r="H34" s="11"/>
      <c r="I34" s="22" t="str">
        <f t="shared" ref="I34:I65" si="3">IF(G34="", "", VLOOKUP(G34,유종_마일리지,3,FALSE)*H34)</f>
        <v/>
      </c>
    </row>
    <row r="35" spans="1:9" ht="18" customHeight="1" x14ac:dyDescent="0.3">
      <c r="A35" s="13"/>
      <c r="B35" s="8"/>
      <c r="C35" s="8"/>
      <c r="D35" s="9"/>
      <c r="E35" s="9"/>
      <c r="F35" s="30" t="str">
        <f t="shared" si="2"/>
        <v/>
      </c>
      <c r="G35" s="8"/>
      <c r="H35" s="11"/>
      <c r="I35" s="22" t="str">
        <f t="shared" si="3"/>
        <v/>
      </c>
    </row>
    <row r="36" spans="1:9" ht="18" customHeight="1" x14ac:dyDescent="0.3">
      <c r="A36" s="13"/>
      <c r="B36" s="8"/>
      <c r="C36" s="8"/>
      <c r="D36" s="9"/>
      <c r="E36" s="9"/>
      <c r="F36" s="30" t="str">
        <f t="shared" si="2"/>
        <v/>
      </c>
      <c r="G36" s="8"/>
      <c r="H36" s="11"/>
      <c r="I36" s="22" t="str">
        <f t="shared" si="3"/>
        <v/>
      </c>
    </row>
    <row r="37" spans="1:9" ht="18" customHeight="1" x14ac:dyDescent="0.3">
      <c r="A37" s="13"/>
      <c r="B37" s="8"/>
      <c r="C37" s="8"/>
      <c r="D37" s="9"/>
      <c r="E37" s="9"/>
      <c r="F37" s="30" t="str">
        <f t="shared" si="2"/>
        <v/>
      </c>
      <c r="G37" s="8"/>
      <c r="H37" s="11"/>
      <c r="I37" s="22" t="str">
        <f t="shared" si="3"/>
        <v/>
      </c>
    </row>
    <row r="38" spans="1:9" ht="18" customHeight="1" x14ac:dyDescent="0.3">
      <c r="A38" s="13"/>
      <c r="B38" s="8"/>
      <c r="C38" s="8"/>
      <c r="D38" s="9"/>
      <c r="E38" s="9"/>
      <c r="F38" s="30" t="str">
        <f t="shared" si="2"/>
        <v/>
      </c>
      <c r="G38" s="8"/>
      <c r="H38" s="11"/>
      <c r="I38" s="22" t="str">
        <f t="shared" si="3"/>
        <v/>
      </c>
    </row>
    <row r="39" spans="1:9" ht="18" customHeight="1" x14ac:dyDescent="0.3">
      <c r="A39" s="13"/>
      <c r="B39" s="8"/>
      <c r="C39" s="8"/>
      <c r="D39" s="9"/>
      <c r="E39" s="9"/>
      <c r="F39" s="30" t="str">
        <f t="shared" si="2"/>
        <v/>
      </c>
      <c r="G39" s="8"/>
      <c r="H39" s="11"/>
      <c r="I39" s="22" t="str">
        <f t="shared" si="3"/>
        <v/>
      </c>
    </row>
    <row r="40" spans="1:9" ht="18" customHeight="1" x14ac:dyDescent="0.3">
      <c r="A40" s="13"/>
      <c r="B40" s="8"/>
      <c r="C40" s="8"/>
      <c r="D40" s="9"/>
      <c r="E40" s="9"/>
      <c r="F40" s="30" t="str">
        <f t="shared" si="2"/>
        <v/>
      </c>
      <c r="G40" s="8"/>
      <c r="H40" s="11"/>
      <c r="I40" s="22" t="str">
        <f t="shared" si="3"/>
        <v/>
      </c>
    </row>
    <row r="41" spans="1:9" ht="18" customHeight="1" x14ac:dyDescent="0.3">
      <c r="A41" s="13"/>
      <c r="B41" s="8"/>
      <c r="C41" s="8"/>
      <c r="D41" s="9"/>
      <c r="E41" s="9"/>
      <c r="F41" s="30" t="str">
        <f t="shared" si="2"/>
        <v/>
      </c>
      <c r="G41" s="8"/>
      <c r="H41" s="11"/>
      <c r="I41" s="22" t="str">
        <f t="shared" si="3"/>
        <v/>
      </c>
    </row>
    <row r="42" spans="1:9" ht="18" customHeight="1" x14ac:dyDescent="0.3">
      <c r="A42" s="13"/>
      <c r="B42" s="8"/>
      <c r="C42" s="8"/>
      <c r="D42" s="9"/>
      <c r="E42" s="9"/>
      <c r="F42" s="30" t="str">
        <f t="shared" si="2"/>
        <v/>
      </c>
      <c r="G42" s="8"/>
      <c r="H42" s="11"/>
      <c r="I42" s="22" t="str">
        <f t="shared" si="3"/>
        <v/>
      </c>
    </row>
    <row r="43" spans="1:9" ht="18" customHeight="1" x14ac:dyDescent="0.3">
      <c r="A43" s="13"/>
      <c r="B43" s="8"/>
      <c r="C43" s="8"/>
      <c r="D43" s="9"/>
      <c r="E43" s="9"/>
      <c r="F43" s="30" t="str">
        <f t="shared" si="2"/>
        <v/>
      </c>
      <c r="G43" s="8"/>
      <c r="H43" s="11"/>
      <c r="I43" s="22" t="str">
        <f t="shared" si="3"/>
        <v/>
      </c>
    </row>
    <row r="44" spans="1:9" ht="18" customHeight="1" x14ac:dyDescent="0.3">
      <c r="A44" s="13"/>
      <c r="B44" s="8"/>
      <c r="C44" s="8"/>
      <c r="D44" s="9"/>
      <c r="E44" s="9"/>
      <c r="F44" s="30" t="str">
        <f t="shared" si="2"/>
        <v/>
      </c>
      <c r="G44" s="8"/>
      <c r="H44" s="11"/>
      <c r="I44" s="22" t="str">
        <f t="shared" si="3"/>
        <v/>
      </c>
    </row>
    <row r="45" spans="1:9" ht="18" customHeight="1" x14ac:dyDescent="0.3">
      <c r="A45" s="13"/>
      <c r="B45" s="8"/>
      <c r="C45" s="8"/>
      <c r="D45" s="9"/>
      <c r="E45" s="9"/>
      <c r="F45" s="30" t="str">
        <f t="shared" si="2"/>
        <v/>
      </c>
      <c r="G45" s="8"/>
      <c r="H45" s="11"/>
      <c r="I45" s="22" t="str">
        <f t="shared" si="3"/>
        <v/>
      </c>
    </row>
    <row r="46" spans="1:9" ht="18" customHeight="1" x14ac:dyDescent="0.3">
      <c r="A46" s="13"/>
      <c r="B46" s="8"/>
      <c r="C46" s="8"/>
      <c r="D46" s="9"/>
      <c r="E46" s="9"/>
      <c r="F46" s="30" t="str">
        <f t="shared" si="2"/>
        <v/>
      </c>
      <c r="G46" s="8"/>
      <c r="H46" s="11"/>
      <c r="I46" s="22" t="str">
        <f t="shared" si="3"/>
        <v/>
      </c>
    </row>
    <row r="47" spans="1:9" ht="18" customHeight="1" x14ac:dyDescent="0.3">
      <c r="A47" s="13"/>
      <c r="B47" s="8"/>
      <c r="C47" s="8"/>
      <c r="D47" s="9"/>
      <c r="E47" s="9"/>
      <c r="F47" s="30" t="str">
        <f t="shared" si="2"/>
        <v/>
      </c>
      <c r="G47" s="8"/>
      <c r="H47" s="11"/>
      <c r="I47" s="22" t="str">
        <f t="shared" si="3"/>
        <v/>
      </c>
    </row>
    <row r="48" spans="1:9" ht="18" customHeight="1" x14ac:dyDescent="0.3">
      <c r="A48" s="13"/>
      <c r="B48" s="8"/>
      <c r="C48" s="8"/>
      <c r="D48" s="9"/>
      <c r="E48" s="9"/>
      <c r="F48" s="30" t="str">
        <f t="shared" si="2"/>
        <v/>
      </c>
      <c r="G48" s="8"/>
      <c r="H48" s="11"/>
      <c r="I48" s="22" t="str">
        <f t="shared" si="3"/>
        <v/>
      </c>
    </row>
    <row r="49" spans="1:9" ht="18" customHeight="1" x14ac:dyDescent="0.3">
      <c r="A49" s="13"/>
      <c r="B49" s="8"/>
      <c r="C49" s="8"/>
      <c r="D49" s="9"/>
      <c r="E49" s="9"/>
      <c r="F49" s="30" t="str">
        <f t="shared" si="2"/>
        <v/>
      </c>
      <c r="G49" s="8"/>
      <c r="H49" s="11"/>
      <c r="I49" s="22" t="str">
        <f t="shared" si="3"/>
        <v/>
      </c>
    </row>
    <row r="50" spans="1:9" ht="18" customHeight="1" x14ac:dyDescent="0.3">
      <c r="A50" s="13"/>
      <c r="B50" s="8"/>
      <c r="C50" s="8"/>
      <c r="D50" s="9"/>
      <c r="E50" s="9"/>
      <c r="F50" s="30" t="str">
        <f t="shared" si="2"/>
        <v/>
      </c>
      <c r="G50" s="8"/>
      <c r="H50" s="11"/>
      <c r="I50" s="22" t="str">
        <f t="shared" si="3"/>
        <v/>
      </c>
    </row>
    <row r="51" spans="1:9" ht="18" customHeight="1" x14ac:dyDescent="0.3">
      <c r="A51" s="13"/>
      <c r="B51" s="8"/>
      <c r="C51" s="8"/>
      <c r="D51" s="9"/>
      <c r="E51" s="9"/>
      <c r="F51" s="30" t="str">
        <f t="shared" si="2"/>
        <v/>
      </c>
      <c r="G51" s="8"/>
      <c r="H51" s="11"/>
      <c r="I51" s="22" t="str">
        <f t="shared" si="3"/>
        <v/>
      </c>
    </row>
    <row r="52" spans="1:9" ht="18" customHeight="1" x14ac:dyDescent="0.3">
      <c r="A52" s="13"/>
      <c r="B52" s="8"/>
      <c r="C52" s="8"/>
      <c r="D52" s="9"/>
      <c r="E52" s="9"/>
      <c r="F52" s="30" t="str">
        <f t="shared" si="2"/>
        <v/>
      </c>
      <c r="G52" s="8"/>
      <c r="H52" s="11"/>
      <c r="I52" s="22" t="str">
        <f t="shared" si="3"/>
        <v/>
      </c>
    </row>
    <row r="53" spans="1:9" ht="18" customHeight="1" x14ac:dyDescent="0.3">
      <c r="A53" s="13"/>
      <c r="B53" s="8"/>
      <c r="C53" s="8"/>
      <c r="D53" s="9"/>
      <c r="E53" s="9"/>
      <c r="F53" s="30" t="str">
        <f t="shared" si="2"/>
        <v/>
      </c>
      <c r="G53" s="8"/>
      <c r="H53" s="11"/>
      <c r="I53" s="22" t="str">
        <f t="shared" si="3"/>
        <v/>
      </c>
    </row>
    <row r="54" spans="1:9" ht="18" customHeight="1" x14ac:dyDescent="0.3">
      <c r="A54" s="13"/>
      <c r="B54" s="8"/>
      <c r="C54" s="8"/>
      <c r="D54" s="9"/>
      <c r="E54" s="9"/>
      <c r="F54" s="30" t="str">
        <f t="shared" si="2"/>
        <v/>
      </c>
      <c r="G54" s="8"/>
      <c r="H54" s="11"/>
      <c r="I54" s="22" t="str">
        <f t="shared" si="3"/>
        <v/>
      </c>
    </row>
    <row r="55" spans="1:9" ht="18" customHeight="1" x14ac:dyDescent="0.3">
      <c r="A55" s="13"/>
      <c r="B55" s="8"/>
      <c r="C55" s="8"/>
      <c r="D55" s="9"/>
      <c r="E55" s="9"/>
      <c r="F55" s="30" t="str">
        <f t="shared" si="2"/>
        <v/>
      </c>
      <c r="G55" s="8"/>
      <c r="H55" s="11"/>
      <c r="I55" s="22" t="str">
        <f t="shared" si="3"/>
        <v/>
      </c>
    </row>
    <row r="56" spans="1:9" ht="18" customHeight="1" x14ac:dyDescent="0.3">
      <c r="A56" s="13"/>
      <c r="B56" s="8"/>
      <c r="C56" s="8"/>
      <c r="D56" s="9"/>
      <c r="E56" s="9"/>
      <c r="F56" s="30" t="str">
        <f t="shared" si="2"/>
        <v/>
      </c>
      <c r="G56" s="8"/>
      <c r="H56" s="11"/>
      <c r="I56" s="22" t="str">
        <f t="shared" si="3"/>
        <v/>
      </c>
    </row>
    <row r="57" spans="1:9" ht="18" customHeight="1" x14ac:dyDescent="0.3">
      <c r="A57" s="13"/>
      <c r="B57" s="8"/>
      <c r="C57" s="8"/>
      <c r="D57" s="9"/>
      <c r="E57" s="9"/>
      <c r="F57" s="30" t="str">
        <f t="shared" si="2"/>
        <v/>
      </c>
      <c r="G57" s="8"/>
      <c r="H57" s="11"/>
      <c r="I57" s="22" t="str">
        <f t="shared" si="3"/>
        <v/>
      </c>
    </row>
    <row r="58" spans="1:9" ht="18" customHeight="1" x14ac:dyDescent="0.3">
      <c r="A58" s="13"/>
      <c r="B58" s="8"/>
      <c r="C58" s="8"/>
      <c r="D58" s="9"/>
      <c r="E58" s="9"/>
      <c r="F58" s="30" t="str">
        <f t="shared" si="2"/>
        <v/>
      </c>
      <c r="G58" s="8"/>
      <c r="H58" s="11"/>
      <c r="I58" s="22" t="str">
        <f t="shared" si="3"/>
        <v/>
      </c>
    </row>
    <row r="59" spans="1:9" ht="18" customHeight="1" x14ac:dyDescent="0.3">
      <c r="A59" s="13"/>
      <c r="B59" s="8"/>
      <c r="C59" s="8"/>
      <c r="D59" s="9"/>
      <c r="E59" s="9"/>
      <c r="F59" s="30" t="str">
        <f t="shared" si="2"/>
        <v/>
      </c>
      <c r="G59" s="8"/>
      <c r="H59" s="11"/>
      <c r="I59" s="22" t="str">
        <f t="shared" si="3"/>
        <v/>
      </c>
    </row>
    <row r="60" spans="1:9" ht="18" customHeight="1" x14ac:dyDescent="0.3">
      <c r="A60" s="13"/>
      <c r="B60" s="8"/>
      <c r="C60" s="8"/>
      <c r="D60" s="9"/>
      <c r="E60" s="9"/>
      <c r="F60" s="30" t="str">
        <f t="shared" si="2"/>
        <v/>
      </c>
      <c r="G60" s="8"/>
      <c r="H60" s="11"/>
      <c r="I60" s="22" t="str">
        <f t="shared" si="3"/>
        <v/>
      </c>
    </row>
    <row r="61" spans="1:9" ht="18" customHeight="1" x14ac:dyDescent="0.3">
      <c r="A61" s="13"/>
      <c r="B61" s="8"/>
      <c r="C61" s="8"/>
      <c r="D61" s="9"/>
      <c r="E61" s="9"/>
      <c r="F61" s="30" t="str">
        <f t="shared" si="2"/>
        <v/>
      </c>
      <c r="G61" s="8"/>
      <c r="H61" s="11"/>
      <c r="I61" s="22" t="str">
        <f t="shared" si="3"/>
        <v/>
      </c>
    </row>
    <row r="62" spans="1:9" ht="18" customHeight="1" x14ac:dyDescent="0.3">
      <c r="A62" s="13"/>
      <c r="B62" s="8"/>
      <c r="C62" s="8"/>
      <c r="D62" s="9"/>
      <c r="E62" s="9"/>
      <c r="F62" s="30" t="str">
        <f t="shared" si="2"/>
        <v/>
      </c>
      <c r="G62" s="8"/>
      <c r="H62" s="11"/>
      <c r="I62" s="22" t="str">
        <f t="shared" si="3"/>
        <v/>
      </c>
    </row>
    <row r="63" spans="1:9" ht="18" customHeight="1" x14ac:dyDescent="0.3">
      <c r="A63" s="13"/>
      <c r="B63" s="8"/>
      <c r="C63" s="8"/>
      <c r="D63" s="9"/>
      <c r="E63" s="9"/>
      <c r="F63" s="30" t="str">
        <f t="shared" si="2"/>
        <v/>
      </c>
      <c r="G63" s="8"/>
      <c r="H63" s="11"/>
      <c r="I63" s="22" t="str">
        <f t="shared" si="3"/>
        <v/>
      </c>
    </row>
    <row r="64" spans="1:9" ht="18" customHeight="1" x14ac:dyDescent="0.3">
      <c r="A64" s="13"/>
      <c r="B64" s="8"/>
      <c r="C64" s="8"/>
      <c r="D64" s="9"/>
      <c r="E64" s="9"/>
      <c r="F64" s="30" t="str">
        <f t="shared" si="2"/>
        <v/>
      </c>
      <c r="G64" s="8"/>
      <c r="H64" s="11"/>
      <c r="I64" s="22" t="str">
        <f t="shared" si="3"/>
        <v/>
      </c>
    </row>
    <row r="65" spans="1:9" ht="18" customHeight="1" x14ac:dyDescent="0.3">
      <c r="A65" s="13"/>
      <c r="B65" s="8"/>
      <c r="C65" s="8"/>
      <c r="D65" s="9"/>
      <c r="E65" s="9"/>
      <c r="F65" s="30" t="str">
        <f t="shared" si="2"/>
        <v/>
      </c>
      <c r="G65" s="8"/>
      <c r="H65" s="11"/>
      <c r="I65" s="22" t="str">
        <f t="shared" si="3"/>
        <v/>
      </c>
    </row>
    <row r="66" spans="1:9" ht="18" customHeight="1" x14ac:dyDescent="0.3">
      <c r="A66" s="13"/>
      <c r="B66" s="8"/>
      <c r="C66" s="8"/>
      <c r="D66" s="9"/>
      <c r="E66" s="9"/>
      <c r="F66" s="30" t="str">
        <f t="shared" ref="F66:F129" si="4">IF(G66="", "", VLOOKUP(G66,유종_마일리지,2,FALSE))</f>
        <v/>
      </c>
      <c r="G66" s="8"/>
      <c r="H66" s="11"/>
      <c r="I66" s="22" t="str">
        <f t="shared" ref="I66:I129" si="5">IF(G66="", "", VLOOKUP(G66,유종_마일리지,3,FALSE)*H66)</f>
        <v/>
      </c>
    </row>
    <row r="67" spans="1:9" ht="18" customHeight="1" x14ac:dyDescent="0.3">
      <c r="A67" s="13"/>
      <c r="B67" s="8"/>
      <c r="C67" s="8"/>
      <c r="D67" s="9"/>
      <c r="E67" s="9"/>
      <c r="F67" s="30" t="str">
        <f t="shared" si="4"/>
        <v/>
      </c>
      <c r="G67" s="8"/>
      <c r="H67" s="11"/>
      <c r="I67" s="22" t="str">
        <f t="shared" si="5"/>
        <v/>
      </c>
    </row>
    <row r="68" spans="1:9" ht="18" customHeight="1" x14ac:dyDescent="0.3">
      <c r="A68" s="13"/>
      <c r="B68" s="8"/>
      <c r="C68" s="8"/>
      <c r="D68" s="9"/>
      <c r="E68" s="9"/>
      <c r="F68" s="30" t="str">
        <f t="shared" si="4"/>
        <v/>
      </c>
      <c r="G68" s="8"/>
      <c r="H68" s="11"/>
      <c r="I68" s="22" t="str">
        <f t="shared" si="5"/>
        <v/>
      </c>
    </row>
    <row r="69" spans="1:9" ht="18" customHeight="1" x14ac:dyDescent="0.3">
      <c r="A69" s="13"/>
      <c r="B69" s="8"/>
      <c r="C69" s="8"/>
      <c r="D69" s="9"/>
      <c r="E69" s="9"/>
      <c r="F69" s="30" t="str">
        <f t="shared" si="4"/>
        <v/>
      </c>
      <c r="G69" s="8"/>
      <c r="H69" s="11"/>
      <c r="I69" s="22" t="str">
        <f t="shared" si="5"/>
        <v/>
      </c>
    </row>
    <row r="70" spans="1:9" ht="18" customHeight="1" x14ac:dyDescent="0.3">
      <c r="A70" s="13"/>
      <c r="B70" s="8"/>
      <c r="C70" s="8"/>
      <c r="D70" s="9"/>
      <c r="E70" s="9"/>
      <c r="F70" s="30" t="str">
        <f t="shared" si="4"/>
        <v/>
      </c>
      <c r="G70" s="8"/>
      <c r="H70" s="11"/>
      <c r="I70" s="22" t="str">
        <f t="shared" si="5"/>
        <v/>
      </c>
    </row>
    <row r="71" spans="1:9" ht="18" customHeight="1" x14ac:dyDescent="0.3">
      <c r="A71" s="13"/>
      <c r="B71" s="8"/>
      <c r="C71" s="8"/>
      <c r="D71" s="9"/>
      <c r="E71" s="9"/>
      <c r="F71" s="30" t="str">
        <f t="shared" si="4"/>
        <v/>
      </c>
      <c r="G71" s="8"/>
      <c r="H71" s="11"/>
      <c r="I71" s="22" t="str">
        <f t="shared" si="5"/>
        <v/>
      </c>
    </row>
    <row r="72" spans="1:9" ht="18" customHeight="1" x14ac:dyDescent="0.3">
      <c r="A72" s="13"/>
      <c r="B72" s="8"/>
      <c r="C72" s="8"/>
      <c r="D72" s="9"/>
      <c r="E72" s="9"/>
      <c r="F72" s="30" t="str">
        <f t="shared" si="4"/>
        <v/>
      </c>
      <c r="G72" s="8"/>
      <c r="H72" s="11"/>
      <c r="I72" s="22" t="str">
        <f t="shared" si="5"/>
        <v/>
      </c>
    </row>
    <row r="73" spans="1:9" ht="18" customHeight="1" x14ac:dyDescent="0.3">
      <c r="A73" s="13"/>
      <c r="B73" s="8"/>
      <c r="C73" s="8"/>
      <c r="D73" s="9"/>
      <c r="E73" s="9"/>
      <c r="F73" s="30" t="str">
        <f t="shared" si="4"/>
        <v/>
      </c>
      <c r="G73" s="8"/>
      <c r="H73" s="11"/>
      <c r="I73" s="22" t="str">
        <f t="shared" si="5"/>
        <v/>
      </c>
    </row>
    <row r="74" spans="1:9" ht="18" customHeight="1" x14ac:dyDescent="0.3">
      <c r="A74" s="13"/>
      <c r="B74" s="8"/>
      <c r="C74" s="8"/>
      <c r="D74" s="9"/>
      <c r="E74" s="9"/>
      <c r="F74" s="30" t="str">
        <f t="shared" si="4"/>
        <v/>
      </c>
      <c r="G74" s="8"/>
      <c r="H74" s="11"/>
      <c r="I74" s="22" t="str">
        <f t="shared" si="5"/>
        <v/>
      </c>
    </row>
    <row r="75" spans="1:9" ht="18" customHeight="1" x14ac:dyDescent="0.3">
      <c r="A75" s="13"/>
      <c r="B75" s="8"/>
      <c r="C75" s="8"/>
      <c r="D75" s="9"/>
      <c r="E75" s="9"/>
      <c r="F75" s="30" t="str">
        <f t="shared" si="4"/>
        <v/>
      </c>
      <c r="G75" s="8"/>
      <c r="H75" s="11"/>
      <c r="I75" s="22" t="str">
        <f t="shared" si="5"/>
        <v/>
      </c>
    </row>
    <row r="76" spans="1:9" ht="18" customHeight="1" x14ac:dyDescent="0.3">
      <c r="A76" s="13"/>
      <c r="B76" s="8"/>
      <c r="C76" s="8"/>
      <c r="D76" s="9"/>
      <c r="E76" s="9"/>
      <c r="F76" s="30" t="str">
        <f t="shared" si="4"/>
        <v/>
      </c>
      <c r="G76" s="8"/>
      <c r="H76" s="11"/>
      <c r="I76" s="22" t="str">
        <f t="shared" si="5"/>
        <v/>
      </c>
    </row>
    <row r="77" spans="1:9" ht="18" customHeight="1" x14ac:dyDescent="0.3">
      <c r="A77" s="13"/>
      <c r="B77" s="8"/>
      <c r="C77" s="8"/>
      <c r="D77" s="9"/>
      <c r="E77" s="9"/>
      <c r="F77" s="30" t="str">
        <f t="shared" si="4"/>
        <v/>
      </c>
      <c r="G77" s="8"/>
      <c r="H77" s="11"/>
      <c r="I77" s="22" t="str">
        <f t="shared" si="5"/>
        <v/>
      </c>
    </row>
    <row r="78" spans="1:9" ht="18" customHeight="1" x14ac:dyDescent="0.3">
      <c r="A78" s="13"/>
      <c r="B78" s="8"/>
      <c r="C78" s="8"/>
      <c r="D78" s="9"/>
      <c r="E78" s="9"/>
      <c r="F78" s="30" t="str">
        <f t="shared" si="4"/>
        <v/>
      </c>
      <c r="G78" s="8"/>
      <c r="H78" s="11"/>
      <c r="I78" s="22" t="str">
        <f t="shared" si="5"/>
        <v/>
      </c>
    </row>
    <row r="79" spans="1:9" ht="18" customHeight="1" x14ac:dyDescent="0.3">
      <c r="A79" s="13"/>
      <c r="B79" s="8"/>
      <c r="C79" s="8"/>
      <c r="D79" s="9"/>
      <c r="E79" s="9"/>
      <c r="F79" s="30" t="str">
        <f t="shared" si="4"/>
        <v/>
      </c>
      <c r="G79" s="8"/>
      <c r="H79" s="11"/>
      <c r="I79" s="22" t="str">
        <f t="shared" si="5"/>
        <v/>
      </c>
    </row>
    <row r="80" spans="1:9" ht="18" customHeight="1" x14ac:dyDescent="0.3">
      <c r="A80" s="13"/>
      <c r="B80" s="8"/>
      <c r="C80" s="8"/>
      <c r="D80" s="9"/>
      <c r="E80" s="9"/>
      <c r="F80" s="30" t="str">
        <f t="shared" si="4"/>
        <v/>
      </c>
      <c r="G80" s="8"/>
      <c r="H80" s="11"/>
      <c r="I80" s="22" t="str">
        <f t="shared" si="5"/>
        <v/>
      </c>
    </row>
    <row r="81" spans="1:9" ht="18" customHeight="1" x14ac:dyDescent="0.3">
      <c r="A81" s="13"/>
      <c r="B81" s="8"/>
      <c r="C81" s="8"/>
      <c r="D81" s="9"/>
      <c r="E81" s="9"/>
      <c r="F81" s="30" t="str">
        <f t="shared" si="4"/>
        <v/>
      </c>
      <c r="G81" s="8"/>
      <c r="H81" s="11"/>
      <c r="I81" s="22" t="str">
        <f t="shared" si="5"/>
        <v/>
      </c>
    </row>
    <row r="82" spans="1:9" ht="18" customHeight="1" x14ac:dyDescent="0.3">
      <c r="A82" s="13"/>
      <c r="B82" s="8"/>
      <c r="C82" s="8"/>
      <c r="D82" s="9"/>
      <c r="E82" s="9"/>
      <c r="F82" s="30" t="str">
        <f t="shared" si="4"/>
        <v/>
      </c>
      <c r="G82" s="8"/>
      <c r="H82" s="11"/>
      <c r="I82" s="22" t="str">
        <f t="shared" si="5"/>
        <v/>
      </c>
    </row>
    <row r="83" spans="1:9" ht="18" customHeight="1" x14ac:dyDescent="0.3">
      <c r="A83" s="13"/>
      <c r="B83" s="8"/>
      <c r="C83" s="8"/>
      <c r="D83" s="9"/>
      <c r="E83" s="9"/>
      <c r="F83" s="30" t="str">
        <f t="shared" si="4"/>
        <v/>
      </c>
      <c r="G83" s="8"/>
      <c r="H83" s="11"/>
      <c r="I83" s="22" t="str">
        <f t="shared" si="5"/>
        <v/>
      </c>
    </row>
    <row r="84" spans="1:9" ht="18" customHeight="1" x14ac:dyDescent="0.3">
      <c r="A84" s="13"/>
      <c r="B84" s="8"/>
      <c r="C84" s="8"/>
      <c r="D84" s="9"/>
      <c r="E84" s="9"/>
      <c r="F84" s="30" t="str">
        <f t="shared" si="4"/>
        <v/>
      </c>
      <c r="G84" s="8"/>
      <c r="H84" s="11"/>
      <c r="I84" s="22" t="str">
        <f t="shared" si="5"/>
        <v/>
      </c>
    </row>
    <row r="85" spans="1:9" ht="18" customHeight="1" x14ac:dyDescent="0.3">
      <c r="A85" s="13"/>
      <c r="B85" s="8"/>
      <c r="C85" s="8"/>
      <c r="D85" s="9"/>
      <c r="E85" s="9"/>
      <c r="F85" s="30" t="str">
        <f t="shared" si="4"/>
        <v/>
      </c>
      <c r="G85" s="8"/>
      <c r="H85" s="11"/>
      <c r="I85" s="22" t="str">
        <f t="shared" si="5"/>
        <v/>
      </c>
    </row>
    <row r="86" spans="1:9" ht="18" customHeight="1" x14ac:dyDescent="0.3">
      <c r="A86" s="13"/>
      <c r="B86" s="8"/>
      <c r="C86" s="8"/>
      <c r="D86" s="9"/>
      <c r="E86" s="9"/>
      <c r="F86" s="30" t="str">
        <f t="shared" si="4"/>
        <v/>
      </c>
      <c r="G86" s="8"/>
      <c r="H86" s="11"/>
      <c r="I86" s="22" t="str">
        <f t="shared" si="5"/>
        <v/>
      </c>
    </row>
    <row r="87" spans="1:9" ht="18" customHeight="1" x14ac:dyDescent="0.3">
      <c r="A87" s="13"/>
      <c r="B87" s="8"/>
      <c r="C87" s="8"/>
      <c r="D87" s="9"/>
      <c r="E87" s="9"/>
      <c r="F87" s="30" t="str">
        <f t="shared" si="4"/>
        <v/>
      </c>
      <c r="G87" s="8"/>
      <c r="H87" s="11"/>
      <c r="I87" s="22" t="str">
        <f t="shared" si="5"/>
        <v/>
      </c>
    </row>
    <row r="88" spans="1:9" ht="18" customHeight="1" x14ac:dyDescent="0.3">
      <c r="A88" s="13"/>
      <c r="B88" s="8"/>
      <c r="C88" s="8"/>
      <c r="D88" s="9"/>
      <c r="E88" s="9"/>
      <c r="F88" s="30" t="str">
        <f t="shared" si="4"/>
        <v/>
      </c>
      <c r="G88" s="8"/>
      <c r="H88" s="11"/>
      <c r="I88" s="22" t="str">
        <f t="shared" si="5"/>
        <v/>
      </c>
    </row>
    <row r="89" spans="1:9" ht="18" customHeight="1" x14ac:dyDescent="0.3">
      <c r="A89" s="13"/>
      <c r="B89" s="8"/>
      <c r="C89" s="8"/>
      <c r="D89" s="9"/>
      <c r="E89" s="9"/>
      <c r="F89" s="30" t="str">
        <f t="shared" si="4"/>
        <v/>
      </c>
      <c r="G89" s="8"/>
      <c r="H89" s="11"/>
      <c r="I89" s="22" t="str">
        <f t="shared" si="5"/>
        <v/>
      </c>
    </row>
    <row r="90" spans="1:9" ht="18" customHeight="1" x14ac:dyDescent="0.3">
      <c r="A90" s="13"/>
      <c r="B90" s="8"/>
      <c r="C90" s="8"/>
      <c r="D90" s="9"/>
      <c r="E90" s="9"/>
      <c r="F90" s="30" t="str">
        <f t="shared" si="4"/>
        <v/>
      </c>
      <c r="G90" s="8"/>
      <c r="H90" s="11"/>
      <c r="I90" s="22" t="str">
        <f t="shared" si="5"/>
        <v/>
      </c>
    </row>
    <row r="91" spans="1:9" ht="18" customHeight="1" x14ac:dyDescent="0.3">
      <c r="A91" s="13"/>
      <c r="B91" s="8"/>
      <c r="C91" s="8"/>
      <c r="D91" s="9"/>
      <c r="E91" s="9"/>
      <c r="F91" s="30" t="str">
        <f t="shared" si="4"/>
        <v/>
      </c>
      <c r="G91" s="8"/>
      <c r="H91" s="11"/>
      <c r="I91" s="22" t="str">
        <f t="shared" si="5"/>
        <v/>
      </c>
    </row>
    <row r="92" spans="1:9" ht="18" customHeight="1" x14ac:dyDescent="0.3">
      <c r="A92" s="13"/>
      <c r="B92" s="8"/>
      <c r="C92" s="8"/>
      <c r="D92" s="9"/>
      <c r="E92" s="9"/>
      <c r="F92" s="30" t="str">
        <f t="shared" si="4"/>
        <v/>
      </c>
      <c r="G92" s="8"/>
      <c r="H92" s="11"/>
      <c r="I92" s="22" t="str">
        <f t="shared" si="5"/>
        <v/>
      </c>
    </row>
    <row r="93" spans="1:9" ht="18" customHeight="1" x14ac:dyDescent="0.3">
      <c r="A93" s="13"/>
      <c r="B93" s="8"/>
      <c r="C93" s="8"/>
      <c r="D93" s="9"/>
      <c r="E93" s="9"/>
      <c r="F93" s="30" t="str">
        <f t="shared" si="4"/>
        <v/>
      </c>
      <c r="G93" s="8"/>
      <c r="H93" s="11"/>
      <c r="I93" s="22" t="str">
        <f t="shared" si="5"/>
        <v/>
      </c>
    </row>
    <row r="94" spans="1:9" ht="18" customHeight="1" x14ac:dyDescent="0.3">
      <c r="A94" s="13"/>
      <c r="B94" s="8"/>
      <c r="C94" s="8"/>
      <c r="D94" s="9"/>
      <c r="E94" s="9"/>
      <c r="F94" s="30" t="str">
        <f t="shared" si="4"/>
        <v/>
      </c>
      <c r="G94" s="8"/>
      <c r="H94" s="11"/>
      <c r="I94" s="22" t="str">
        <f t="shared" si="5"/>
        <v/>
      </c>
    </row>
    <row r="95" spans="1:9" ht="18" customHeight="1" x14ac:dyDescent="0.3">
      <c r="A95" s="13"/>
      <c r="B95" s="8"/>
      <c r="C95" s="8"/>
      <c r="D95" s="9"/>
      <c r="E95" s="9"/>
      <c r="F95" s="30" t="str">
        <f t="shared" si="4"/>
        <v/>
      </c>
      <c r="G95" s="8"/>
      <c r="H95" s="11"/>
      <c r="I95" s="22" t="str">
        <f t="shared" si="5"/>
        <v/>
      </c>
    </row>
    <row r="96" spans="1:9" ht="18" customHeight="1" x14ac:dyDescent="0.3">
      <c r="A96" s="13"/>
      <c r="B96" s="8"/>
      <c r="C96" s="8"/>
      <c r="D96" s="9"/>
      <c r="E96" s="9"/>
      <c r="F96" s="30" t="str">
        <f t="shared" si="4"/>
        <v/>
      </c>
      <c r="G96" s="8"/>
      <c r="H96" s="11"/>
      <c r="I96" s="22" t="str">
        <f t="shared" si="5"/>
        <v/>
      </c>
    </row>
    <row r="97" spans="1:9" ht="18" customHeight="1" x14ac:dyDescent="0.3">
      <c r="A97" s="13"/>
      <c r="B97" s="8"/>
      <c r="C97" s="8"/>
      <c r="D97" s="9"/>
      <c r="E97" s="9"/>
      <c r="F97" s="30" t="str">
        <f t="shared" si="4"/>
        <v/>
      </c>
      <c r="G97" s="8"/>
      <c r="H97" s="11"/>
      <c r="I97" s="22" t="str">
        <f t="shared" si="5"/>
        <v/>
      </c>
    </row>
    <row r="98" spans="1:9" ht="18" customHeight="1" x14ac:dyDescent="0.3">
      <c r="A98" s="13"/>
      <c r="B98" s="8"/>
      <c r="C98" s="8"/>
      <c r="D98" s="9"/>
      <c r="E98" s="9"/>
      <c r="F98" s="30" t="str">
        <f t="shared" si="4"/>
        <v/>
      </c>
      <c r="G98" s="8"/>
      <c r="H98" s="11"/>
      <c r="I98" s="22" t="str">
        <f t="shared" si="5"/>
        <v/>
      </c>
    </row>
    <row r="99" spans="1:9" ht="18" customHeight="1" x14ac:dyDescent="0.3">
      <c r="A99" s="13"/>
      <c r="B99" s="8"/>
      <c r="C99" s="8"/>
      <c r="D99" s="9"/>
      <c r="E99" s="9"/>
      <c r="F99" s="30" t="str">
        <f t="shared" si="4"/>
        <v/>
      </c>
      <c r="G99" s="8"/>
      <c r="H99" s="11"/>
      <c r="I99" s="22" t="str">
        <f t="shared" si="5"/>
        <v/>
      </c>
    </row>
    <row r="100" spans="1:9" ht="18" customHeight="1" x14ac:dyDescent="0.3">
      <c r="A100" s="13"/>
      <c r="B100" s="8"/>
      <c r="C100" s="8"/>
      <c r="D100" s="9"/>
      <c r="E100" s="9"/>
      <c r="F100" s="30" t="str">
        <f t="shared" si="4"/>
        <v/>
      </c>
      <c r="G100" s="8"/>
      <c r="H100" s="11"/>
      <c r="I100" s="22" t="str">
        <f t="shared" si="5"/>
        <v/>
      </c>
    </row>
    <row r="101" spans="1:9" ht="18" customHeight="1" x14ac:dyDescent="0.3">
      <c r="A101" s="19"/>
      <c r="B101" s="2"/>
      <c r="C101" s="2"/>
      <c r="D101" s="20"/>
      <c r="E101" s="2"/>
      <c r="F101" s="30" t="str">
        <f t="shared" si="4"/>
        <v/>
      </c>
      <c r="G101" s="2"/>
      <c r="H101" s="21"/>
      <c r="I101" s="22" t="str">
        <f t="shared" si="5"/>
        <v/>
      </c>
    </row>
    <row r="102" spans="1:9" ht="18" customHeight="1" x14ac:dyDescent="0.3">
      <c r="A102" s="19"/>
      <c r="B102" s="2"/>
      <c r="C102" s="2"/>
      <c r="D102" s="20"/>
      <c r="E102" s="2"/>
      <c r="F102" s="30" t="str">
        <f t="shared" si="4"/>
        <v/>
      </c>
      <c r="G102" s="2"/>
      <c r="H102" s="21"/>
      <c r="I102" s="22" t="str">
        <f t="shared" si="5"/>
        <v/>
      </c>
    </row>
    <row r="103" spans="1:9" ht="18" customHeight="1" x14ac:dyDescent="0.3">
      <c r="A103" s="19"/>
      <c r="B103" s="2"/>
      <c r="C103" s="2"/>
      <c r="D103" s="20"/>
      <c r="E103" s="2"/>
      <c r="F103" s="30" t="str">
        <f t="shared" si="4"/>
        <v/>
      </c>
      <c r="G103" s="2"/>
      <c r="H103" s="21"/>
      <c r="I103" s="22" t="str">
        <f t="shared" si="5"/>
        <v/>
      </c>
    </row>
    <row r="104" spans="1:9" ht="18" customHeight="1" x14ac:dyDescent="0.3">
      <c r="A104" s="19"/>
      <c r="B104" s="2"/>
      <c r="C104" s="2"/>
      <c r="D104" s="20"/>
      <c r="E104" s="2"/>
      <c r="F104" s="30" t="str">
        <f t="shared" si="4"/>
        <v/>
      </c>
      <c r="G104" s="2"/>
      <c r="H104" s="21"/>
      <c r="I104" s="22" t="str">
        <f t="shared" si="5"/>
        <v/>
      </c>
    </row>
    <row r="105" spans="1:9" ht="18" customHeight="1" x14ac:dyDescent="0.3">
      <c r="A105" s="19"/>
      <c r="B105" s="2"/>
      <c r="C105" s="2"/>
      <c r="D105" s="20"/>
      <c r="E105" s="2"/>
      <c r="F105" s="30" t="str">
        <f t="shared" si="4"/>
        <v/>
      </c>
      <c r="G105" s="2"/>
      <c r="H105" s="21"/>
      <c r="I105" s="22" t="str">
        <f t="shared" si="5"/>
        <v/>
      </c>
    </row>
    <row r="106" spans="1:9" ht="18" customHeight="1" x14ac:dyDescent="0.3">
      <c r="A106" s="19"/>
      <c r="B106" s="2"/>
      <c r="C106" s="2"/>
      <c r="D106" s="20"/>
      <c r="E106" s="2"/>
      <c r="F106" s="30" t="str">
        <f t="shared" si="4"/>
        <v/>
      </c>
      <c r="G106" s="2"/>
      <c r="H106" s="21"/>
      <c r="I106" s="22" t="str">
        <f t="shared" si="5"/>
        <v/>
      </c>
    </row>
    <row r="107" spans="1:9" ht="18" customHeight="1" x14ac:dyDescent="0.3">
      <c r="A107" s="19"/>
      <c r="B107" s="2"/>
      <c r="C107" s="2"/>
      <c r="D107" s="20"/>
      <c r="E107" s="2"/>
      <c r="F107" s="30" t="str">
        <f t="shared" si="4"/>
        <v/>
      </c>
      <c r="G107" s="2"/>
      <c r="H107" s="21"/>
      <c r="I107" s="22" t="str">
        <f t="shared" si="5"/>
        <v/>
      </c>
    </row>
    <row r="108" spans="1:9" ht="18" customHeight="1" x14ac:dyDescent="0.3">
      <c r="A108" s="19"/>
      <c r="B108" s="2"/>
      <c r="C108" s="2"/>
      <c r="D108" s="20"/>
      <c r="E108" s="2"/>
      <c r="F108" s="30" t="str">
        <f t="shared" si="4"/>
        <v/>
      </c>
      <c r="G108" s="2"/>
      <c r="H108" s="21"/>
      <c r="I108" s="22" t="str">
        <f t="shared" si="5"/>
        <v/>
      </c>
    </row>
    <row r="109" spans="1:9" ht="18" customHeight="1" x14ac:dyDescent="0.3">
      <c r="A109" s="19"/>
      <c r="B109" s="2"/>
      <c r="C109" s="2"/>
      <c r="D109" s="20"/>
      <c r="E109" s="2"/>
      <c r="F109" s="30" t="str">
        <f t="shared" si="4"/>
        <v/>
      </c>
      <c r="G109" s="2"/>
      <c r="H109" s="21"/>
      <c r="I109" s="22" t="str">
        <f t="shared" si="5"/>
        <v/>
      </c>
    </row>
    <row r="110" spans="1:9" ht="18" customHeight="1" x14ac:dyDescent="0.3">
      <c r="A110" s="19"/>
      <c r="B110" s="2"/>
      <c r="C110" s="2"/>
      <c r="D110" s="20"/>
      <c r="E110" s="2"/>
      <c r="F110" s="30" t="str">
        <f t="shared" si="4"/>
        <v/>
      </c>
      <c r="G110" s="2"/>
      <c r="H110" s="21"/>
      <c r="I110" s="22" t="str">
        <f t="shared" si="5"/>
        <v/>
      </c>
    </row>
    <row r="111" spans="1:9" ht="18" customHeight="1" x14ac:dyDescent="0.3">
      <c r="A111" s="19"/>
      <c r="B111" s="2"/>
      <c r="C111" s="2"/>
      <c r="D111" s="20"/>
      <c r="E111" s="2"/>
      <c r="F111" s="30" t="str">
        <f t="shared" si="4"/>
        <v/>
      </c>
      <c r="G111" s="2"/>
      <c r="H111" s="21"/>
      <c r="I111" s="22" t="str">
        <f t="shared" si="5"/>
        <v/>
      </c>
    </row>
    <row r="112" spans="1:9" ht="18" customHeight="1" x14ac:dyDescent="0.3">
      <c r="A112" s="19"/>
      <c r="B112" s="2"/>
      <c r="C112" s="2"/>
      <c r="D112" s="20"/>
      <c r="E112" s="2"/>
      <c r="F112" s="30" t="str">
        <f t="shared" si="4"/>
        <v/>
      </c>
      <c r="G112" s="2"/>
      <c r="H112" s="21"/>
      <c r="I112" s="22" t="str">
        <f t="shared" si="5"/>
        <v/>
      </c>
    </row>
    <row r="113" spans="1:9" ht="18" customHeight="1" x14ac:dyDescent="0.3">
      <c r="A113" s="19"/>
      <c r="B113" s="2"/>
      <c r="C113" s="2"/>
      <c r="D113" s="20"/>
      <c r="E113" s="2"/>
      <c r="F113" s="30" t="str">
        <f t="shared" si="4"/>
        <v/>
      </c>
      <c r="G113" s="2"/>
      <c r="H113" s="21"/>
      <c r="I113" s="22" t="str">
        <f t="shared" si="5"/>
        <v/>
      </c>
    </row>
    <row r="114" spans="1:9" ht="18" customHeight="1" x14ac:dyDescent="0.3">
      <c r="A114" s="19"/>
      <c r="B114" s="2"/>
      <c r="C114" s="2"/>
      <c r="D114" s="20"/>
      <c r="E114" s="2"/>
      <c r="F114" s="30" t="str">
        <f t="shared" si="4"/>
        <v/>
      </c>
      <c r="G114" s="2"/>
      <c r="H114" s="21"/>
      <c r="I114" s="22" t="str">
        <f t="shared" si="5"/>
        <v/>
      </c>
    </row>
    <row r="115" spans="1:9" ht="18" customHeight="1" x14ac:dyDescent="0.3">
      <c r="A115" s="19"/>
      <c r="B115" s="2"/>
      <c r="C115" s="2"/>
      <c r="D115" s="20"/>
      <c r="E115" s="2"/>
      <c r="F115" s="30" t="str">
        <f t="shared" si="4"/>
        <v/>
      </c>
      <c r="G115" s="2"/>
      <c r="H115" s="21"/>
      <c r="I115" s="22" t="str">
        <f t="shared" si="5"/>
        <v/>
      </c>
    </row>
    <row r="116" spans="1:9" ht="18" customHeight="1" x14ac:dyDescent="0.3">
      <c r="A116" s="19"/>
      <c r="B116" s="2"/>
      <c r="C116" s="2"/>
      <c r="D116" s="20"/>
      <c r="E116" s="2"/>
      <c r="F116" s="30" t="str">
        <f t="shared" si="4"/>
        <v/>
      </c>
      <c r="G116" s="2"/>
      <c r="H116" s="21"/>
      <c r="I116" s="22" t="str">
        <f t="shared" si="5"/>
        <v/>
      </c>
    </row>
    <row r="117" spans="1:9" ht="18" customHeight="1" x14ac:dyDescent="0.3">
      <c r="A117" s="19"/>
      <c r="B117" s="2"/>
      <c r="C117" s="2"/>
      <c r="D117" s="20"/>
      <c r="E117" s="2"/>
      <c r="F117" s="30" t="str">
        <f t="shared" si="4"/>
        <v/>
      </c>
      <c r="G117" s="2"/>
      <c r="H117" s="21"/>
      <c r="I117" s="22" t="str">
        <f t="shared" si="5"/>
        <v/>
      </c>
    </row>
    <row r="118" spans="1:9" ht="18" customHeight="1" x14ac:dyDescent="0.3">
      <c r="A118" s="19"/>
      <c r="B118" s="2"/>
      <c r="C118" s="2"/>
      <c r="D118" s="20"/>
      <c r="E118" s="2"/>
      <c r="F118" s="30" t="str">
        <f t="shared" si="4"/>
        <v/>
      </c>
      <c r="G118" s="2"/>
      <c r="H118" s="21"/>
      <c r="I118" s="22" t="str">
        <f t="shared" si="5"/>
        <v/>
      </c>
    </row>
    <row r="119" spans="1:9" ht="18" customHeight="1" x14ac:dyDescent="0.3">
      <c r="A119" s="19"/>
      <c r="B119" s="2"/>
      <c r="C119" s="2"/>
      <c r="D119" s="20"/>
      <c r="E119" s="2"/>
      <c r="F119" s="30" t="str">
        <f t="shared" si="4"/>
        <v/>
      </c>
      <c r="G119" s="2"/>
      <c r="H119" s="21"/>
      <c r="I119" s="22" t="str">
        <f t="shared" si="5"/>
        <v/>
      </c>
    </row>
    <row r="120" spans="1:9" ht="18" customHeight="1" x14ac:dyDescent="0.3">
      <c r="A120" s="19"/>
      <c r="B120" s="2"/>
      <c r="C120" s="2"/>
      <c r="D120" s="20"/>
      <c r="E120" s="2"/>
      <c r="F120" s="30" t="str">
        <f t="shared" si="4"/>
        <v/>
      </c>
      <c r="G120" s="2"/>
      <c r="H120" s="21"/>
      <c r="I120" s="22" t="str">
        <f t="shared" si="5"/>
        <v/>
      </c>
    </row>
    <row r="121" spans="1:9" ht="18" customHeight="1" x14ac:dyDescent="0.3">
      <c r="A121" s="19"/>
      <c r="B121" s="2"/>
      <c r="C121" s="2"/>
      <c r="D121" s="20"/>
      <c r="E121" s="2"/>
      <c r="F121" s="30" t="str">
        <f t="shared" si="4"/>
        <v/>
      </c>
      <c r="G121" s="2"/>
      <c r="H121" s="21"/>
      <c r="I121" s="22" t="str">
        <f t="shared" si="5"/>
        <v/>
      </c>
    </row>
    <row r="122" spans="1:9" ht="18" customHeight="1" x14ac:dyDescent="0.3">
      <c r="A122" s="19"/>
      <c r="B122" s="2"/>
      <c r="C122" s="2"/>
      <c r="D122" s="20"/>
      <c r="E122" s="2"/>
      <c r="F122" s="30" t="str">
        <f t="shared" si="4"/>
        <v/>
      </c>
      <c r="G122" s="2"/>
      <c r="H122" s="21"/>
      <c r="I122" s="22" t="str">
        <f t="shared" si="5"/>
        <v/>
      </c>
    </row>
    <row r="123" spans="1:9" ht="18" customHeight="1" x14ac:dyDescent="0.3">
      <c r="A123" s="19"/>
      <c r="B123" s="2"/>
      <c r="C123" s="2"/>
      <c r="D123" s="20"/>
      <c r="E123" s="2"/>
      <c r="F123" s="30" t="str">
        <f t="shared" si="4"/>
        <v/>
      </c>
      <c r="G123" s="2"/>
      <c r="H123" s="21"/>
      <c r="I123" s="22" t="str">
        <f t="shared" si="5"/>
        <v/>
      </c>
    </row>
    <row r="124" spans="1:9" ht="18" customHeight="1" x14ac:dyDescent="0.3">
      <c r="A124" s="19"/>
      <c r="B124" s="2"/>
      <c r="C124" s="2"/>
      <c r="D124" s="20"/>
      <c r="E124" s="2"/>
      <c r="F124" s="30" t="str">
        <f t="shared" si="4"/>
        <v/>
      </c>
      <c r="G124" s="2"/>
      <c r="H124" s="21"/>
      <c r="I124" s="22" t="str">
        <f t="shared" si="5"/>
        <v/>
      </c>
    </row>
    <row r="125" spans="1:9" ht="18" customHeight="1" x14ac:dyDescent="0.3">
      <c r="A125" s="19"/>
      <c r="B125" s="2"/>
      <c r="C125" s="2"/>
      <c r="D125" s="20"/>
      <c r="E125" s="2"/>
      <c r="F125" s="30" t="str">
        <f t="shared" si="4"/>
        <v/>
      </c>
      <c r="G125" s="2"/>
      <c r="H125" s="21"/>
      <c r="I125" s="22" t="str">
        <f t="shared" si="5"/>
        <v/>
      </c>
    </row>
    <row r="126" spans="1:9" ht="18" customHeight="1" x14ac:dyDescent="0.3">
      <c r="A126" s="19"/>
      <c r="B126" s="2"/>
      <c r="C126" s="2"/>
      <c r="D126" s="20"/>
      <c r="E126" s="2"/>
      <c r="F126" s="30" t="str">
        <f t="shared" si="4"/>
        <v/>
      </c>
      <c r="G126" s="2"/>
      <c r="H126" s="21"/>
      <c r="I126" s="22" t="str">
        <f t="shared" si="5"/>
        <v/>
      </c>
    </row>
    <row r="127" spans="1:9" ht="18" customHeight="1" x14ac:dyDescent="0.3">
      <c r="A127" s="19"/>
      <c r="B127" s="2"/>
      <c r="C127" s="2"/>
      <c r="D127" s="20"/>
      <c r="E127" s="2"/>
      <c r="F127" s="30" t="str">
        <f t="shared" si="4"/>
        <v/>
      </c>
      <c r="G127" s="2"/>
      <c r="H127" s="21"/>
      <c r="I127" s="22" t="str">
        <f t="shared" si="5"/>
        <v/>
      </c>
    </row>
    <row r="128" spans="1:9" ht="18" customHeight="1" x14ac:dyDescent="0.3">
      <c r="A128" s="19"/>
      <c r="B128" s="2"/>
      <c r="C128" s="2"/>
      <c r="D128" s="20"/>
      <c r="E128" s="2"/>
      <c r="F128" s="30" t="str">
        <f t="shared" si="4"/>
        <v/>
      </c>
      <c r="G128" s="2"/>
      <c r="H128" s="21"/>
      <c r="I128" s="22" t="str">
        <f t="shared" si="5"/>
        <v/>
      </c>
    </row>
    <row r="129" spans="1:9" ht="18" customHeight="1" x14ac:dyDescent="0.3">
      <c r="A129" s="19"/>
      <c r="B129" s="2"/>
      <c r="C129" s="2"/>
      <c r="D129" s="20"/>
      <c r="E129" s="2"/>
      <c r="F129" s="30" t="str">
        <f t="shared" si="4"/>
        <v/>
      </c>
      <c r="G129" s="2"/>
      <c r="H129" s="21"/>
      <c r="I129" s="22" t="str">
        <f t="shared" si="5"/>
        <v/>
      </c>
    </row>
    <row r="130" spans="1:9" ht="18" customHeight="1" x14ac:dyDescent="0.3">
      <c r="A130" s="19"/>
      <c r="B130" s="2"/>
      <c r="C130" s="2"/>
      <c r="D130" s="20"/>
      <c r="E130" s="2"/>
      <c r="F130" s="30" t="str">
        <f t="shared" ref="F130:F193" si="6">IF(G130="", "", VLOOKUP(G130,유종_마일리지,2,FALSE))</f>
        <v/>
      </c>
      <c r="G130" s="2"/>
      <c r="H130" s="21"/>
      <c r="I130" s="22" t="str">
        <f t="shared" ref="I130:I193" si="7">IF(G130="", "", VLOOKUP(G130,유종_마일리지,3,FALSE)*H130)</f>
        <v/>
      </c>
    </row>
    <row r="131" spans="1:9" ht="18" customHeight="1" x14ac:dyDescent="0.3">
      <c r="A131" s="19"/>
      <c r="B131" s="2"/>
      <c r="C131" s="2"/>
      <c r="D131" s="20"/>
      <c r="E131" s="2"/>
      <c r="F131" s="30" t="str">
        <f t="shared" si="6"/>
        <v/>
      </c>
      <c r="G131" s="2"/>
      <c r="H131" s="21"/>
      <c r="I131" s="22" t="str">
        <f t="shared" si="7"/>
        <v/>
      </c>
    </row>
    <row r="132" spans="1:9" ht="18" customHeight="1" x14ac:dyDescent="0.3">
      <c r="A132" s="19"/>
      <c r="B132" s="2"/>
      <c r="C132" s="2"/>
      <c r="D132" s="20"/>
      <c r="E132" s="2"/>
      <c r="F132" s="30" t="str">
        <f t="shared" si="6"/>
        <v/>
      </c>
      <c r="G132" s="2"/>
      <c r="H132" s="21"/>
      <c r="I132" s="22" t="str">
        <f t="shared" si="7"/>
        <v/>
      </c>
    </row>
    <row r="133" spans="1:9" ht="18" customHeight="1" x14ac:dyDescent="0.3">
      <c r="A133" s="19"/>
      <c r="B133" s="2"/>
      <c r="C133" s="2"/>
      <c r="D133" s="20"/>
      <c r="E133" s="2"/>
      <c r="F133" s="30" t="str">
        <f t="shared" si="6"/>
        <v/>
      </c>
      <c r="G133" s="2"/>
      <c r="H133" s="21"/>
      <c r="I133" s="22" t="str">
        <f t="shared" si="7"/>
        <v/>
      </c>
    </row>
    <row r="134" spans="1:9" ht="18" customHeight="1" x14ac:dyDescent="0.3">
      <c r="A134" s="19"/>
      <c r="B134" s="2"/>
      <c r="C134" s="2"/>
      <c r="D134" s="20"/>
      <c r="E134" s="2"/>
      <c r="F134" s="30" t="str">
        <f t="shared" si="6"/>
        <v/>
      </c>
      <c r="G134" s="2"/>
      <c r="H134" s="21"/>
      <c r="I134" s="22" t="str">
        <f t="shared" si="7"/>
        <v/>
      </c>
    </row>
    <row r="135" spans="1:9" ht="18" customHeight="1" x14ac:dyDescent="0.3">
      <c r="A135" s="19"/>
      <c r="B135" s="2"/>
      <c r="C135" s="2"/>
      <c r="D135" s="20"/>
      <c r="E135" s="2"/>
      <c r="F135" s="30" t="str">
        <f t="shared" si="6"/>
        <v/>
      </c>
      <c r="G135" s="2"/>
      <c r="H135" s="21"/>
      <c r="I135" s="22" t="str">
        <f t="shared" si="7"/>
        <v/>
      </c>
    </row>
    <row r="136" spans="1:9" ht="18" customHeight="1" x14ac:dyDescent="0.3">
      <c r="A136" s="19"/>
      <c r="B136" s="2"/>
      <c r="C136" s="2"/>
      <c r="D136" s="20"/>
      <c r="E136" s="2"/>
      <c r="F136" s="30" t="str">
        <f t="shared" si="6"/>
        <v/>
      </c>
      <c r="G136" s="2"/>
      <c r="H136" s="21"/>
      <c r="I136" s="22" t="str">
        <f t="shared" si="7"/>
        <v/>
      </c>
    </row>
    <row r="137" spans="1:9" ht="18" customHeight="1" x14ac:dyDescent="0.3">
      <c r="A137" s="19"/>
      <c r="B137" s="2"/>
      <c r="C137" s="2"/>
      <c r="D137" s="20"/>
      <c r="E137" s="2"/>
      <c r="F137" s="30" t="str">
        <f t="shared" si="6"/>
        <v/>
      </c>
      <c r="G137" s="2"/>
      <c r="H137" s="21"/>
      <c r="I137" s="22" t="str">
        <f t="shared" si="7"/>
        <v/>
      </c>
    </row>
    <row r="138" spans="1:9" ht="18" customHeight="1" x14ac:dyDescent="0.3">
      <c r="A138" s="19"/>
      <c r="B138" s="2"/>
      <c r="C138" s="2"/>
      <c r="D138" s="20"/>
      <c r="E138" s="2"/>
      <c r="F138" s="30" t="str">
        <f t="shared" si="6"/>
        <v/>
      </c>
      <c r="G138" s="2"/>
      <c r="H138" s="21"/>
      <c r="I138" s="22" t="str">
        <f t="shared" si="7"/>
        <v/>
      </c>
    </row>
    <row r="139" spans="1:9" ht="18" customHeight="1" x14ac:dyDescent="0.3">
      <c r="A139" s="19"/>
      <c r="B139" s="2"/>
      <c r="C139" s="2"/>
      <c r="D139" s="20"/>
      <c r="E139" s="2"/>
      <c r="F139" s="30" t="str">
        <f t="shared" si="6"/>
        <v/>
      </c>
      <c r="G139" s="2"/>
      <c r="H139" s="21"/>
      <c r="I139" s="22" t="str">
        <f t="shared" si="7"/>
        <v/>
      </c>
    </row>
    <row r="140" spans="1:9" ht="18" customHeight="1" x14ac:dyDescent="0.3">
      <c r="A140" s="19"/>
      <c r="B140" s="2"/>
      <c r="C140" s="2"/>
      <c r="D140" s="20"/>
      <c r="E140" s="2"/>
      <c r="F140" s="30" t="str">
        <f t="shared" si="6"/>
        <v/>
      </c>
      <c r="G140" s="2"/>
      <c r="H140" s="21"/>
      <c r="I140" s="22" t="str">
        <f t="shared" si="7"/>
        <v/>
      </c>
    </row>
    <row r="141" spans="1:9" ht="18" customHeight="1" x14ac:dyDescent="0.3">
      <c r="A141" s="19"/>
      <c r="B141" s="2"/>
      <c r="C141" s="2"/>
      <c r="D141" s="20"/>
      <c r="E141" s="2"/>
      <c r="F141" s="30" t="str">
        <f t="shared" si="6"/>
        <v/>
      </c>
      <c r="G141" s="2"/>
      <c r="H141" s="21"/>
      <c r="I141" s="22" t="str">
        <f t="shared" si="7"/>
        <v/>
      </c>
    </row>
    <row r="142" spans="1:9" ht="18" customHeight="1" x14ac:dyDescent="0.3">
      <c r="A142" s="19"/>
      <c r="B142" s="2"/>
      <c r="C142" s="2"/>
      <c r="D142" s="20"/>
      <c r="E142" s="2"/>
      <c r="F142" s="30" t="str">
        <f t="shared" si="6"/>
        <v/>
      </c>
      <c r="G142" s="2"/>
      <c r="H142" s="21"/>
      <c r="I142" s="22" t="str">
        <f t="shared" si="7"/>
        <v/>
      </c>
    </row>
    <row r="143" spans="1:9" ht="18" customHeight="1" x14ac:dyDescent="0.3">
      <c r="A143" s="19"/>
      <c r="B143" s="2"/>
      <c r="C143" s="2"/>
      <c r="D143" s="20"/>
      <c r="E143" s="2"/>
      <c r="F143" s="30" t="str">
        <f t="shared" si="6"/>
        <v/>
      </c>
      <c r="G143" s="2"/>
      <c r="H143" s="21"/>
      <c r="I143" s="22" t="str">
        <f t="shared" si="7"/>
        <v/>
      </c>
    </row>
    <row r="144" spans="1:9" ht="18" customHeight="1" x14ac:dyDescent="0.3">
      <c r="A144" s="19"/>
      <c r="B144" s="2"/>
      <c r="C144" s="2"/>
      <c r="D144" s="20"/>
      <c r="E144" s="2"/>
      <c r="F144" s="30" t="str">
        <f t="shared" si="6"/>
        <v/>
      </c>
      <c r="G144" s="2"/>
      <c r="H144" s="21"/>
      <c r="I144" s="22" t="str">
        <f t="shared" si="7"/>
        <v/>
      </c>
    </row>
    <row r="145" spans="1:9" ht="18" customHeight="1" x14ac:dyDescent="0.3">
      <c r="A145" s="19"/>
      <c r="B145" s="2"/>
      <c r="C145" s="2"/>
      <c r="D145" s="20"/>
      <c r="E145" s="2"/>
      <c r="F145" s="30" t="str">
        <f t="shared" si="6"/>
        <v/>
      </c>
      <c r="G145" s="2"/>
      <c r="H145" s="21"/>
      <c r="I145" s="22" t="str">
        <f t="shared" si="7"/>
        <v/>
      </c>
    </row>
    <row r="146" spans="1:9" ht="18" customHeight="1" x14ac:dyDescent="0.3">
      <c r="A146" s="19"/>
      <c r="B146" s="2"/>
      <c r="C146" s="2"/>
      <c r="D146" s="20"/>
      <c r="E146" s="2"/>
      <c r="F146" s="30" t="str">
        <f t="shared" si="6"/>
        <v/>
      </c>
      <c r="G146" s="2"/>
      <c r="H146" s="21"/>
      <c r="I146" s="22" t="str">
        <f t="shared" si="7"/>
        <v/>
      </c>
    </row>
    <row r="147" spans="1:9" ht="18" customHeight="1" x14ac:dyDescent="0.3">
      <c r="A147" s="19"/>
      <c r="B147" s="2"/>
      <c r="C147" s="2"/>
      <c r="D147" s="20"/>
      <c r="E147" s="2"/>
      <c r="F147" s="30" t="str">
        <f t="shared" si="6"/>
        <v/>
      </c>
      <c r="G147" s="2"/>
      <c r="H147" s="21"/>
      <c r="I147" s="22" t="str">
        <f t="shared" si="7"/>
        <v/>
      </c>
    </row>
    <row r="148" spans="1:9" ht="18" customHeight="1" x14ac:dyDescent="0.3">
      <c r="A148" s="19"/>
      <c r="B148" s="2"/>
      <c r="C148" s="2"/>
      <c r="D148" s="20"/>
      <c r="E148" s="2"/>
      <c r="F148" s="30" t="str">
        <f t="shared" si="6"/>
        <v/>
      </c>
      <c r="G148" s="2"/>
      <c r="H148" s="21"/>
      <c r="I148" s="22" t="str">
        <f t="shared" si="7"/>
        <v/>
      </c>
    </row>
    <row r="149" spans="1:9" ht="18" customHeight="1" x14ac:dyDescent="0.3">
      <c r="A149" s="19"/>
      <c r="B149" s="2"/>
      <c r="C149" s="2"/>
      <c r="D149" s="20"/>
      <c r="E149" s="2"/>
      <c r="F149" s="30" t="str">
        <f t="shared" si="6"/>
        <v/>
      </c>
      <c r="G149" s="2"/>
      <c r="H149" s="21"/>
      <c r="I149" s="22" t="str">
        <f t="shared" si="7"/>
        <v/>
      </c>
    </row>
    <row r="150" spans="1:9" ht="18" customHeight="1" x14ac:dyDescent="0.3">
      <c r="A150" s="19"/>
      <c r="B150" s="2"/>
      <c r="C150" s="2"/>
      <c r="D150" s="20"/>
      <c r="E150" s="2"/>
      <c r="F150" s="30" t="str">
        <f t="shared" si="6"/>
        <v/>
      </c>
      <c r="G150" s="2"/>
      <c r="H150" s="21"/>
      <c r="I150" s="22" t="str">
        <f t="shared" si="7"/>
        <v/>
      </c>
    </row>
    <row r="151" spans="1:9" ht="18" customHeight="1" x14ac:dyDescent="0.3">
      <c r="A151" s="19"/>
      <c r="B151" s="2"/>
      <c r="C151" s="2"/>
      <c r="D151" s="20"/>
      <c r="E151" s="2"/>
      <c r="F151" s="30" t="str">
        <f t="shared" si="6"/>
        <v/>
      </c>
      <c r="G151" s="2"/>
      <c r="H151" s="21"/>
      <c r="I151" s="22" t="str">
        <f t="shared" si="7"/>
        <v/>
      </c>
    </row>
    <row r="152" spans="1:9" ht="18" customHeight="1" x14ac:dyDescent="0.3">
      <c r="A152" s="19"/>
      <c r="B152" s="2"/>
      <c r="C152" s="2"/>
      <c r="D152" s="20"/>
      <c r="E152" s="2"/>
      <c r="F152" s="30" t="str">
        <f t="shared" si="6"/>
        <v/>
      </c>
      <c r="G152" s="2"/>
      <c r="H152" s="21"/>
      <c r="I152" s="22" t="str">
        <f t="shared" si="7"/>
        <v/>
      </c>
    </row>
    <row r="153" spans="1:9" ht="18" customHeight="1" x14ac:dyDescent="0.3">
      <c r="A153" s="19"/>
      <c r="B153" s="2"/>
      <c r="C153" s="2"/>
      <c r="D153" s="20"/>
      <c r="E153" s="2"/>
      <c r="F153" s="30" t="str">
        <f t="shared" si="6"/>
        <v/>
      </c>
      <c r="G153" s="2"/>
      <c r="H153" s="21"/>
      <c r="I153" s="22" t="str">
        <f t="shared" si="7"/>
        <v/>
      </c>
    </row>
    <row r="154" spans="1:9" ht="18" customHeight="1" x14ac:dyDescent="0.3">
      <c r="A154" s="19"/>
      <c r="B154" s="2"/>
      <c r="C154" s="2"/>
      <c r="D154" s="20"/>
      <c r="E154" s="2"/>
      <c r="F154" s="30" t="str">
        <f t="shared" si="6"/>
        <v/>
      </c>
      <c r="G154" s="2"/>
      <c r="H154" s="21"/>
      <c r="I154" s="22" t="str">
        <f t="shared" si="7"/>
        <v/>
      </c>
    </row>
    <row r="155" spans="1:9" ht="18" customHeight="1" x14ac:dyDescent="0.3">
      <c r="A155" s="19"/>
      <c r="B155" s="2"/>
      <c r="C155" s="2"/>
      <c r="D155" s="20"/>
      <c r="E155" s="2"/>
      <c r="F155" s="30" t="str">
        <f t="shared" si="6"/>
        <v/>
      </c>
      <c r="G155" s="2"/>
      <c r="H155" s="21"/>
      <c r="I155" s="22" t="str">
        <f t="shared" si="7"/>
        <v/>
      </c>
    </row>
    <row r="156" spans="1:9" ht="18" customHeight="1" x14ac:dyDescent="0.3">
      <c r="A156" s="19"/>
      <c r="B156" s="2"/>
      <c r="C156" s="2"/>
      <c r="D156" s="20"/>
      <c r="E156" s="2"/>
      <c r="F156" s="30" t="str">
        <f t="shared" si="6"/>
        <v/>
      </c>
      <c r="G156" s="2"/>
      <c r="H156" s="21"/>
      <c r="I156" s="22" t="str">
        <f t="shared" si="7"/>
        <v/>
      </c>
    </row>
    <row r="157" spans="1:9" ht="18" customHeight="1" x14ac:dyDescent="0.3">
      <c r="A157" s="19"/>
      <c r="B157" s="2"/>
      <c r="C157" s="2"/>
      <c r="D157" s="20"/>
      <c r="E157" s="2"/>
      <c r="F157" s="30" t="str">
        <f t="shared" si="6"/>
        <v/>
      </c>
      <c r="G157" s="2"/>
      <c r="H157" s="21"/>
      <c r="I157" s="22" t="str">
        <f t="shared" si="7"/>
        <v/>
      </c>
    </row>
    <row r="158" spans="1:9" ht="18" customHeight="1" x14ac:dyDescent="0.3">
      <c r="A158" s="19"/>
      <c r="B158" s="2"/>
      <c r="C158" s="2"/>
      <c r="D158" s="20"/>
      <c r="E158" s="2"/>
      <c r="F158" s="30" t="str">
        <f t="shared" si="6"/>
        <v/>
      </c>
      <c r="G158" s="2"/>
      <c r="H158" s="21"/>
      <c r="I158" s="22" t="str">
        <f t="shared" si="7"/>
        <v/>
      </c>
    </row>
    <row r="159" spans="1:9" ht="18" customHeight="1" x14ac:dyDescent="0.3">
      <c r="A159" s="19"/>
      <c r="B159" s="2"/>
      <c r="C159" s="2"/>
      <c r="D159" s="20"/>
      <c r="E159" s="2"/>
      <c r="F159" s="30" t="str">
        <f t="shared" si="6"/>
        <v/>
      </c>
      <c r="G159" s="2"/>
      <c r="H159" s="21"/>
      <c r="I159" s="22" t="str">
        <f t="shared" si="7"/>
        <v/>
      </c>
    </row>
    <row r="160" spans="1:9" ht="18" customHeight="1" x14ac:dyDescent="0.3">
      <c r="A160" s="19"/>
      <c r="B160" s="2"/>
      <c r="C160" s="2"/>
      <c r="D160" s="20"/>
      <c r="E160" s="2"/>
      <c r="F160" s="30" t="str">
        <f t="shared" si="6"/>
        <v/>
      </c>
      <c r="G160" s="2"/>
      <c r="H160" s="21"/>
      <c r="I160" s="22" t="str">
        <f t="shared" si="7"/>
        <v/>
      </c>
    </row>
    <row r="161" spans="1:9" ht="18" customHeight="1" x14ac:dyDescent="0.3">
      <c r="A161" s="19"/>
      <c r="B161" s="2"/>
      <c r="C161" s="2"/>
      <c r="D161" s="20"/>
      <c r="E161" s="2"/>
      <c r="F161" s="30" t="str">
        <f t="shared" si="6"/>
        <v/>
      </c>
      <c r="G161" s="2"/>
      <c r="H161" s="21"/>
      <c r="I161" s="22" t="str">
        <f t="shared" si="7"/>
        <v/>
      </c>
    </row>
    <row r="162" spans="1:9" ht="18" customHeight="1" x14ac:dyDescent="0.3">
      <c r="A162" s="19"/>
      <c r="B162" s="2"/>
      <c r="C162" s="2"/>
      <c r="D162" s="20"/>
      <c r="E162" s="2"/>
      <c r="F162" s="30" t="str">
        <f t="shared" si="6"/>
        <v/>
      </c>
      <c r="G162" s="2"/>
      <c r="H162" s="21"/>
      <c r="I162" s="22" t="str">
        <f t="shared" si="7"/>
        <v/>
      </c>
    </row>
    <row r="163" spans="1:9" ht="18" customHeight="1" x14ac:dyDescent="0.3">
      <c r="A163" s="19"/>
      <c r="B163" s="2"/>
      <c r="C163" s="2"/>
      <c r="D163" s="20"/>
      <c r="E163" s="2"/>
      <c r="F163" s="30" t="str">
        <f t="shared" si="6"/>
        <v/>
      </c>
      <c r="G163" s="2"/>
      <c r="H163" s="21"/>
      <c r="I163" s="22" t="str">
        <f t="shared" si="7"/>
        <v/>
      </c>
    </row>
    <row r="164" spans="1:9" ht="18" customHeight="1" x14ac:dyDescent="0.3">
      <c r="A164" s="19"/>
      <c r="B164" s="2"/>
      <c r="C164" s="2"/>
      <c r="D164" s="20"/>
      <c r="E164" s="2"/>
      <c r="F164" s="30" t="str">
        <f t="shared" si="6"/>
        <v/>
      </c>
      <c r="G164" s="2"/>
      <c r="H164" s="21"/>
      <c r="I164" s="22" t="str">
        <f t="shared" si="7"/>
        <v/>
      </c>
    </row>
    <row r="165" spans="1:9" ht="18" customHeight="1" x14ac:dyDescent="0.3">
      <c r="A165" s="19"/>
      <c r="B165" s="2"/>
      <c r="C165" s="2"/>
      <c r="D165" s="20"/>
      <c r="E165" s="2"/>
      <c r="F165" s="30" t="str">
        <f t="shared" si="6"/>
        <v/>
      </c>
      <c r="G165" s="2"/>
      <c r="H165" s="21"/>
      <c r="I165" s="22" t="str">
        <f t="shared" si="7"/>
        <v/>
      </c>
    </row>
    <row r="166" spans="1:9" ht="18" customHeight="1" x14ac:dyDescent="0.3">
      <c r="A166" s="19"/>
      <c r="B166" s="2"/>
      <c r="C166" s="2"/>
      <c r="D166" s="20"/>
      <c r="E166" s="2"/>
      <c r="F166" s="30" t="str">
        <f t="shared" si="6"/>
        <v/>
      </c>
      <c r="G166" s="2"/>
      <c r="H166" s="21"/>
      <c r="I166" s="22" t="str">
        <f t="shared" si="7"/>
        <v/>
      </c>
    </row>
    <row r="167" spans="1:9" ht="18" customHeight="1" x14ac:dyDescent="0.3">
      <c r="A167" s="19"/>
      <c r="B167" s="2"/>
      <c r="C167" s="2"/>
      <c r="D167" s="20"/>
      <c r="E167" s="2"/>
      <c r="F167" s="30" t="str">
        <f t="shared" si="6"/>
        <v/>
      </c>
      <c r="G167" s="2"/>
      <c r="H167" s="21"/>
      <c r="I167" s="22" t="str">
        <f t="shared" si="7"/>
        <v/>
      </c>
    </row>
    <row r="168" spans="1:9" ht="18" customHeight="1" x14ac:dyDescent="0.3">
      <c r="A168" s="19"/>
      <c r="B168" s="2"/>
      <c r="C168" s="2"/>
      <c r="D168" s="20"/>
      <c r="E168" s="2"/>
      <c r="F168" s="30" t="str">
        <f t="shared" si="6"/>
        <v/>
      </c>
      <c r="G168" s="2"/>
      <c r="H168" s="21"/>
      <c r="I168" s="22" t="str">
        <f t="shared" si="7"/>
        <v/>
      </c>
    </row>
    <row r="169" spans="1:9" ht="18" customHeight="1" x14ac:dyDescent="0.3">
      <c r="A169" s="19"/>
      <c r="B169" s="2"/>
      <c r="C169" s="2"/>
      <c r="D169" s="20"/>
      <c r="E169" s="2"/>
      <c r="F169" s="30" t="str">
        <f t="shared" si="6"/>
        <v/>
      </c>
      <c r="G169" s="2"/>
      <c r="H169" s="21"/>
      <c r="I169" s="22" t="str">
        <f t="shared" si="7"/>
        <v/>
      </c>
    </row>
    <row r="170" spans="1:9" ht="18" customHeight="1" x14ac:dyDescent="0.3">
      <c r="A170" s="19"/>
      <c r="B170" s="2"/>
      <c r="C170" s="2"/>
      <c r="D170" s="20"/>
      <c r="E170" s="2"/>
      <c r="F170" s="30" t="str">
        <f t="shared" si="6"/>
        <v/>
      </c>
      <c r="G170" s="2"/>
      <c r="H170" s="21"/>
      <c r="I170" s="22" t="str">
        <f t="shared" si="7"/>
        <v/>
      </c>
    </row>
    <row r="171" spans="1:9" ht="18" customHeight="1" x14ac:dyDescent="0.3">
      <c r="A171" s="19"/>
      <c r="B171" s="2"/>
      <c r="C171" s="2"/>
      <c r="D171" s="20"/>
      <c r="E171" s="2"/>
      <c r="F171" s="30" t="str">
        <f t="shared" si="6"/>
        <v/>
      </c>
      <c r="G171" s="2"/>
      <c r="H171" s="21"/>
      <c r="I171" s="22" t="str">
        <f t="shared" si="7"/>
        <v/>
      </c>
    </row>
    <row r="172" spans="1:9" ht="18" customHeight="1" x14ac:dyDescent="0.3">
      <c r="A172" s="19"/>
      <c r="B172" s="2"/>
      <c r="C172" s="2"/>
      <c r="D172" s="20"/>
      <c r="E172" s="2"/>
      <c r="F172" s="30" t="str">
        <f t="shared" si="6"/>
        <v/>
      </c>
      <c r="G172" s="2"/>
      <c r="H172" s="21"/>
      <c r="I172" s="22" t="str">
        <f t="shared" si="7"/>
        <v/>
      </c>
    </row>
    <row r="173" spans="1:9" ht="18" customHeight="1" x14ac:dyDescent="0.3">
      <c r="A173" s="19"/>
      <c r="B173" s="2"/>
      <c r="C173" s="2"/>
      <c r="D173" s="20"/>
      <c r="E173" s="2"/>
      <c r="F173" s="30" t="str">
        <f t="shared" si="6"/>
        <v/>
      </c>
      <c r="G173" s="2"/>
      <c r="H173" s="21"/>
      <c r="I173" s="22" t="str">
        <f t="shared" si="7"/>
        <v/>
      </c>
    </row>
    <row r="174" spans="1:9" ht="18" customHeight="1" x14ac:dyDescent="0.3">
      <c r="A174" s="19"/>
      <c r="B174" s="2"/>
      <c r="C174" s="2"/>
      <c r="D174" s="20"/>
      <c r="E174" s="2"/>
      <c r="F174" s="30" t="str">
        <f t="shared" si="6"/>
        <v/>
      </c>
      <c r="G174" s="2"/>
      <c r="H174" s="21"/>
      <c r="I174" s="22" t="str">
        <f t="shared" si="7"/>
        <v/>
      </c>
    </row>
    <row r="175" spans="1:9" ht="18" customHeight="1" x14ac:dyDescent="0.3">
      <c r="A175" s="19"/>
      <c r="B175" s="2"/>
      <c r="C175" s="2"/>
      <c r="D175" s="20"/>
      <c r="E175" s="2"/>
      <c r="F175" s="30" t="str">
        <f t="shared" si="6"/>
        <v/>
      </c>
      <c r="G175" s="2"/>
      <c r="H175" s="21"/>
      <c r="I175" s="22" t="str">
        <f t="shared" si="7"/>
        <v/>
      </c>
    </row>
    <row r="176" spans="1:9" ht="18" customHeight="1" x14ac:dyDescent="0.3">
      <c r="A176" s="19"/>
      <c r="B176" s="2"/>
      <c r="C176" s="2"/>
      <c r="D176" s="20"/>
      <c r="E176" s="2"/>
      <c r="F176" s="30" t="str">
        <f t="shared" si="6"/>
        <v/>
      </c>
      <c r="G176" s="2"/>
      <c r="H176" s="21"/>
      <c r="I176" s="22" t="str">
        <f t="shared" si="7"/>
        <v/>
      </c>
    </row>
    <row r="177" spans="1:9" ht="18" customHeight="1" x14ac:dyDescent="0.3">
      <c r="A177" s="19"/>
      <c r="B177" s="2"/>
      <c r="C177" s="2"/>
      <c r="D177" s="20"/>
      <c r="E177" s="2"/>
      <c r="F177" s="30" t="str">
        <f t="shared" si="6"/>
        <v/>
      </c>
      <c r="G177" s="2"/>
      <c r="H177" s="21"/>
      <c r="I177" s="22" t="str">
        <f t="shared" si="7"/>
        <v/>
      </c>
    </row>
    <row r="178" spans="1:9" ht="18" customHeight="1" x14ac:dyDescent="0.3">
      <c r="A178" s="19"/>
      <c r="B178" s="2"/>
      <c r="C178" s="2"/>
      <c r="D178" s="20"/>
      <c r="E178" s="2"/>
      <c r="F178" s="30" t="str">
        <f t="shared" si="6"/>
        <v/>
      </c>
      <c r="G178" s="2"/>
      <c r="H178" s="21"/>
      <c r="I178" s="22" t="str">
        <f t="shared" si="7"/>
        <v/>
      </c>
    </row>
    <row r="179" spans="1:9" ht="18" customHeight="1" x14ac:dyDescent="0.3">
      <c r="A179" s="19"/>
      <c r="B179" s="2"/>
      <c r="C179" s="2"/>
      <c r="D179" s="20"/>
      <c r="E179" s="2"/>
      <c r="F179" s="30" t="str">
        <f t="shared" si="6"/>
        <v/>
      </c>
      <c r="G179" s="2"/>
      <c r="H179" s="21"/>
      <c r="I179" s="22" t="str">
        <f t="shared" si="7"/>
        <v/>
      </c>
    </row>
    <row r="180" spans="1:9" ht="18" customHeight="1" x14ac:dyDescent="0.3">
      <c r="A180" s="19"/>
      <c r="B180" s="2"/>
      <c r="C180" s="2"/>
      <c r="D180" s="20"/>
      <c r="E180" s="2"/>
      <c r="F180" s="30" t="str">
        <f t="shared" si="6"/>
        <v/>
      </c>
      <c r="G180" s="2"/>
      <c r="H180" s="21"/>
      <c r="I180" s="22" t="str">
        <f t="shared" si="7"/>
        <v/>
      </c>
    </row>
    <row r="181" spans="1:9" ht="18" customHeight="1" x14ac:dyDescent="0.3">
      <c r="A181" s="19"/>
      <c r="B181" s="2"/>
      <c r="C181" s="2"/>
      <c r="D181" s="20"/>
      <c r="E181" s="2"/>
      <c r="F181" s="30" t="str">
        <f t="shared" si="6"/>
        <v/>
      </c>
      <c r="G181" s="2"/>
      <c r="H181" s="21"/>
      <c r="I181" s="22" t="str">
        <f t="shared" si="7"/>
        <v/>
      </c>
    </row>
    <row r="182" spans="1:9" ht="18" customHeight="1" x14ac:dyDescent="0.3">
      <c r="A182" s="19"/>
      <c r="B182" s="2"/>
      <c r="C182" s="2"/>
      <c r="D182" s="20"/>
      <c r="E182" s="2"/>
      <c r="F182" s="30" t="str">
        <f t="shared" si="6"/>
        <v/>
      </c>
      <c r="G182" s="2"/>
      <c r="H182" s="21"/>
      <c r="I182" s="22" t="str">
        <f t="shared" si="7"/>
        <v/>
      </c>
    </row>
    <row r="183" spans="1:9" ht="18" customHeight="1" x14ac:dyDescent="0.3">
      <c r="A183" s="19"/>
      <c r="B183" s="2"/>
      <c r="C183" s="2"/>
      <c r="D183" s="20"/>
      <c r="E183" s="2"/>
      <c r="F183" s="30" t="str">
        <f t="shared" si="6"/>
        <v/>
      </c>
      <c r="G183" s="2"/>
      <c r="H183" s="21"/>
      <c r="I183" s="22" t="str">
        <f t="shared" si="7"/>
        <v/>
      </c>
    </row>
    <row r="184" spans="1:9" ht="18" customHeight="1" x14ac:dyDescent="0.3">
      <c r="A184" s="19"/>
      <c r="B184" s="2"/>
      <c r="C184" s="2"/>
      <c r="D184" s="20"/>
      <c r="E184" s="2"/>
      <c r="F184" s="30" t="str">
        <f t="shared" si="6"/>
        <v/>
      </c>
      <c r="G184" s="2"/>
      <c r="H184" s="21"/>
      <c r="I184" s="22" t="str">
        <f t="shared" si="7"/>
        <v/>
      </c>
    </row>
    <row r="185" spans="1:9" ht="18" customHeight="1" x14ac:dyDescent="0.3">
      <c r="A185" s="19"/>
      <c r="B185" s="2"/>
      <c r="C185" s="2"/>
      <c r="D185" s="20"/>
      <c r="E185" s="2"/>
      <c r="F185" s="30" t="str">
        <f t="shared" si="6"/>
        <v/>
      </c>
      <c r="G185" s="2"/>
      <c r="H185" s="21"/>
      <c r="I185" s="22" t="str">
        <f t="shared" si="7"/>
        <v/>
      </c>
    </row>
    <row r="186" spans="1:9" ht="18" customHeight="1" x14ac:dyDescent="0.3">
      <c r="A186" s="19"/>
      <c r="B186" s="2"/>
      <c r="C186" s="2"/>
      <c r="D186" s="20"/>
      <c r="E186" s="2"/>
      <c r="F186" s="30" t="str">
        <f t="shared" si="6"/>
        <v/>
      </c>
      <c r="G186" s="2"/>
      <c r="H186" s="21"/>
      <c r="I186" s="22" t="str">
        <f t="shared" si="7"/>
        <v/>
      </c>
    </row>
    <row r="187" spans="1:9" ht="18" customHeight="1" x14ac:dyDescent="0.3">
      <c r="A187" s="19"/>
      <c r="B187" s="2"/>
      <c r="C187" s="2"/>
      <c r="D187" s="20"/>
      <c r="E187" s="2"/>
      <c r="F187" s="30" t="str">
        <f t="shared" si="6"/>
        <v/>
      </c>
      <c r="G187" s="2"/>
      <c r="H187" s="21"/>
      <c r="I187" s="22" t="str">
        <f t="shared" si="7"/>
        <v/>
      </c>
    </row>
    <row r="188" spans="1:9" ht="18" customHeight="1" x14ac:dyDescent="0.3">
      <c r="A188" s="19"/>
      <c r="B188" s="2"/>
      <c r="C188" s="2"/>
      <c r="D188" s="20"/>
      <c r="E188" s="2"/>
      <c r="F188" s="30" t="str">
        <f t="shared" si="6"/>
        <v/>
      </c>
      <c r="G188" s="2"/>
      <c r="H188" s="21"/>
      <c r="I188" s="22" t="str">
        <f t="shared" si="7"/>
        <v/>
      </c>
    </row>
    <row r="189" spans="1:9" ht="18" customHeight="1" x14ac:dyDescent="0.3">
      <c r="A189" s="19"/>
      <c r="B189" s="2"/>
      <c r="C189" s="2"/>
      <c r="D189" s="20"/>
      <c r="E189" s="2"/>
      <c r="F189" s="30" t="str">
        <f t="shared" si="6"/>
        <v/>
      </c>
      <c r="G189" s="2"/>
      <c r="H189" s="21"/>
      <c r="I189" s="22" t="str">
        <f t="shared" si="7"/>
        <v/>
      </c>
    </row>
    <row r="190" spans="1:9" ht="18" customHeight="1" x14ac:dyDescent="0.3">
      <c r="A190" s="19"/>
      <c r="B190" s="2"/>
      <c r="C190" s="2"/>
      <c r="D190" s="20"/>
      <c r="E190" s="2"/>
      <c r="F190" s="30" t="str">
        <f t="shared" si="6"/>
        <v/>
      </c>
      <c r="G190" s="2"/>
      <c r="H190" s="21"/>
      <c r="I190" s="22" t="str">
        <f t="shared" si="7"/>
        <v/>
      </c>
    </row>
    <row r="191" spans="1:9" ht="18" customHeight="1" x14ac:dyDescent="0.3">
      <c r="A191" s="19"/>
      <c r="B191" s="2"/>
      <c r="C191" s="2"/>
      <c r="D191" s="20"/>
      <c r="E191" s="2"/>
      <c r="F191" s="30" t="str">
        <f t="shared" si="6"/>
        <v/>
      </c>
      <c r="G191" s="2"/>
      <c r="H191" s="21"/>
      <c r="I191" s="22" t="str">
        <f t="shared" si="7"/>
        <v/>
      </c>
    </row>
    <row r="192" spans="1:9" ht="18" customHeight="1" x14ac:dyDescent="0.3">
      <c r="A192" s="19"/>
      <c r="B192" s="2"/>
      <c r="C192" s="2"/>
      <c r="D192" s="20"/>
      <c r="E192" s="2"/>
      <c r="F192" s="30" t="str">
        <f t="shared" si="6"/>
        <v/>
      </c>
      <c r="G192" s="2"/>
      <c r="H192" s="21"/>
      <c r="I192" s="22" t="str">
        <f t="shared" si="7"/>
        <v/>
      </c>
    </row>
    <row r="193" spans="1:9" ht="18" customHeight="1" x14ac:dyDescent="0.3">
      <c r="A193" s="19"/>
      <c r="B193" s="2"/>
      <c r="C193" s="2"/>
      <c r="D193" s="20"/>
      <c r="E193" s="2"/>
      <c r="F193" s="30" t="str">
        <f t="shared" si="6"/>
        <v/>
      </c>
      <c r="G193" s="2"/>
      <c r="H193" s="21"/>
      <c r="I193" s="22" t="str">
        <f t="shared" si="7"/>
        <v/>
      </c>
    </row>
    <row r="194" spans="1:9" ht="18" customHeight="1" x14ac:dyDescent="0.3">
      <c r="A194" s="19"/>
      <c r="B194" s="2"/>
      <c r="C194" s="2"/>
      <c r="D194" s="20"/>
      <c r="E194" s="2"/>
      <c r="F194" s="30" t="str">
        <f t="shared" ref="F194:F200" si="8">IF(G194="", "", VLOOKUP(G194,유종_마일리지,2,FALSE))</f>
        <v/>
      </c>
      <c r="G194" s="2"/>
      <c r="H194" s="21"/>
      <c r="I194" s="22" t="str">
        <f t="shared" ref="I194:I200" si="9">IF(G194="", "", VLOOKUP(G194,유종_마일리지,3,FALSE)*H194)</f>
        <v/>
      </c>
    </row>
    <row r="195" spans="1:9" ht="18" customHeight="1" x14ac:dyDescent="0.3">
      <c r="A195" s="19"/>
      <c r="B195" s="2"/>
      <c r="C195" s="2"/>
      <c r="D195" s="20"/>
      <c r="E195" s="2"/>
      <c r="F195" s="30" t="str">
        <f t="shared" si="8"/>
        <v/>
      </c>
      <c r="G195" s="2"/>
      <c r="H195" s="21"/>
      <c r="I195" s="22" t="str">
        <f t="shared" si="9"/>
        <v/>
      </c>
    </row>
    <row r="196" spans="1:9" ht="18" customHeight="1" x14ac:dyDescent="0.3">
      <c r="A196" s="19"/>
      <c r="B196" s="2"/>
      <c r="C196" s="2"/>
      <c r="D196" s="20"/>
      <c r="E196" s="2"/>
      <c r="F196" s="30" t="str">
        <f t="shared" si="8"/>
        <v/>
      </c>
      <c r="G196" s="2"/>
      <c r="H196" s="21"/>
      <c r="I196" s="22" t="str">
        <f t="shared" si="9"/>
        <v/>
      </c>
    </row>
    <row r="197" spans="1:9" ht="18" customHeight="1" x14ac:dyDescent="0.3">
      <c r="A197" s="19"/>
      <c r="B197" s="2"/>
      <c r="C197" s="2"/>
      <c r="D197" s="20"/>
      <c r="E197" s="2"/>
      <c r="F197" s="30" t="str">
        <f t="shared" si="8"/>
        <v/>
      </c>
      <c r="G197" s="2"/>
      <c r="H197" s="21"/>
      <c r="I197" s="22" t="str">
        <f t="shared" si="9"/>
        <v/>
      </c>
    </row>
    <row r="198" spans="1:9" ht="18" customHeight="1" x14ac:dyDescent="0.3">
      <c r="A198" s="19"/>
      <c r="B198" s="2"/>
      <c r="C198" s="2"/>
      <c r="D198" s="20"/>
      <c r="E198" s="2"/>
      <c r="F198" s="30" t="str">
        <f t="shared" si="8"/>
        <v/>
      </c>
      <c r="G198" s="2"/>
      <c r="H198" s="21"/>
      <c r="I198" s="22" t="str">
        <f t="shared" si="9"/>
        <v/>
      </c>
    </row>
    <row r="199" spans="1:9" ht="18" customHeight="1" x14ac:dyDescent="0.3">
      <c r="A199" s="19"/>
      <c r="B199" s="2"/>
      <c r="C199" s="2"/>
      <c r="D199" s="20"/>
      <c r="E199" s="2"/>
      <c r="F199" s="30" t="str">
        <f t="shared" ref="F199" si="10">IF(G199="", "", VLOOKUP(G199,유종_마일리지,2,FALSE))</f>
        <v/>
      </c>
      <c r="G199" s="2"/>
      <c r="H199" s="21"/>
      <c r="I199" s="22" t="str">
        <f t="shared" ref="I199" si="11">IF(G199="", "", VLOOKUP(G199,유종_마일리지,3,FALSE)*H199)</f>
        <v/>
      </c>
    </row>
    <row r="200" spans="1:9" ht="18" customHeight="1" x14ac:dyDescent="0.3">
      <c r="A200" s="19"/>
      <c r="B200" s="2"/>
      <c r="C200" s="2"/>
      <c r="D200" s="20"/>
      <c r="E200" s="2"/>
      <c r="F200" s="30" t="str">
        <f t="shared" si="8"/>
        <v/>
      </c>
      <c r="G200" s="2"/>
      <c r="H200" s="21"/>
      <c r="I200" s="22" t="str">
        <f t="shared" si="9"/>
        <v/>
      </c>
    </row>
  </sheetData>
  <sheetProtection password="CA65" sheet="1" objects="1" scenarios="1" selectLockedCells="1"/>
  <mergeCells count="1">
    <mergeCell ref="A1:I1"/>
  </mergeCells>
  <phoneticPr fontId="1" type="noConversion"/>
  <dataValidations count="3">
    <dataValidation type="list" allowBlank="1" showInputMessage="1" showErrorMessage="1" sqref="G3:G1048576">
      <formula1>유종</formula1>
    </dataValidation>
    <dataValidation type="custom" allowBlank="1" showInputMessage="1" showErrorMessage="1" error="숫자만 입력 가능합니다." sqref="H3:H1048576 A3:A1048576">
      <formula1>ISNUMBER(A3)</formula1>
    </dataValidation>
    <dataValidation type="textLength" allowBlank="1" showInputMessage="1" showErrorMessage="1" error="자동계산항목(입력 불가)" sqref="I3:I1048576">
      <formula1>0</formula1>
      <formula2>0</formula2>
    </dataValidation>
  </dataValidations>
  <pageMargins left="0.7" right="0.7" top="0.75" bottom="0.75" header="0.3" footer="0.3"/>
  <pageSetup paperSize="9" scale="5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O37"/>
  <sheetViews>
    <sheetView workbookViewId="0">
      <selection activeCell="E3" sqref="E3"/>
    </sheetView>
  </sheetViews>
  <sheetFormatPr defaultRowHeight="18" customHeight="1" x14ac:dyDescent="0.3"/>
  <cols>
    <col min="1" max="1" width="9" style="1"/>
    <col min="2" max="2" width="11.375" style="1" bestFit="1" customWidth="1"/>
    <col min="3" max="4" width="9" style="1"/>
    <col min="5" max="5" width="35.125" style="1" bestFit="1" customWidth="1"/>
    <col min="6" max="6" width="4.125" style="1" bestFit="1" customWidth="1"/>
    <col min="7" max="7" width="12.75" style="1" bestFit="1" customWidth="1"/>
    <col min="8" max="8" width="4.125" style="1" bestFit="1" customWidth="1"/>
    <col min="9" max="9" width="11.375" style="1" bestFit="1" customWidth="1"/>
    <col min="10" max="10" width="4.125" style="1" bestFit="1" customWidth="1"/>
    <col min="11" max="11" width="16.125" style="1" bestFit="1" customWidth="1"/>
    <col min="12" max="12" width="9" style="1"/>
    <col min="13" max="13" width="12.5" style="1" bestFit="1" customWidth="1"/>
    <col min="14" max="16384" width="9" style="1"/>
  </cols>
  <sheetData>
    <row r="1" spans="2:15" ht="18" customHeight="1" x14ac:dyDescent="0.3">
      <c r="B1" s="38" t="s">
        <v>52</v>
      </c>
      <c r="C1" s="38"/>
      <c r="E1" s="39" t="s">
        <v>53</v>
      </c>
      <c r="F1" s="40"/>
      <c r="G1" s="40"/>
      <c r="H1" s="40"/>
      <c r="I1" s="40"/>
      <c r="J1" s="40"/>
      <c r="K1" s="41"/>
      <c r="M1" s="38" t="s">
        <v>58</v>
      </c>
      <c r="N1" s="38"/>
      <c r="O1" s="38"/>
    </row>
    <row r="2" spans="2:15" ht="18" customHeight="1" x14ac:dyDescent="0.3">
      <c r="B2" s="2" t="s">
        <v>48</v>
      </c>
      <c r="C2" s="3">
        <v>301</v>
      </c>
      <c r="E2" s="6" t="str">
        <f>G2&amp;"-"&amp;I2&amp;"-"&amp;K2</f>
        <v>1.일반경비-자가운전비-통행료</v>
      </c>
      <c r="F2" s="4">
        <v>73</v>
      </c>
      <c r="G2" s="4" t="s">
        <v>1</v>
      </c>
      <c r="H2" s="4">
        <v>83</v>
      </c>
      <c r="I2" s="4" t="s">
        <v>7</v>
      </c>
      <c r="J2" s="4">
        <v>123</v>
      </c>
      <c r="K2" s="4" t="s">
        <v>19</v>
      </c>
      <c r="M2" s="2" t="s">
        <v>77</v>
      </c>
      <c r="N2" s="5">
        <v>139</v>
      </c>
      <c r="O2" s="7">
        <v>350</v>
      </c>
    </row>
    <row r="3" spans="2:15" ht="18" customHeight="1" x14ac:dyDescent="0.3">
      <c r="B3" s="2" t="s">
        <v>49</v>
      </c>
      <c r="C3" s="3">
        <v>302</v>
      </c>
      <c r="E3" s="6" t="str">
        <f t="shared" ref="E3:E37" si="0">G3&amp;"-"&amp;I3&amp;"-"&amp;K3</f>
        <v>1.일반경비-자가운전비-차량수선비</v>
      </c>
      <c r="F3" s="4">
        <v>73</v>
      </c>
      <c r="G3" s="4" t="s">
        <v>1</v>
      </c>
      <c r="H3" s="4">
        <v>83</v>
      </c>
      <c r="I3" s="4" t="s">
        <v>7</v>
      </c>
      <c r="J3" s="4">
        <v>124</v>
      </c>
      <c r="K3" s="4" t="s">
        <v>20</v>
      </c>
      <c r="M3" s="2" t="s">
        <v>78</v>
      </c>
      <c r="N3" s="5">
        <v>140</v>
      </c>
      <c r="O3" s="7">
        <v>320</v>
      </c>
    </row>
    <row r="4" spans="2:15" ht="18" customHeight="1" x14ac:dyDescent="0.3">
      <c r="B4" s="2" t="s">
        <v>50</v>
      </c>
      <c r="C4" s="3">
        <v>303</v>
      </c>
      <c r="E4" s="6" t="str">
        <f t="shared" si="0"/>
        <v>1.일반경비-자가운전비-주유비</v>
      </c>
      <c r="F4" s="4">
        <v>73</v>
      </c>
      <c r="G4" s="4" t="s">
        <v>1</v>
      </c>
      <c r="H4" s="4">
        <v>83</v>
      </c>
      <c r="I4" s="4" t="s">
        <v>7</v>
      </c>
      <c r="J4" s="4">
        <v>145</v>
      </c>
      <c r="K4" s="4" t="s">
        <v>26</v>
      </c>
      <c r="M4" s="2" t="s">
        <v>54</v>
      </c>
      <c r="N4" s="5">
        <v>141</v>
      </c>
      <c r="O4" s="7">
        <v>220</v>
      </c>
    </row>
    <row r="5" spans="2:15" ht="18" customHeight="1" x14ac:dyDescent="0.3">
      <c r="B5" s="2" t="s">
        <v>51</v>
      </c>
      <c r="C5" s="3">
        <v>304</v>
      </c>
      <c r="E5" s="6" t="str">
        <f t="shared" si="0"/>
        <v>1.일반경비-자가운전비-주차비</v>
      </c>
      <c r="F5" s="4">
        <v>73</v>
      </c>
      <c r="G5" s="4" t="s">
        <v>1</v>
      </c>
      <c r="H5" s="4">
        <v>83</v>
      </c>
      <c r="I5" s="4" t="s">
        <v>7</v>
      </c>
      <c r="J5" s="4">
        <v>146</v>
      </c>
      <c r="K5" s="4" t="s">
        <v>27</v>
      </c>
      <c r="M5" s="2" t="s">
        <v>55</v>
      </c>
      <c r="N5" s="5">
        <v>142</v>
      </c>
      <c r="O5" s="7">
        <v>320</v>
      </c>
    </row>
    <row r="6" spans="2:15" ht="18" customHeight="1" x14ac:dyDescent="0.3">
      <c r="E6" s="6" t="str">
        <f t="shared" si="0"/>
        <v>1.일반경비-자가운전비-마일리지(자차운행)</v>
      </c>
      <c r="F6" s="4">
        <v>73</v>
      </c>
      <c r="G6" s="4" t="s">
        <v>1</v>
      </c>
      <c r="H6" s="4">
        <v>83</v>
      </c>
      <c r="I6" s="4" t="s">
        <v>7</v>
      </c>
      <c r="J6" s="4">
        <v>147</v>
      </c>
      <c r="K6" s="4" t="s">
        <v>28</v>
      </c>
      <c r="M6" s="2" t="s">
        <v>56</v>
      </c>
      <c r="N6" s="5">
        <v>131</v>
      </c>
      <c r="O6" s="7">
        <v>240</v>
      </c>
    </row>
    <row r="7" spans="2:15" ht="18" customHeight="1" x14ac:dyDescent="0.3">
      <c r="E7" s="6" t="str">
        <f t="shared" si="0"/>
        <v>1.일반경비-복리후생비-식대비</v>
      </c>
      <c r="F7" s="4">
        <v>73</v>
      </c>
      <c r="G7" s="4" t="s">
        <v>1</v>
      </c>
      <c r="H7" s="4">
        <v>84</v>
      </c>
      <c r="I7" s="4" t="s">
        <v>10</v>
      </c>
      <c r="J7" s="4">
        <v>125</v>
      </c>
      <c r="K7" s="4" t="s">
        <v>21</v>
      </c>
      <c r="M7" s="2" t="s">
        <v>57</v>
      </c>
      <c r="N7" s="5">
        <v>132</v>
      </c>
      <c r="O7" s="7">
        <v>350</v>
      </c>
    </row>
    <row r="8" spans="2:15" ht="18" customHeight="1" x14ac:dyDescent="0.3">
      <c r="E8" s="6" t="str">
        <f t="shared" si="0"/>
        <v>1.일반경비-복리후생비-회식비</v>
      </c>
      <c r="F8" s="4">
        <v>73</v>
      </c>
      <c r="G8" s="4" t="s">
        <v>1</v>
      </c>
      <c r="H8" s="4">
        <v>84</v>
      </c>
      <c r="I8" s="4" t="s">
        <v>10</v>
      </c>
      <c r="J8" s="4">
        <v>187</v>
      </c>
      <c r="K8" s="4" t="s">
        <v>46</v>
      </c>
    </row>
    <row r="9" spans="2:15" ht="18" customHeight="1" x14ac:dyDescent="0.3">
      <c r="E9" s="6" t="str">
        <f t="shared" si="0"/>
        <v>1.일반경비-복리후생비-교육비</v>
      </c>
      <c r="F9" s="4">
        <v>73</v>
      </c>
      <c r="G9" s="4" t="s">
        <v>1</v>
      </c>
      <c r="H9" s="4">
        <v>84</v>
      </c>
      <c r="I9" s="4" t="s">
        <v>10</v>
      </c>
      <c r="J9" s="4">
        <v>199</v>
      </c>
      <c r="K9" s="4" t="s">
        <v>47</v>
      </c>
    </row>
    <row r="10" spans="2:15" ht="18" customHeight="1" x14ac:dyDescent="0.3">
      <c r="E10" s="6" t="str">
        <f t="shared" si="0"/>
        <v>1.일반경비-통신비-이동통신비</v>
      </c>
      <c r="F10" s="4">
        <v>73</v>
      </c>
      <c r="G10" s="4" t="s">
        <v>1</v>
      </c>
      <c r="H10" s="4">
        <v>85</v>
      </c>
      <c r="I10" s="4" t="s">
        <v>11</v>
      </c>
      <c r="J10" s="4">
        <v>127</v>
      </c>
      <c r="K10" s="4" t="s">
        <v>22</v>
      </c>
    </row>
    <row r="11" spans="2:15" ht="18" customHeight="1" x14ac:dyDescent="0.3">
      <c r="E11" s="6" t="str">
        <f t="shared" si="0"/>
        <v>1.일반경비-통신비-우편요금</v>
      </c>
      <c r="F11" s="4">
        <v>73</v>
      </c>
      <c r="G11" s="4" t="s">
        <v>1</v>
      </c>
      <c r="H11" s="4">
        <v>85</v>
      </c>
      <c r="I11" s="4" t="s">
        <v>11</v>
      </c>
      <c r="J11" s="4">
        <v>128</v>
      </c>
      <c r="K11" s="4" t="s">
        <v>23</v>
      </c>
    </row>
    <row r="12" spans="2:15" ht="18" customHeight="1" x14ac:dyDescent="0.3">
      <c r="E12" s="6" t="str">
        <f t="shared" si="0"/>
        <v>1.일반경비-교통비-항공</v>
      </c>
      <c r="F12" s="4">
        <v>73</v>
      </c>
      <c r="G12" s="4" t="s">
        <v>1</v>
      </c>
      <c r="H12" s="4">
        <v>86</v>
      </c>
      <c r="I12" s="4" t="s">
        <v>12</v>
      </c>
      <c r="J12" s="4">
        <v>129</v>
      </c>
      <c r="K12" s="4" t="s">
        <v>24</v>
      </c>
    </row>
    <row r="13" spans="2:15" ht="18" customHeight="1" x14ac:dyDescent="0.3">
      <c r="E13" s="6" t="str">
        <f t="shared" si="0"/>
        <v>1.일반경비-교통비-철도</v>
      </c>
      <c r="F13" s="4">
        <v>73</v>
      </c>
      <c r="G13" s="4" t="s">
        <v>1</v>
      </c>
      <c r="H13" s="4">
        <v>86</v>
      </c>
      <c r="I13" s="4" t="s">
        <v>12</v>
      </c>
      <c r="J13" s="4">
        <v>130</v>
      </c>
      <c r="K13" s="4" t="s">
        <v>25</v>
      </c>
    </row>
    <row r="14" spans="2:15" ht="18" customHeight="1" x14ac:dyDescent="0.3">
      <c r="E14" s="6" t="str">
        <f t="shared" si="0"/>
        <v>1.일반경비-교통비-소액교통</v>
      </c>
      <c r="F14" s="4">
        <v>73</v>
      </c>
      <c r="G14" s="4" t="s">
        <v>1</v>
      </c>
      <c r="H14" s="4">
        <v>86</v>
      </c>
      <c r="I14" s="4" t="s">
        <v>12</v>
      </c>
      <c r="J14" s="4">
        <v>148</v>
      </c>
      <c r="K14" s="4" t="s">
        <v>29</v>
      </c>
    </row>
    <row r="15" spans="2:15" ht="18" customHeight="1" x14ac:dyDescent="0.3">
      <c r="E15" s="6" t="str">
        <f t="shared" si="0"/>
        <v>1.일반경비-운반비-택배비</v>
      </c>
      <c r="F15" s="4">
        <v>73</v>
      </c>
      <c r="G15" s="4" t="s">
        <v>1</v>
      </c>
      <c r="H15" s="4">
        <v>87</v>
      </c>
      <c r="I15" s="4" t="s">
        <v>13</v>
      </c>
      <c r="J15" s="4">
        <v>149</v>
      </c>
      <c r="K15" s="4" t="s">
        <v>30</v>
      </c>
    </row>
    <row r="16" spans="2:15" ht="18" customHeight="1" x14ac:dyDescent="0.3">
      <c r="E16" s="6" t="str">
        <f t="shared" si="0"/>
        <v>1.일반경비-운반비-퀵비</v>
      </c>
      <c r="F16" s="4">
        <v>73</v>
      </c>
      <c r="G16" s="4" t="s">
        <v>1</v>
      </c>
      <c r="H16" s="4">
        <v>87</v>
      </c>
      <c r="I16" s="4" t="s">
        <v>13</v>
      </c>
      <c r="J16" s="4">
        <v>150</v>
      </c>
      <c r="K16" s="4" t="s">
        <v>31</v>
      </c>
    </row>
    <row r="17" spans="5:11" ht="18" customHeight="1" x14ac:dyDescent="0.3">
      <c r="E17" s="6" t="str">
        <f t="shared" si="0"/>
        <v>1.일반경비-기타-도서구입</v>
      </c>
      <c r="F17" s="4">
        <v>73</v>
      </c>
      <c r="G17" s="4" t="s">
        <v>1</v>
      </c>
      <c r="H17" s="4">
        <v>151</v>
      </c>
      <c r="I17" s="4" t="s">
        <v>15</v>
      </c>
      <c r="J17" s="4">
        <v>152</v>
      </c>
      <c r="K17" s="4" t="s">
        <v>32</v>
      </c>
    </row>
    <row r="18" spans="5:11" ht="18" customHeight="1" x14ac:dyDescent="0.3">
      <c r="E18" s="6" t="str">
        <f t="shared" si="0"/>
        <v>1.일반경비-기타-인증시험</v>
      </c>
      <c r="F18" s="4">
        <v>73</v>
      </c>
      <c r="G18" s="4" t="s">
        <v>1</v>
      </c>
      <c r="H18" s="4">
        <v>151</v>
      </c>
      <c r="I18" s="4" t="s">
        <v>15</v>
      </c>
      <c r="J18" s="4">
        <v>153</v>
      </c>
      <c r="K18" s="4" t="s">
        <v>33</v>
      </c>
    </row>
    <row r="19" spans="5:11" ht="18" customHeight="1" x14ac:dyDescent="0.3">
      <c r="E19" s="6" t="str">
        <f t="shared" si="0"/>
        <v>1.일반경비-기타-잡비</v>
      </c>
      <c r="F19" s="4">
        <v>73</v>
      </c>
      <c r="G19" s="4" t="s">
        <v>1</v>
      </c>
      <c r="H19" s="4">
        <v>151</v>
      </c>
      <c r="I19" s="4" t="s">
        <v>15</v>
      </c>
      <c r="J19" s="4">
        <v>154</v>
      </c>
      <c r="K19" s="4" t="s">
        <v>34</v>
      </c>
    </row>
    <row r="20" spans="5:11" ht="18" customHeight="1" x14ac:dyDescent="0.3">
      <c r="E20" s="6" t="str">
        <f t="shared" si="0"/>
        <v>1.일반경비-기타-지급수수료</v>
      </c>
      <c r="F20" s="4">
        <v>73</v>
      </c>
      <c r="G20" s="4" t="s">
        <v>1</v>
      </c>
      <c r="H20" s="4">
        <v>151</v>
      </c>
      <c r="I20" s="4" t="s">
        <v>15</v>
      </c>
      <c r="J20" s="4">
        <v>155</v>
      </c>
      <c r="K20" s="4" t="s">
        <v>35</v>
      </c>
    </row>
    <row r="21" spans="5:11" ht="18" customHeight="1" x14ac:dyDescent="0.3">
      <c r="E21" s="6" t="str">
        <f>G21&amp;"-"&amp;I21&amp;"-"&amp;K21</f>
        <v>1.일반경비-기타-광고선전비</v>
      </c>
      <c r="F21" s="4">
        <v>73</v>
      </c>
      <c r="G21" s="4" t="s">
        <v>1</v>
      </c>
      <c r="H21" s="4">
        <v>151</v>
      </c>
      <c r="I21" s="4" t="s">
        <v>15</v>
      </c>
      <c r="J21" s="4">
        <v>156</v>
      </c>
      <c r="K21" s="4" t="s">
        <v>36</v>
      </c>
    </row>
    <row r="22" spans="5:11" ht="18" customHeight="1" x14ac:dyDescent="0.3">
      <c r="E22" s="6" t="str">
        <f t="shared" si="0"/>
        <v>1.일반경비-기타-보험료</v>
      </c>
      <c r="F22" s="4">
        <v>73</v>
      </c>
      <c r="G22" s="4" t="s">
        <v>1</v>
      </c>
      <c r="H22" s="4">
        <v>151</v>
      </c>
      <c r="I22" s="4" t="s">
        <v>15</v>
      </c>
      <c r="J22" s="4">
        <v>157</v>
      </c>
      <c r="K22" s="4" t="s">
        <v>37</v>
      </c>
    </row>
    <row r="23" spans="5:11" ht="18" customHeight="1" x14ac:dyDescent="0.3">
      <c r="E23" s="6" t="str">
        <f t="shared" si="0"/>
        <v>2.출장/파견-출장/파견-잡경비</v>
      </c>
      <c r="F23" s="4">
        <v>74</v>
      </c>
      <c r="G23" s="4" t="s">
        <v>2</v>
      </c>
      <c r="H23" s="4">
        <v>158</v>
      </c>
      <c r="I23" s="4" t="s">
        <v>14</v>
      </c>
      <c r="J23" s="4">
        <v>121</v>
      </c>
      <c r="K23" s="4" t="s">
        <v>18</v>
      </c>
    </row>
    <row r="24" spans="5:11" ht="18" customHeight="1" x14ac:dyDescent="0.3">
      <c r="E24" s="6" t="str">
        <f t="shared" si="0"/>
        <v>2.출장/파견-출장/파견-일비</v>
      </c>
      <c r="F24" s="4">
        <v>74</v>
      </c>
      <c r="G24" s="4" t="s">
        <v>2</v>
      </c>
      <c r="H24" s="4">
        <v>158</v>
      </c>
      <c r="I24" s="4" t="s">
        <v>14</v>
      </c>
      <c r="J24" s="4">
        <v>159</v>
      </c>
      <c r="K24" s="4" t="s">
        <v>38</v>
      </c>
    </row>
    <row r="25" spans="5:11" ht="18" customHeight="1" x14ac:dyDescent="0.3">
      <c r="E25" s="6" t="str">
        <f t="shared" si="0"/>
        <v>2.출장/파견-출장/파견-숙박비</v>
      </c>
      <c r="F25" s="4">
        <v>74</v>
      </c>
      <c r="G25" s="4" t="s">
        <v>2</v>
      </c>
      <c r="H25" s="4">
        <v>158</v>
      </c>
      <c r="I25" s="4" t="s">
        <v>14</v>
      </c>
      <c r="J25" s="4">
        <v>173</v>
      </c>
      <c r="K25" s="4" t="s">
        <v>39</v>
      </c>
    </row>
    <row r="26" spans="5:11" ht="18" customHeight="1" x14ac:dyDescent="0.3">
      <c r="E26" s="6" t="str">
        <f t="shared" si="0"/>
        <v>3.해외출장경비-해외출장경비-교통비</v>
      </c>
      <c r="F26" s="4">
        <v>75</v>
      </c>
      <c r="G26" s="4" t="s">
        <v>3</v>
      </c>
      <c r="H26" s="4">
        <v>174</v>
      </c>
      <c r="I26" s="4" t="s">
        <v>6</v>
      </c>
      <c r="J26" s="4">
        <v>175</v>
      </c>
      <c r="K26" s="4" t="s">
        <v>12</v>
      </c>
    </row>
    <row r="27" spans="5:11" ht="18" customHeight="1" x14ac:dyDescent="0.3">
      <c r="E27" s="6" t="str">
        <f t="shared" si="0"/>
        <v>3.해외출장경비-해외출장경비-숙박비</v>
      </c>
      <c r="F27" s="4">
        <v>75</v>
      </c>
      <c r="G27" s="4" t="s">
        <v>3</v>
      </c>
      <c r="H27" s="4">
        <v>174</v>
      </c>
      <c r="I27" s="4" t="s">
        <v>6</v>
      </c>
      <c r="J27" s="4">
        <v>176</v>
      </c>
      <c r="K27" s="4" t="s">
        <v>39</v>
      </c>
    </row>
    <row r="28" spans="5:11" ht="18" customHeight="1" x14ac:dyDescent="0.3">
      <c r="E28" s="6" t="str">
        <f t="shared" si="0"/>
        <v>3.해외출장경비-해외출장경비-일비</v>
      </c>
      <c r="F28" s="4">
        <v>75</v>
      </c>
      <c r="G28" s="4" t="s">
        <v>3</v>
      </c>
      <c r="H28" s="4">
        <v>174</v>
      </c>
      <c r="I28" s="4" t="s">
        <v>6</v>
      </c>
      <c r="J28" s="4">
        <v>177</v>
      </c>
      <c r="K28" s="4" t="s">
        <v>38</v>
      </c>
    </row>
    <row r="29" spans="5:11" ht="18" customHeight="1" x14ac:dyDescent="0.3">
      <c r="E29" s="6" t="str">
        <f t="shared" si="0"/>
        <v>3.해외출장경비-해외출장경비-잡경비</v>
      </c>
      <c r="F29" s="4">
        <v>75</v>
      </c>
      <c r="G29" s="4" t="s">
        <v>3</v>
      </c>
      <c r="H29" s="4">
        <v>174</v>
      </c>
      <c r="I29" s="4" t="s">
        <v>6</v>
      </c>
      <c r="J29" s="4">
        <v>178</v>
      </c>
      <c r="K29" s="4" t="s">
        <v>18</v>
      </c>
    </row>
    <row r="30" spans="5:11" ht="18" customHeight="1" x14ac:dyDescent="0.3">
      <c r="E30" s="6" t="str">
        <f t="shared" si="0"/>
        <v>5.소모품경비-소모품경비-개인노트북</v>
      </c>
      <c r="F30" s="4">
        <v>77</v>
      </c>
      <c r="G30" s="4" t="s">
        <v>4</v>
      </c>
      <c r="H30" s="4">
        <v>182</v>
      </c>
      <c r="I30" s="4" t="s">
        <v>17</v>
      </c>
      <c r="J30" s="4">
        <v>183</v>
      </c>
      <c r="K30" s="4" t="s">
        <v>42</v>
      </c>
    </row>
    <row r="31" spans="5:11" ht="18" customHeight="1" x14ac:dyDescent="0.3">
      <c r="E31" s="6" t="str">
        <f t="shared" si="0"/>
        <v>5.소모품경비-소모품경비-사무용품</v>
      </c>
      <c r="F31" s="4">
        <v>77</v>
      </c>
      <c r="G31" s="4" t="s">
        <v>4</v>
      </c>
      <c r="H31" s="4">
        <v>182</v>
      </c>
      <c r="I31" s="4" t="s">
        <v>17</v>
      </c>
      <c r="J31" s="4">
        <v>184</v>
      </c>
      <c r="K31" s="4" t="s">
        <v>43</v>
      </c>
    </row>
    <row r="32" spans="5:11" ht="18" customHeight="1" x14ac:dyDescent="0.3">
      <c r="E32" s="6" t="str">
        <f t="shared" si="0"/>
        <v>5.소모품경비-소모품경비-수선용품</v>
      </c>
      <c r="F32" s="4">
        <v>77</v>
      </c>
      <c r="G32" s="4" t="s">
        <v>4</v>
      </c>
      <c r="H32" s="4">
        <v>182</v>
      </c>
      <c r="I32" s="4" t="s">
        <v>17</v>
      </c>
      <c r="J32" s="4">
        <v>185</v>
      </c>
      <c r="K32" s="4" t="s">
        <v>44</v>
      </c>
    </row>
    <row r="33" spans="5:11" ht="18" customHeight="1" x14ac:dyDescent="0.3">
      <c r="E33" s="6" t="str">
        <f t="shared" si="0"/>
        <v>5.소모품경비-소모품경비-전산소모품</v>
      </c>
      <c r="F33" s="4">
        <v>77</v>
      </c>
      <c r="G33" s="4" t="s">
        <v>4</v>
      </c>
      <c r="H33" s="4">
        <v>182</v>
      </c>
      <c r="I33" s="4" t="s">
        <v>17</v>
      </c>
      <c r="J33" s="4">
        <v>186</v>
      </c>
      <c r="K33" s="4" t="s">
        <v>45</v>
      </c>
    </row>
    <row r="34" spans="5:11" ht="18" customHeight="1" x14ac:dyDescent="0.3">
      <c r="E34" s="6" t="str">
        <f t="shared" si="0"/>
        <v>5.소모품경비-비품-비품</v>
      </c>
      <c r="F34" s="4">
        <v>77</v>
      </c>
      <c r="G34" s="4" t="s">
        <v>4</v>
      </c>
      <c r="H34" s="4">
        <v>197</v>
      </c>
      <c r="I34" s="4" t="s">
        <v>9</v>
      </c>
      <c r="J34" s="4">
        <v>198</v>
      </c>
      <c r="K34" s="4" t="s">
        <v>9</v>
      </c>
    </row>
    <row r="35" spans="5:11" ht="18" customHeight="1" x14ac:dyDescent="0.3">
      <c r="E35" s="6" t="str">
        <f t="shared" si="0"/>
        <v>4.접대경비-접대경비-경조사비(거래처)</v>
      </c>
      <c r="F35" s="4">
        <v>80</v>
      </c>
      <c r="G35" s="4" t="s">
        <v>5</v>
      </c>
      <c r="H35" s="4">
        <v>179</v>
      </c>
      <c r="I35" s="4" t="s">
        <v>16</v>
      </c>
      <c r="J35" s="4">
        <v>180</v>
      </c>
      <c r="K35" s="4" t="s">
        <v>40</v>
      </c>
    </row>
    <row r="36" spans="5:11" ht="18" customHeight="1" x14ac:dyDescent="0.3">
      <c r="E36" s="6" t="str">
        <f t="shared" si="0"/>
        <v>4.접대경비-접대경비-접대</v>
      </c>
      <c r="F36" s="4">
        <v>80</v>
      </c>
      <c r="G36" s="4" t="s">
        <v>5</v>
      </c>
      <c r="H36" s="4">
        <v>179</v>
      </c>
      <c r="I36" s="4" t="s">
        <v>16</v>
      </c>
      <c r="J36" s="4">
        <v>181</v>
      </c>
      <c r="K36" s="4" t="s">
        <v>41</v>
      </c>
    </row>
    <row r="37" spans="5:11" ht="18" customHeight="1" x14ac:dyDescent="0.3">
      <c r="E37" s="6" t="str">
        <f t="shared" si="0"/>
        <v>6.상품-상품-상품</v>
      </c>
      <c r="F37" s="4">
        <v>194</v>
      </c>
      <c r="G37" s="4" t="s">
        <v>0</v>
      </c>
      <c r="H37" s="4">
        <v>195</v>
      </c>
      <c r="I37" s="4" t="s">
        <v>8</v>
      </c>
      <c r="J37" s="4">
        <v>196</v>
      </c>
      <c r="K37" s="4" t="s">
        <v>8</v>
      </c>
    </row>
  </sheetData>
  <sheetProtection password="CA65" sheet="1" objects="1" scenarios="1" selectLockedCells="1"/>
  <mergeCells count="3">
    <mergeCell ref="M1:O1"/>
    <mergeCell ref="B1:C1"/>
    <mergeCell ref="E1:K1"/>
  </mergeCells>
  <phoneticPr fontId="1" type="noConversion"/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8</vt:i4>
      </vt:variant>
    </vt:vector>
  </HeadingPairs>
  <TitlesOfParts>
    <vt:vector size="11" baseType="lpstr">
      <vt:lpstr>개인경비</vt:lpstr>
      <vt:lpstr>마일리지</vt:lpstr>
      <vt:lpstr>목록(수정삭제금지)</vt:lpstr>
      <vt:lpstr>개인경비!Print_Area</vt:lpstr>
      <vt:lpstr>마일리지!Print_Area</vt:lpstr>
      <vt:lpstr>결재구분</vt:lpstr>
      <vt:lpstr>결재구분_코드</vt:lpstr>
      <vt:lpstr>경비_카테고리</vt:lpstr>
      <vt:lpstr>경비_카테고리_코드</vt:lpstr>
      <vt:lpstr>유종</vt:lpstr>
      <vt:lpstr>유종_마일리지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Registered User</cp:lastModifiedBy>
  <cp:lastPrinted>2015-01-19T05:45:10Z</cp:lastPrinted>
  <dcterms:created xsi:type="dcterms:W3CDTF">2014-05-14T08:07:30Z</dcterms:created>
  <dcterms:modified xsi:type="dcterms:W3CDTF">2015-01-19T11:44:57Z</dcterms:modified>
</cp:coreProperties>
</file>