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yungHun\workspace\Gachon Research\Sanitation\"/>
    </mc:Choice>
  </mc:AlternateContent>
  <xr:revisionPtr revIDLastSave="0" documentId="8_{11E4841C-8D2E-4055-B2DC-D6A8FC884853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158 Countries" sheetId="1" r:id="rId1"/>
    <sheet name="Sheet1" sheetId="2" r:id="rId2"/>
    <sheet name="158 Countries_20190307" sheetId="3" r:id="rId3"/>
  </sheets>
  <definedNames>
    <definedName name="_xlnm._FilterDatabase" localSheetId="0" hidden="1">'158 Countries'!$A$2:$AH$2</definedName>
  </definedNames>
  <calcPr calcId="181029"/>
</workbook>
</file>

<file path=xl/calcChain.xml><?xml version="1.0" encoding="utf-8"?>
<calcChain xmlns="http://schemas.openxmlformats.org/spreadsheetml/2006/main">
  <c r="B163" i="3" l="1"/>
  <c r="B167" i="1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B162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B16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B161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C162" i="1"/>
  <c r="D162" i="1"/>
  <c r="E162" i="1"/>
  <c r="E165" i="1" s="1"/>
  <c r="F162" i="1"/>
  <c r="F165" i="1" s="1"/>
  <c r="G162" i="1"/>
  <c r="H162" i="1"/>
  <c r="I162" i="1"/>
  <c r="I165" i="1" s="1"/>
  <c r="J162" i="1"/>
  <c r="J165" i="1" s="1"/>
  <c r="K162" i="1"/>
  <c r="L162" i="1"/>
  <c r="M162" i="1"/>
  <c r="M165" i="1" s="1"/>
  <c r="N162" i="1"/>
  <c r="N165" i="1" s="1"/>
  <c r="O162" i="1"/>
  <c r="P162" i="1"/>
  <c r="Q162" i="1"/>
  <c r="Q165" i="1" s="1"/>
  <c r="R162" i="1"/>
  <c r="R165" i="1" s="1"/>
  <c r="S162" i="1"/>
  <c r="T162" i="1"/>
  <c r="U162" i="1"/>
  <c r="U165" i="1" s="1"/>
  <c r="V162" i="1"/>
  <c r="V165" i="1" s="1"/>
  <c r="W162" i="1"/>
  <c r="X162" i="1"/>
  <c r="Y162" i="1"/>
  <c r="Y165" i="1" s="1"/>
  <c r="Z162" i="1"/>
  <c r="Z165" i="1" s="1"/>
  <c r="AA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C164" i="1"/>
  <c r="D164" i="1"/>
  <c r="D165" i="1" s="1"/>
  <c r="E164" i="1"/>
  <c r="F164" i="1"/>
  <c r="G164" i="1"/>
  <c r="H164" i="1"/>
  <c r="H165" i="1" s="1"/>
  <c r="I164" i="1"/>
  <c r="J164" i="1"/>
  <c r="K164" i="1"/>
  <c r="L164" i="1"/>
  <c r="L165" i="1" s="1"/>
  <c r="M164" i="1"/>
  <c r="N164" i="1"/>
  <c r="O164" i="1"/>
  <c r="P164" i="1"/>
  <c r="P165" i="1" s="1"/>
  <c r="Q164" i="1"/>
  <c r="R164" i="1"/>
  <c r="S164" i="1"/>
  <c r="T164" i="1"/>
  <c r="T165" i="1" s="1"/>
  <c r="U164" i="1"/>
  <c r="V164" i="1"/>
  <c r="W164" i="1"/>
  <c r="X164" i="1"/>
  <c r="X165" i="1" s="1"/>
  <c r="Y164" i="1"/>
  <c r="Z164" i="1"/>
  <c r="AA164" i="1"/>
  <c r="C165" i="1"/>
  <c r="G165" i="1"/>
  <c r="K165" i="1"/>
  <c r="O165" i="1"/>
  <c r="S165" i="1"/>
  <c r="W165" i="1"/>
  <c r="AA165" i="1"/>
  <c r="B165" i="1"/>
  <c r="B164" i="1"/>
  <c r="B163" i="1"/>
  <c r="B162" i="1"/>
</calcChain>
</file>

<file path=xl/sharedStrings.xml><?xml version="1.0" encoding="utf-8"?>
<sst xmlns="http://schemas.openxmlformats.org/spreadsheetml/2006/main" count="565" uniqueCount="194">
  <si>
    <t>Country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</si>
  <si>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</si>
  <si>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</si>
  <si>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</si>
  <si>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</si>
  <si>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</si>
  <si>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</si>
  <si>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</si>
  <si>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</si>
  <si>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</si>
  <si>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</si>
  <si>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</si>
  <si>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</si>
  <si>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</si>
  <si>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</si>
  <si>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</si>
  <si>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</si>
  <si>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</si>
  <si>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</si>
  <si>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</si>
  <si>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</si>
  <si>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</si>
  <si>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</si>
  <si>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</si>
  <si>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</si>
  <si>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</si>
  <si>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</si>
  <si>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Aruba</t>
  </si>
  <si>
    <t>Andorra</t>
  </si>
  <si>
    <t>Angola</t>
  </si>
  <si>
    <t>Albania</t>
  </si>
  <si>
    <t>United Arab Emirates</t>
  </si>
  <si>
    <t>Argentina</t>
  </si>
  <si>
    <t>American Samoa</t>
  </si>
  <si>
    <t>Australia</t>
  </si>
  <si>
    <t>Austria</t>
  </si>
  <si>
    <t>Burundi</t>
  </si>
  <si>
    <t>Belgium</t>
  </si>
  <si>
    <t>Benin</t>
  </si>
  <si>
    <t>Burkina Faso</t>
  </si>
  <si>
    <t>Bangladesh</t>
  </si>
  <si>
    <t>Bulgaria</t>
  </si>
  <si>
    <t>Bahrain</t>
  </si>
  <si>
    <t>Belarus</t>
  </si>
  <si>
    <t>Belize</t>
  </si>
  <si>
    <t>Bolivia</t>
  </si>
  <si>
    <t>Brazil</t>
  </si>
  <si>
    <t>Barbados</t>
  </si>
  <si>
    <t>Bhutan</t>
  </si>
  <si>
    <t>Botswana</t>
  </si>
  <si>
    <t>Canada</t>
  </si>
  <si>
    <t>Switzerland</t>
  </si>
  <si>
    <t>Chile</t>
  </si>
  <si>
    <t>China</t>
  </si>
  <si>
    <t>Cote d'Ivoire</t>
  </si>
  <si>
    <t>Cameroon</t>
  </si>
  <si>
    <t>Colombia</t>
  </si>
  <si>
    <t>Comoros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</si>
  <si>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</si>
  <si>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</si>
  <si>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</si>
  <si>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</si>
  <si>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</si>
  <si>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</si>
  <si>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</si>
  <si>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</si>
  <si>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</si>
  <si>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</si>
  <si>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</si>
  <si>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</si>
  <si>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</si>
  <si>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</si>
  <si>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</si>
  <si>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</si>
  <si>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</si>
  <si>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</si>
  <si>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</si>
  <si>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</si>
  <si>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United Kingdom</t>
  </si>
  <si>
    <t>Georgia</t>
  </si>
  <si>
    <t>Ghana</t>
  </si>
  <si>
    <t>Guinea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</si>
  <si>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</si>
  <si>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</si>
  <si>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</si>
  <si>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</si>
  <si>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</si>
  <si>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</si>
  <si>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</si>
  <si>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</si>
  <si>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</si>
  <si>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</si>
  <si>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</si>
  <si>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</si>
  <si>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</si>
  <si>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</si>
  <si>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</si>
  <si>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</si>
  <si>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</si>
  <si>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</si>
  <si>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</si>
  <si>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</si>
  <si>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</si>
  <si>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</si>
  <si>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</si>
  <si>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</si>
  <si>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</si>
  <si>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Korea, Rep.</t>
  </si>
  <si>
    <t>Kuwait</t>
  </si>
  <si>
    <t>Libya</t>
  </si>
  <si>
    <t>St. Lucia</t>
  </si>
  <si>
    <t>Sri Lanka</t>
  </si>
  <si>
    <t>Lithuania</t>
  </si>
  <si>
    <t>Luxembourg</t>
  </si>
  <si>
    <t>Morocco</t>
  </si>
  <si>
    <t>Monaco</t>
  </si>
  <si>
    <t>Madagascar</t>
  </si>
  <si>
    <t>Maldives</t>
  </si>
  <si>
    <t>Mexico</t>
  </si>
  <si>
    <t>Marshall Islands</t>
  </si>
  <si>
    <t>Mali</t>
  </si>
  <si>
    <t>Malta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</si>
  <si>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</si>
  <si>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</si>
  <si>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</si>
  <si>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</si>
  <si>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</si>
  <si>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</si>
  <si>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</si>
  <si>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</si>
  <si>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</si>
  <si>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</si>
  <si>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</si>
  <si>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</si>
  <si>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</si>
  <si>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</si>
  <si>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</si>
  <si>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</si>
  <si>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</si>
  <si>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</si>
  <si>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</si>
  <si>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</si>
  <si>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</si>
  <si>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</si>
  <si>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Puerto Rico</t>
  </si>
  <si>
    <t>Portugal</t>
  </si>
  <si>
    <t>Paraguay</t>
  </si>
  <si>
    <t>French Polynesia</t>
  </si>
  <si>
    <t>Qatar</t>
  </si>
  <si>
    <t>Romania</t>
  </si>
  <si>
    <t>Russian Federation</t>
  </si>
  <si>
    <t>Rwanda</t>
  </si>
  <si>
    <t>Saudi Arabia</t>
  </si>
  <si>
    <t>Senegal</t>
  </si>
  <si>
    <t>Singapore</t>
  </si>
  <si>
    <t>Sierra Leone</t>
  </si>
  <si>
    <t>El Salvador</t>
  </si>
  <si>
    <t>Serbia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</si>
  <si>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</si>
  <si>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</si>
  <si>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</si>
  <si>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</si>
  <si>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</si>
  <si>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</si>
  <si>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</si>
  <si>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</si>
  <si>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</si>
  <si>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Tonga</t>
  </si>
  <si>
    <t>Trinidad and Tobago</t>
  </si>
  <si>
    <t>Tunisia</t>
  </si>
  <si>
    <t>Turkey</t>
  </si>
  <si>
    <t>Tanzania</t>
  </si>
  <si>
    <t>Uganda</t>
  </si>
  <si>
    <t>Uruguay</t>
  </si>
  <si>
    <t>United States</t>
  </si>
  <si>
    <t>Uzbekistan</t>
  </si>
  <si>
    <t>Venezuela, RB</t>
  </si>
  <si>
    <t>British Virgin Islands</t>
  </si>
  <si>
    <t>Virgin Islands (U.S.)</t>
  </si>
  <si>
    <t>Vietnam</t>
  </si>
  <si>
    <t>Samoa</t>
  </si>
  <si>
    <t>South Africa</t>
  </si>
  <si>
    <t>Congo, Dem. Rep.</t>
  </si>
  <si>
    <t>Zambia</t>
  </si>
  <si>
    <t>Zimbabwe</t>
  </si>
  <si>
    <t>Mean</t>
    <phoneticPr fontId="1" type="noConversion"/>
  </si>
  <si>
    <t>STD</t>
    <phoneticPr fontId="1" type="noConversion"/>
  </si>
  <si>
    <t>VAR</t>
    <phoneticPr fontId="1" type="noConversion"/>
  </si>
  <si>
    <t>SIGMA</t>
    <phoneticPr fontId="1" type="noConversion"/>
  </si>
  <si>
    <t>CV(=SIGMA)</t>
    <phoneticPr fontId="1" type="noConversion"/>
  </si>
  <si>
    <t>variance</t>
    <phoneticPr fontId="1" type="noConversion"/>
  </si>
  <si>
    <t>GAMMA</t>
    <phoneticPr fontId="1" type="noConversion"/>
  </si>
  <si>
    <t>CAGR</t>
    <phoneticPr fontId="1" type="noConversion"/>
  </si>
  <si>
    <t>CAGR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</si>
</sst>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0" fillId="2" borderId="0" xfId="0" applyFill="1" applyAlignment="1"/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167"/>
  <sheetViews>
    <sheetView topLeftCell="A149" zoomScale="115" zoomScaleNormal="115" workbookViewId="0">
      <selection activeCell="B167" sqref="B167"/>
    </sheetView>
  </sheetViews>
  <sheetFormatPr defaultRowHeight="17.399999999999999" x14ac:dyDescent="0.4"/>
  <cols>
    <col min="1" max="1" width="22.19921875" style="4" customWidth="1"/>
  </cols>
  <sheetData>
    <row r="1" spans="1:27" s="1" customFormat="1" x14ac:dyDescent="0.4">
      <c r="A1" s="3"/>
    </row>
    <row r="2" spans="1:27" s="5" customFormat="1" x14ac:dyDescent="0.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</row>
    <row r="3" spans="1:27" s="1" customFormat="1" x14ac:dyDescent="0.4">
      <c r="A3" s="3" t="s">
        <v>27</v>
      </c>
      <c r="B3" s="2">
        <v>98.6</v>
      </c>
      <c r="C3" s="2">
        <v>98.6</v>
      </c>
      <c r="D3" s="2">
        <v>98.5</v>
      </c>
      <c r="E3" s="2">
        <v>98.5</v>
      </c>
      <c r="F3" s="2">
        <v>98.4</v>
      </c>
      <c r="G3" s="2">
        <v>98.4</v>
      </c>
      <c r="H3" s="2">
        <v>98.3</v>
      </c>
      <c r="I3" s="2">
        <v>98.3</v>
      </c>
      <c r="J3" s="2">
        <v>98.3</v>
      </c>
      <c r="K3" s="2">
        <v>98.2</v>
      </c>
      <c r="L3" s="2">
        <v>98.2</v>
      </c>
      <c r="M3" s="2">
        <v>98.1</v>
      </c>
      <c r="N3" s="2">
        <v>98.1</v>
      </c>
      <c r="O3" s="2">
        <v>98</v>
      </c>
      <c r="P3" s="2">
        <v>98</v>
      </c>
      <c r="Q3" s="2">
        <v>98</v>
      </c>
      <c r="R3" s="2">
        <v>97.9</v>
      </c>
      <c r="S3" s="2">
        <v>97.9</v>
      </c>
      <c r="T3" s="2">
        <v>97.8</v>
      </c>
      <c r="U3" s="2">
        <v>97.8</v>
      </c>
      <c r="V3" s="2">
        <v>97.7</v>
      </c>
      <c r="W3" s="2">
        <v>97.7</v>
      </c>
      <c r="X3" s="2">
        <v>97.7</v>
      </c>
      <c r="Y3" s="2">
        <v>97.7</v>
      </c>
      <c r="Z3" s="2">
        <v>97.7</v>
      </c>
      <c r="AA3" s="2">
        <v>97.7</v>
      </c>
    </row>
    <row r="4" spans="1:27" s="1" customFormat="1" x14ac:dyDescent="0.4">
      <c r="A4" s="3" t="s">
        <v>28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100</v>
      </c>
      <c r="Q4" s="2">
        <v>100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</row>
    <row r="5" spans="1:27" s="1" customFormat="1" x14ac:dyDescent="0.4">
      <c r="A5" s="3" t="s">
        <v>29</v>
      </c>
      <c r="B5" s="2">
        <v>22.4</v>
      </c>
      <c r="C5" s="2">
        <v>22.8</v>
      </c>
      <c r="D5" s="2">
        <v>23.1</v>
      </c>
      <c r="E5" s="2">
        <v>23.5</v>
      </c>
      <c r="F5" s="2">
        <v>24.2</v>
      </c>
      <c r="G5" s="2">
        <v>25.5</v>
      </c>
      <c r="H5" s="2">
        <v>26.8</v>
      </c>
      <c r="I5" s="2">
        <v>28.1</v>
      </c>
      <c r="J5" s="2">
        <v>29.4</v>
      </c>
      <c r="K5" s="2">
        <v>30.8</v>
      </c>
      <c r="L5" s="2">
        <v>32.1</v>
      </c>
      <c r="M5" s="2">
        <v>33.5</v>
      </c>
      <c r="N5" s="2">
        <v>34.799999999999997</v>
      </c>
      <c r="O5" s="2">
        <v>36.200000000000003</v>
      </c>
      <c r="P5" s="2">
        <v>37.6</v>
      </c>
      <c r="Q5" s="2">
        <v>39</v>
      </c>
      <c r="R5" s="2">
        <v>40.4</v>
      </c>
      <c r="S5" s="2">
        <v>41.8</v>
      </c>
      <c r="T5" s="2">
        <v>43.3</v>
      </c>
      <c r="U5" s="2">
        <v>44.7</v>
      </c>
      <c r="V5" s="2">
        <v>46.2</v>
      </c>
      <c r="W5" s="2">
        <v>47.6</v>
      </c>
      <c r="X5" s="2">
        <v>49.1</v>
      </c>
      <c r="Y5" s="2">
        <v>50.6</v>
      </c>
      <c r="Z5" s="2">
        <v>51.1</v>
      </c>
      <c r="AA5" s="2">
        <v>51.6</v>
      </c>
    </row>
    <row r="6" spans="1:27" s="1" customFormat="1" x14ac:dyDescent="0.4">
      <c r="A6" s="3" t="s">
        <v>30</v>
      </c>
      <c r="B6" s="2">
        <v>78.099999999999994</v>
      </c>
      <c r="C6" s="2">
        <v>78.2</v>
      </c>
      <c r="D6" s="2">
        <v>78.3</v>
      </c>
      <c r="E6" s="2">
        <v>78.400000000000006</v>
      </c>
      <c r="F6" s="2">
        <v>78.599999999999994</v>
      </c>
      <c r="G6" s="2">
        <v>79.400000000000006</v>
      </c>
      <c r="H6" s="2">
        <v>80.2</v>
      </c>
      <c r="I6" s="2">
        <v>81</v>
      </c>
      <c r="J6" s="2">
        <v>81.8</v>
      </c>
      <c r="K6" s="2">
        <v>82.6</v>
      </c>
      <c r="L6" s="2">
        <v>83.4</v>
      </c>
      <c r="M6" s="2">
        <v>84.2</v>
      </c>
      <c r="N6" s="2">
        <v>85</v>
      </c>
      <c r="O6" s="2">
        <v>85.8</v>
      </c>
      <c r="P6" s="2">
        <v>86.6</v>
      </c>
      <c r="Q6" s="2">
        <v>87.4</v>
      </c>
      <c r="R6" s="2">
        <v>88.1</v>
      </c>
      <c r="S6" s="2">
        <v>88.9</v>
      </c>
      <c r="T6" s="2">
        <v>89.6</v>
      </c>
      <c r="U6" s="2">
        <v>90.2</v>
      </c>
      <c r="V6" s="2">
        <v>90.9</v>
      </c>
      <c r="W6" s="2">
        <v>91.5</v>
      </c>
      <c r="X6" s="2">
        <v>92.1</v>
      </c>
      <c r="Y6" s="2">
        <v>92.7</v>
      </c>
      <c r="Z6" s="2">
        <v>93.2</v>
      </c>
      <c r="AA6" s="2">
        <v>93.2</v>
      </c>
    </row>
    <row r="7" spans="1:27" s="1" customFormat="1" x14ac:dyDescent="0.4">
      <c r="A7" s="3" t="s">
        <v>31</v>
      </c>
      <c r="B7" s="2">
        <v>97.4</v>
      </c>
      <c r="C7" s="2">
        <v>97.4</v>
      </c>
      <c r="D7" s="2">
        <v>97.4</v>
      </c>
      <c r="E7" s="2">
        <v>97.4</v>
      </c>
      <c r="F7" s="2">
        <v>97.4</v>
      </c>
      <c r="G7" s="2">
        <v>97.4</v>
      </c>
      <c r="H7" s="2">
        <v>97.4</v>
      </c>
      <c r="I7" s="2">
        <v>97.4</v>
      </c>
      <c r="J7" s="2">
        <v>97.4</v>
      </c>
      <c r="K7" s="2">
        <v>97.4</v>
      </c>
      <c r="L7" s="2">
        <v>97.4</v>
      </c>
      <c r="M7" s="2">
        <v>97.4</v>
      </c>
      <c r="N7" s="2">
        <v>97.4</v>
      </c>
      <c r="O7" s="2">
        <v>97.4</v>
      </c>
      <c r="P7" s="2">
        <v>97.5</v>
      </c>
      <c r="Q7" s="2">
        <v>97.5</v>
      </c>
      <c r="R7" s="2">
        <v>97.5</v>
      </c>
      <c r="S7" s="2">
        <v>97.5</v>
      </c>
      <c r="T7" s="2">
        <v>97.5</v>
      </c>
      <c r="U7" s="2">
        <v>97.5</v>
      </c>
      <c r="V7" s="2">
        <v>97.5</v>
      </c>
      <c r="W7" s="2">
        <v>97.5</v>
      </c>
      <c r="X7" s="2">
        <v>97.5</v>
      </c>
      <c r="Y7" s="2">
        <v>97.5</v>
      </c>
      <c r="Z7" s="2">
        <v>97.5</v>
      </c>
      <c r="AA7" s="2">
        <v>97.6</v>
      </c>
    </row>
    <row r="8" spans="1:27" s="1" customFormat="1" x14ac:dyDescent="0.4">
      <c r="A8" s="3" t="s">
        <v>32</v>
      </c>
      <c r="B8" s="2">
        <v>87.4</v>
      </c>
      <c r="C8" s="2">
        <v>87.9</v>
      </c>
      <c r="D8" s="2">
        <v>88.3</v>
      </c>
      <c r="E8" s="2">
        <v>88.7</v>
      </c>
      <c r="F8" s="2">
        <v>89.1</v>
      </c>
      <c r="G8" s="2">
        <v>89.5</v>
      </c>
      <c r="H8" s="2">
        <v>89.9</v>
      </c>
      <c r="I8" s="2">
        <v>90.2</v>
      </c>
      <c r="J8" s="2">
        <v>90.6</v>
      </c>
      <c r="K8" s="2">
        <v>91</v>
      </c>
      <c r="L8" s="2">
        <v>91.4</v>
      </c>
      <c r="M8" s="2">
        <v>91.7</v>
      </c>
      <c r="N8" s="2">
        <v>92.1</v>
      </c>
      <c r="O8" s="2">
        <v>92.5</v>
      </c>
      <c r="P8" s="2">
        <v>92.8</v>
      </c>
      <c r="Q8" s="2">
        <v>93.2</v>
      </c>
      <c r="R8" s="2">
        <v>93.5</v>
      </c>
      <c r="S8" s="2">
        <v>93.9</v>
      </c>
      <c r="T8" s="2">
        <v>94.2</v>
      </c>
      <c r="U8" s="2">
        <v>94.5</v>
      </c>
      <c r="V8" s="2">
        <v>94.9</v>
      </c>
      <c r="W8" s="2">
        <v>95.2</v>
      </c>
      <c r="X8" s="2">
        <v>95.5</v>
      </c>
      <c r="Y8" s="2">
        <v>95.8</v>
      </c>
      <c r="Z8" s="2">
        <v>96.1</v>
      </c>
      <c r="AA8" s="2">
        <v>96.4</v>
      </c>
    </row>
    <row r="9" spans="1:27" s="1" customFormat="1" x14ac:dyDescent="0.4">
      <c r="A9" s="3" t="s">
        <v>33</v>
      </c>
      <c r="B9" s="2">
        <v>61</v>
      </c>
      <c r="C9" s="2">
        <v>61</v>
      </c>
      <c r="D9" s="2">
        <v>61</v>
      </c>
      <c r="E9" s="2">
        <v>61</v>
      </c>
      <c r="F9" s="2">
        <v>61.1</v>
      </c>
      <c r="G9" s="2">
        <v>61.1</v>
      </c>
      <c r="H9" s="2">
        <v>61.2</v>
      </c>
      <c r="I9" s="2">
        <v>61.3</v>
      </c>
      <c r="J9" s="2">
        <v>61.4</v>
      </c>
      <c r="K9" s="2">
        <v>61.5</v>
      </c>
      <c r="L9" s="2">
        <v>61.5</v>
      </c>
      <c r="M9" s="2">
        <v>61.6</v>
      </c>
      <c r="N9" s="2">
        <v>61.7</v>
      </c>
      <c r="O9" s="2">
        <v>61.8</v>
      </c>
      <c r="P9" s="2">
        <v>61.8</v>
      </c>
      <c r="Q9" s="2">
        <v>61.9</v>
      </c>
      <c r="R9" s="2">
        <v>62</v>
      </c>
      <c r="S9" s="2">
        <v>62.1</v>
      </c>
      <c r="T9" s="2">
        <v>62.1</v>
      </c>
      <c r="U9" s="2">
        <v>62.2</v>
      </c>
      <c r="V9" s="2">
        <v>62.3</v>
      </c>
      <c r="W9" s="2">
        <v>62.4</v>
      </c>
      <c r="X9" s="2">
        <v>62.5</v>
      </c>
      <c r="Y9" s="2">
        <v>62.5</v>
      </c>
      <c r="Z9" s="2">
        <v>62.5</v>
      </c>
      <c r="AA9" s="2">
        <v>62.5</v>
      </c>
    </row>
    <row r="10" spans="1:27" s="1" customFormat="1" x14ac:dyDescent="0.4">
      <c r="A10" s="3" t="s">
        <v>34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2">
        <v>100</v>
      </c>
      <c r="Y10" s="2">
        <v>100</v>
      </c>
      <c r="Z10" s="2">
        <v>100</v>
      </c>
      <c r="AA10" s="2">
        <v>100</v>
      </c>
    </row>
    <row r="11" spans="1:27" s="1" customFormat="1" x14ac:dyDescent="0.4">
      <c r="A11" s="3" t="s">
        <v>35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>
        <v>100</v>
      </c>
      <c r="Y11" s="2">
        <v>100</v>
      </c>
      <c r="Z11" s="2">
        <v>100</v>
      </c>
      <c r="AA11" s="2">
        <v>100</v>
      </c>
    </row>
    <row r="12" spans="1:27" s="1" customFormat="1" x14ac:dyDescent="0.4">
      <c r="A12" s="3" t="s">
        <v>36</v>
      </c>
      <c r="B12" s="2">
        <v>41.7</v>
      </c>
      <c r="C12" s="2">
        <v>42</v>
      </c>
      <c r="D12" s="2">
        <v>42.2</v>
      </c>
      <c r="E12" s="2">
        <v>42.5</v>
      </c>
      <c r="F12" s="2">
        <v>42.7</v>
      </c>
      <c r="G12" s="2">
        <v>43</v>
      </c>
      <c r="H12" s="2">
        <v>43.3</v>
      </c>
      <c r="I12" s="2">
        <v>43.5</v>
      </c>
      <c r="J12" s="2">
        <v>43.8</v>
      </c>
      <c r="K12" s="2">
        <v>44</v>
      </c>
      <c r="L12" s="2">
        <v>44.3</v>
      </c>
      <c r="M12" s="2">
        <v>44.6</v>
      </c>
      <c r="N12" s="2">
        <v>44.8</v>
      </c>
      <c r="O12" s="2">
        <v>45.1</v>
      </c>
      <c r="P12" s="2">
        <v>45.3</v>
      </c>
      <c r="Q12" s="2">
        <v>45.6</v>
      </c>
      <c r="R12" s="2">
        <v>45.9</v>
      </c>
      <c r="S12" s="2">
        <v>46.1</v>
      </c>
      <c r="T12" s="2">
        <v>46.4</v>
      </c>
      <c r="U12" s="2">
        <v>46.7</v>
      </c>
      <c r="V12" s="2">
        <v>46.9</v>
      </c>
      <c r="W12" s="2">
        <v>47.2</v>
      </c>
      <c r="X12" s="2">
        <v>47.5</v>
      </c>
      <c r="Y12" s="2">
        <v>47.8</v>
      </c>
      <c r="Z12" s="2">
        <v>48</v>
      </c>
      <c r="AA12" s="2">
        <v>48</v>
      </c>
    </row>
    <row r="13" spans="1:27" s="1" customFormat="1" x14ac:dyDescent="0.4">
      <c r="A13" s="3" t="s">
        <v>37</v>
      </c>
      <c r="B13" s="2">
        <v>99.5</v>
      </c>
      <c r="C13" s="2">
        <v>99.5</v>
      </c>
      <c r="D13" s="2">
        <v>99.5</v>
      </c>
      <c r="E13" s="2">
        <v>99.5</v>
      </c>
      <c r="F13" s="2">
        <v>99.5</v>
      </c>
      <c r="G13" s="2">
        <v>99.5</v>
      </c>
      <c r="H13" s="2">
        <v>99.5</v>
      </c>
      <c r="I13" s="2">
        <v>99.5</v>
      </c>
      <c r="J13" s="2">
        <v>99.5</v>
      </c>
      <c r="K13" s="2">
        <v>99.5</v>
      </c>
      <c r="L13" s="2">
        <v>99.5</v>
      </c>
      <c r="M13" s="2">
        <v>99.5</v>
      </c>
      <c r="N13" s="2">
        <v>99.5</v>
      </c>
      <c r="O13" s="2">
        <v>99.5</v>
      </c>
      <c r="P13" s="2">
        <v>99.5</v>
      </c>
      <c r="Q13" s="2">
        <v>99.5</v>
      </c>
      <c r="R13" s="2">
        <v>99.5</v>
      </c>
      <c r="S13" s="2">
        <v>99.5</v>
      </c>
      <c r="T13" s="2">
        <v>99.5</v>
      </c>
      <c r="U13" s="2">
        <v>99.5</v>
      </c>
      <c r="V13" s="2">
        <v>99.5</v>
      </c>
      <c r="W13" s="2">
        <v>99.5</v>
      </c>
      <c r="X13" s="2">
        <v>99.5</v>
      </c>
      <c r="Y13" s="2">
        <v>99.5</v>
      </c>
      <c r="Z13" s="2">
        <v>99.5</v>
      </c>
      <c r="AA13" s="2">
        <v>99.5</v>
      </c>
    </row>
    <row r="14" spans="1:27" s="1" customFormat="1" x14ac:dyDescent="0.4">
      <c r="A14" s="3" t="s">
        <v>38</v>
      </c>
      <c r="B14" s="2">
        <v>6.8</v>
      </c>
      <c r="C14" s="2">
        <v>7.3</v>
      </c>
      <c r="D14" s="2">
        <v>7.9</v>
      </c>
      <c r="E14" s="2">
        <v>8.4</v>
      </c>
      <c r="F14" s="2">
        <v>8.9</v>
      </c>
      <c r="G14" s="2">
        <v>9.4</v>
      </c>
      <c r="H14" s="2">
        <v>9.9</v>
      </c>
      <c r="I14" s="2">
        <v>10.4</v>
      </c>
      <c r="J14" s="2">
        <v>10.9</v>
      </c>
      <c r="K14" s="2">
        <v>11.4</v>
      </c>
      <c r="L14" s="2">
        <v>11.9</v>
      </c>
      <c r="M14" s="2">
        <v>12.4</v>
      </c>
      <c r="N14" s="2">
        <v>12.9</v>
      </c>
      <c r="O14" s="2">
        <v>13.4</v>
      </c>
      <c r="P14" s="2">
        <v>14</v>
      </c>
      <c r="Q14" s="2">
        <v>14.5</v>
      </c>
      <c r="R14" s="2">
        <v>15.1</v>
      </c>
      <c r="S14" s="2">
        <v>15.6</v>
      </c>
      <c r="T14" s="2">
        <v>16.2</v>
      </c>
      <c r="U14" s="2">
        <v>16.7</v>
      </c>
      <c r="V14" s="2">
        <v>17.3</v>
      </c>
      <c r="W14" s="2">
        <v>17.8</v>
      </c>
      <c r="X14" s="2">
        <v>18.399999999999999</v>
      </c>
      <c r="Y14" s="2">
        <v>19</v>
      </c>
      <c r="Z14" s="2">
        <v>19.600000000000001</v>
      </c>
      <c r="AA14" s="2">
        <v>19.7</v>
      </c>
    </row>
    <row r="15" spans="1:27" s="1" customFormat="1" x14ac:dyDescent="0.4">
      <c r="A15" s="3" t="s">
        <v>39</v>
      </c>
      <c r="B15" s="2">
        <v>7.7</v>
      </c>
      <c r="C15" s="2">
        <v>7.8</v>
      </c>
      <c r="D15" s="2">
        <v>8.1999999999999993</v>
      </c>
      <c r="E15" s="2">
        <v>8.5</v>
      </c>
      <c r="F15" s="2">
        <v>8.9</v>
      </c>
      <c r="G15" s="2">
        <v>9.1999999999999993</v>
      </c>
      <c r="H15" s="2">
        <v>9.6</v>
      </c>
      <c r="I15" s="2">
        <v>10</v>
      </c>
      <c r="J15" s="2">
        <v>10.5</v>
      </c>
      <c r="K15" s="2">
        <v>11</v>
      </c>
      <c r="L15" s="2">
        <v>11.6</v>
      </c>
      <c r="M15" s="2">
        <v>12.1</v>
      </c>
      <c r="N15" s="2">
        <v>12.7</v>
      </c>
      <c r="O15" s="2">
        <v>13.2</v>
      </c>
      <c r="P15" s="2">
        <v>13.8</v>
      </c>
      <c r="Q15" s="2">
        <v>14.4</v>
      </c>
      <c r="R15" s="2">
        <v>15</v>
      </c>
      <c r="S15" s="2">
        <v>15.6</v>
      </c>
      <c r="T15" s="2">
        <v>16.2</v>
      </c>
      <c r="U15" s="2">
        <v>16.8</v>
      </c>
      <c r="V15" s="2">
        <v>17.399999999999999</v>
      </c>
      <c r="W15" s="2">
        <v>18</v>
      </c>
      <c r="X15" s="2">
        <v>18.600000000000001</v>
      </c>
      <c r="Y15" s="2">
        <v>19</v>
      </c>
      <c r="Z15" s="2">
        <v>19.399999999999999</v>
      </c>
      <c r="AA15" s="2">
        <v>19.7</v>
      </c>
    </row>
    <row r="16" spans="1:27" s="1" customFormat="1" x14ac:dyDescent="0.4">
      <c r="A16" s="3" t="s">
        <v>40</v>
      </c>
      <c r="B16" s="2">
        <v>34.4</v>
      </c>
      <c r="C16" s="2">
        <v>35.6</v>
      </c>
      <c r="D16" s="2">
        <v>36.700000000000003</v>
      </c>
      <c r="E16" s="2">
        <v>37.799999999999997</v>
      </c>
      <c r="F16" s="2">
        <v>38.9</v>
      </c>
      <c r="G16" s="2">
        <v>40</v>
      </c>
      <c r="H16" s="2">
        <v>41.1</v>
      </c>
      <c r="I16" s="2">
        <v>42.2</v>
      </c>
      <c r="J16" s="2">
        <v>43.3</v>
      </c>
      <c r="K16" s="2">
        <v>44.3</v>
      </c>
      <c r="L16" s="2">
        <v>45.4</v>
      </c>
      <c r="M16" s="2">
        <v>46.5</v>
      </c>
      <c r="N16" s="2">
        <v>47.6</v>
      </c>
      <c r="O16" s="2">
        <v>48.6</v>
      </c>
      <c r="P16" s="2">
        <v>49.7</v>
      </c>
      <c r="Q16" s="2">
        <v>50.7</v>
      </c>
      <c r="R16" s="2">
        <v>51.8</v>
      </c>
      <c r="S16" s="2">
        <v>52.8</v>
      </c>
      <c r="T16" s="2">
        <v>53.8</v>
      </c>
      <c r="U16" s="2">
        <v>54.8</v>
      </c>
      <c r="V16" s="2">
        <v>55.8</v>
      </c>
      <c r="W16" s="2">
        <v>56.8</v>
      </c>
      <c r="X16" s="2">
        <v>57.7</v>
      </c>
      <c r="Y16" s="2">
        <v>58.7</v>
      </c>
      <c r="Z16" s="2">
        <v>59.6</v>
      </c>
      <c r="AA16" s="2">
        <v>60.6</v>
      </c>
    </row>
    <row r="17" spans="1:27" s="1" customFormat="1" x14ac:dyDescent="0.4">
      <c r="A17" s="3" t="s">
        <v>41</v>
      </c>
      <c r="B17" s="2">
        <v>85.3</v>
      </c>
      <c r="C17" s="2">
        <v>85.3</v>
      </c>
      <c r="D17" s="2">
        <v>85.4</v>
      </c>
      <c r="E17" s="2">
        <v>85.4</v>
      </c>
      <c r="F17" s="2">
        <v>85.4</v>
      </c>
      <c r="G17" s="2">
        <v>85.5</v>
      </c>
      <c r="H17" s="2">
        <v>85.5</v>
      </c>
      <c r="I17" s="2">
        <v>85.5</v>
      </c>
      <c r="J17" s="2">
        <v>85.6</v>
      </c>
      <c r="K17" s="2">
        <v>85.6</v>
      </c>
      <c r="L17" s="2">
        <v>85.6</v>
      </c>
      <c r="M17" s="2">
        <v>85.7</v>
      </c>
      <c r="N17" s="2">
        <v>85.8</v>
      </c>
      <c r="O17" s="2">
        <v>85.8</v>
      </c>
      <c r="P17" s="2">
        <v>85.8</v>
      </c>
      <c r="Q17" s="2">
        <v>85.9</v>
      </c>
      <c r="R17" s="2">
        <v>85.9</v>
      </c>
      <c r="S17" s="2">
        <v>85.9</v>
      </c>
      <c r="T17" s="2">
        <v>85.9</v>
      </c>
      <c r="U17" s="2">
        <v>85.9</v>
      </c>
      <c r="V17" s="2">
        <v>85.9</v>
      </c>
      <c r="W17" s="2">
        <v>85.9</v>
      </c>
      <c r="X17" s="2">
        <v>86</v>
      </c>
      <c r="Y17" s="2">
        <v>86</v>
      </c>
      <c r="Z17" s="2">
        <v>86</v>
      </c>
      <c r="AA17" s="2">
        <v>86</v>
      </c>
    </row>
    <row r="18" spans="1:27" s="1" customFormat="1" x14ac:dyDescent="0.4">
      <c r="A18" s="3" t="s">
        <v>42</v>
      </c>
      <c r="B18" s="2">
        <v>99</v>
      </c>
      <c r="C18" s="2">
        <v>99</v>
      </c>
      <c r="D18" s="2">
        <v>99</v>
      </c>
      <c r="E18" s="2">
        <v>99</v>
      </c>
      <c r="F18" s="2">
        <v>99</v>
      </c>
      <c r="G18" s="2">
        <v>99.1</v>
      </c>
      <c r="H18" s="2">
        <v>99.1</v>
      </c>
      <c r="I18" s="2">
        <v>99.1</v>
      </c>
      <c r="J18" s="2">
        <v>99.1</v>
      </c>
      <c r="K18" s="2">
        <v>99.1</v>
      </c>
      <c r="L18" s="2">
        <v>99.1</v>
      </c>
      <c r="M18" s="2">
        <v>99.2</v>
      </c>
      <c r="N18" s="2">
        <v>99.2</v>
      </c>
      <c r="O18" s="2">
        <v>99.2</v>
      </c>
      <c r="P18" s="2">
        <v>99.2</v>
      </c>
      <c r="Q18" s="2">
        <v>99.2</v>
      </c>
      <c r="R18" s="2">
        <v>99.2</v>
      </c>
      <c r="S18" s="2">
        <v>99.2</v>
      </c>
      <c r="T18" s="2">
        <v>99.2</v>
      </c>
      <c r="U18" s="2">
        <v>99.2</v>
      </c>
      <c r="V18" s="2">
        <v>99.2</v>
      </c>
      <c r="W18" s="2">
        <v>99.2</v>
      </c>
      <c r="X18" s="2">
        <v>99.2</v>
      </c>
      <c r="Y18" s="2">
        <v>99.2</v>
      </c>
      <c r="Z18" s="2">
        <v>99.2</v>
      </c>
      <c r="AA18" s="2">
        <v>99.2</v>
      </c>
    </row>
    <row r="19" spans="1:27" s="1" customFormat="1" x14ac:dyDescent="0.4">
      <c r="A19" s="3" t="s">
        <v>43</v>
      </c>
      <c r="B19" s="2">
        <v>95.1</v>
      </c>
      <c r="C19" s="2">
        <v>95.1</v>
      </c>
      <c r="D19" s="2">
        <v>95.1</v>
      </c>
      <c r="E19" s="2">
        <v>95</v>
      </c>
      <c r="F19" s="2">
        <v>95</v>
      </c>
      <c r="G19" s="2">
        <v>95</v>
      </c>
      <c r="H19" s="2">
        <v>95</v>
      </c>
      <c r="I19" s="2">
        <v>95</v>
      </c>
      <c r="J19" s="2">
        <v>94.9</v>
      </c>
      <c r="K19" s="2">
        <v>94.9</v>
      </c>
      <c r="L19" s="2">
        <v>94.8</v>
      </c>
      <c r="M19" s="2">
        <v>94.8</v>
      </c>
      <c r="N19" s="2">
        <v>94.8</v>
      </c>
      <c r="O19" s="2">
        <v>94.7</v>
      </c>
      <c r="P19" s="2">
        <v>94.7</v>
      </c>
      <c r="Q19" s="2">
        <v>94.6</v>
      </c>
      <c r="R19" s="2">
        <v>94.6</v>
      </c>
      <c r="S19" s="2">
        <v>94.6</v>
      </c>
      <c r="T19" s="2">
        <v>94.5</v>
      </c>
      <c r="U19" s="2">
        <v>94.5</v>
      </c>
      <c r="V19" s="2">
        <v>94.5</v>
      </c>
      <c r="W19" s="2">
        <v>94.4</v>
      </c>
      <c r="X19" s="2">
        <v>94.4</v>
      </c>
      <c r="Y19" s="2">
        <v>94.4</v>
      </c>
      <c r="Z19" s="2">
        <v>94.3</v>
      </c>
      <c r="AA19" s="2">
        <v>94.3</v>
      </c>
    </row>
    <row r="20" spans="1:27" s="1" customFormat="1" x14ac:dyDescent="0.4">
      <c r="A20" s="3" t="s">
        <v>44</v>
      </c>
      <c r="B20" s="2">
        <v>75.900000000000006</v>
      </c>
      <c r="C20" s="2">
        <v>76.599999999999994</v>
      </c>
      <c r="D20" s="2">
        <v>77.3</v>
      </c>
      <c r="E20" s="2">
        <v>77.900000000000006</v>
      </c>
      <c r="F20" s="2">
        <v>78.599999999999994</v>
      </c>
      <c r="G20" s="2">
        <v>79.3</v>
      </c>
      <c r="H20" s="2">
        <v>80</v>
      </c>
      <c r="I20" s="2">
        <v>80.599999999999994</v>
      </c>
      <c r="J20" s="2">
        <v>81.3</v>
      </c>
      <c r="K20" s="2">
        <v>82</v>
      </c>
      <c r="L20" s="2">
        <v>82.7</v>
      </c>
      <c r="M20" s="2">
        <v>83.3</v>
      </c>
      <c r="N20" s="2">
        <v>84</v>
      </c>
      <c r="O20" s="2">
        <v>84.6</v>
      </c>
      <c r="P20" s="2">
        <v>85.3</v>
      </c>
      <c r="Q20" s="2">
        <v>86</v>
      </c>
      <c r="R20" s="2">
        <v>86.6</v>
      </c>
      <c r="S20" s="2">
        <v>87.3</v>
      </c>
      <c r="T20" s="2">
        <v>87.9</v>
      </c>
      <c r="U20" s="2">
        <v>88.6</v>
      </c>
      <c r="V20" s="2">
        <v>89.2</v>
      </c>
      <c r="W20" s="2">
        <v>89.9</v>
      </c>
      <c r="X20" s="2">
        <v>90.2</v>
      </c>
      <c r="Y20" s="2">
        <v>90.6</v>
      </c>
      <c r="Z20" s="2">
        <v>90.5</v>
      </c>
      <c r="AA20" s="2">
        <v>90.5</v>
      </c>
    </row>
    <row r="21" spans="1:27" s="1" customFormat="1" x14ac:dyDescent="0.4">
      <c r="A21" s="3" t="s">
        <v>45</v>
      </c>
      <c r="B21" s="2">
        <v>28.4</v>
      </c>
      <c r="C21" s="2">
        <v>29.4</v>
      </c>
      <c r="D21" s="2">
        <v>30.4</v>
      </c>
      <c r="E21" s="2">
        <v>31.4</v>
      </c>
      <c r="F21" s="2">
        <v>32.299999999999997</v>
      </c>
      <c r="G21" s="2">
        <v>33.200000000000003</v>
      </c>
      <c r="H21" s="2">
        <v>34.1</v>
      </c>
      <c r="I21" s="2">
        <v>35</v>
      </c>
      <c r="J21" s="2">
        <v>35.9</v>
      </c>
      <c r="K21" s="2">
        <v>36.799999999999997</v>
      </c>
      <c r="L21" s="2">
        <v>37.700000000000003</v>
      </c>
      <c r="M21" s="2">
        <v>38.6</v>
      </c>
      <c r="N21" s="2">
        <v>39.5</v>
      </c>
      <c r="O21" s="2">
        <v>40.4</v>
      </c>
      <c r="P21" s="2">
        <v>41.3</v>
      </c>
      <c r="Q21" s="2">
        <v>42.2</v>
      </c>
      <c r="R21" s="2">
        <v>43.1</v>
      </c>
      <c r="S21" s="2">
        <v>44</v>
      </c>
      <c r="T21" s="2">
        <v>44.9</v>
      </c>
      <c r="U21" s="2">
        <v>45.8</v>
      </c>
      <c r="V21" s="2">
        <v>46.7</v>
      </c>
      <c r="W21" s="2">
        <v>47.5</v>
      </c>
      <c r="X21" s="2">
        <v>48.4</v>
      </c>
      <c r="Y21" s="2">
        <v>49.3</v>
      </c>
      <c r="Z21" s="2">
        <v>50.2</v>
      </c>
      <c r="AA21" s="2">
        <v>50.3</v>
      </c>
    </row>
    <row r="22" spans="1:27" s="1" customFormat="1" x14ac:dyDescent="0.4">
      <c r="A22" s="3" t="s">
        <v>46</v>
      </c>
      <c r="B22" s="2">
        <v>66.599999999999994</v>
      </c>
      <c r="C22" s="2">
        <v>67.5</v>
      </c>
      <c r="D22" s="2">
        <v>68.3</v>
      </c>
      <c r="E22" s="2">
        <v>69.099999999999994</v>
      </c>
      <c r="F22" s="2">
        <v>70</v>
      </c>
      <c r="G22" s="2">
        <v>70.8</v>
      </c>
      <c r="H22" s="2">
        <v>71.5</v>
      </c>
      <c r="I22" s="2">
        <v>72.400000000000006</v>
      </c>
      <c r="J22" s="2">
        <v>73.099999999999994</v>
      </c>
      <c r="K22" s="2">
        <v>73.900000000000006</v>
      </c>
      <c r="L22" s="2">
        <v>74.7</v>
      </c>
      <c r="M22" s="2">
        <v>75.3</v>
      </c>
      <c r="N22" s="2">
        <v>75.900000000000006</v>
      </c>
      <c r="O22" s="2">
        <v>76.5</v>
      </c>
      <c r="P22" s="2">
        <v>77.099999999999994</v>
      </c>
      <c r="Q22" s="2">
        <v>77.7</v>
      </c>
      <c r="R22" s="2">
        <v>78.2</v>
      </c>
      <c r="S22" s="2">
        <v>78.8</v>
      </c>
      <c r="T22" s="2">
        <v>79.400000000000006</v>
      </c>
      <c r="U22" s="2">
        <v>79.900000000000006</v>
      </c>
      <c r="V22" s="2">
        <v>80.5</v>
      </c>
      <c r="W22" s="2">
        <v>81.099999999999994</v>
      </c>
      <c r="X22" s="2">
        <v>81.599999999999994</v>
      </c>
      <c r="Y22" s="2">
        <v>82.1</v>
      </c>
      <c r="Z22" s="2">
        <v>82.7</v>
      </c>
      <c r="AA22" s="2">
        <v>82.8</v>
      </c>
    </row>
    <row r="23" spans="1:27" s="1" customFormat="1" x14ac:dyDescent="0.4">
      <c r="A23" s="3" t="s">
        <v>47</v>
      </c>
      <c r="B23" s="2">
        <v>80</v>
      </c>
      <c r="C23" s="2">
        <v>80.7</v>
      </c>
      <c r="D23" s="2">
        <v>81.3</v>
      </c>
      <c r="E23" s="2">
        <v>82</v>
      </c>
      <c r="F23" s="2">
        <v>82.7</v>
      </c>
      <c r="G23" s="2">
        <v>83.4</v>
      </c>
      <c r="H23" s="2">
        <v>84</v>
      </c>
      <c r="I23" s="2">
        <v>84.7</v>
      </c>
      <c r="J23" s="2">
        <v>85.4</v>
      </c>
      <c r="K23" s="2">
        <v>86.1</v>
      </c>
      <c r="L23" s="2">
        <v>86.8</v>
      </c>
      <c r="M23" s="2">
        <v>87.4</v>
      </c>
      <c r="N23" s="2">
        <v>88.1</v>
      </c>
      <c r="O23" s="2">
        <v>88.8</v>
      </c>
      <c r="P23" s="2">
        <v>89.5</v>
      </c>
      <c r="Q23" s="2">
        <v>90.1</v>
      </c>
      <c r="R23" s="2">
        <v>90.8</v>
      </c>
      <c r="S23" s="2">
        <v>91.5</v>
      </c>
      <c r="T23" s="2">
        <v>92.2</v>
      </c>
      <c r="U23" s="2">
        <v>92.8</v>
      </c>
      <c r="V23" s="2">
        <v>93.5</v>
      </c>
      <c r="W23" s="2">
        <v>94.2</v>
      </c>
      <c r="X23" s="2">
        <v>94.9</v>
      </c>
      <c r="Y23" s="2">
        <v>95.5</v>
      </c>
      <c r="Z23" s="2">
        <v>96.2</v>
      </c>
      <c r="AA23" s="2">
        <v>96.2</v>
      </c>
    </row>
    <row r="24" spans="1:27" s="1" customFormat="1" x14ac:dyDescent="0.4">
      <c r="A24" s="3" t="s">
        <v>48</v>
      </c>
      <c r="B24" s="2">
        <v>18.899999999999999</v>
      </c>
      <c r="C24" s="2">
        <v>19.2</v>
      </c>
      <c r="D24" s="2">
        <v>19.399999999999999</v>
      </c>
      <c r="E24" s="2">
        <v>20.8</v>
      </c>
      <c r="F24" s="2">
        <v>22.2</v>
      </c>
      <c r="G24" s="2">
        <v>23.6</v>
      </c>
      <c r="H24" s="2">
        <v>25</v>
      </c>
      <c r="I24" s="2">
        <v>26.4</v>
      </c>
      <c r="J24" s="2">
        <v>27.9</v>
      </c>
      <c r="K24" s="2">
        <v>29.4</v>
      </c>
      <c r="L24" s="2">
        <v>31</v>
      </c>
      <c r="M24" s="2">
        <v>32.5</v>
      </c>
      <c r="N24" s="2">
        <v>34.1</v>
      </c>
      <c r="O24" s="2">
        <v>35.700000000000003</v>
      </c>
      <c r="P24" s="2">
        <v>37.4</v>
      </c>
      <c r="Q24" s="2">
        <v>39</v>
      </c>
      <c r="R24" s="2">
        <v>40.5</v>
      </c>
      <c r="S24" s="2">
        <v>42.1</v>
      </c>
      <c r="T24" s="2">
        <v>43.6</v>
      </c>
      <c r="U24" s="2">
        <v>45.2</v>
      </c>
      <c r="V24" s="2">
        <v>46.8</v>
      </c>
      <c r="W24" s="2">
        <v>48.3</v>
      </c>
      <c r="X24" s="2">
        <v>49.4</v>
      </c>
      <c r="Y24" s="2">
        <v>49.7</v>
      </c>
      <c r="Z24" s="2">
        <v>50.1</v>
      </c>
      <c r="AA24" s="2">
        <v>50.4</v>
      </c>
    </row>
    <row r="25" spans="1:27" s="1" customFormat="1" x14ac:dyDescent="0.4">
      <c r="A25" s="3" t="s">
        <v>49</v>
      </c>
      <c r="B25" s="2">
        <v>39.299999999999997</v>
      </c>
      <c r="C25" s="2">
        <v>41.4</v>
      </c>
      <c r="D25" s="2">
        <v>42.7</v>
      </c>
      <c r="E25" s="2">
        <v>43.8</v>
      </c>
      <c r="F25" s="2">
        <v>44.9</v>
      </c>
      <c r="G25" s="2">
        <v>46.1</v>
      </c>
      <c r="H25" s="2">
        <v>47.2</v>
      </c>
      <c r="I25" s="2">
        <v>48.3</v>
      </c>
      <c r="J25" s="2">
        <v>49.4</v>
      </c>
      <c r="K25" s="2">
        <v>50.5</v>
      </c>
      <c r="L25" s="2">
        <v>51.6</v>
      </c>
      <c r="M25" s="2">
        <v>52.7</v>
      </c>
      <c r="N25" s="2">
        <v>53.7</v>
      </c>
      <c r="O25" s="2">
        <v>54.5</v>
      </c>
      <c r="P25" s="2">
        <v>55.4</v>
      </c>
      <c r="Q25" s="2">
        <v>56.3</v>
      </c>
      <c r="R25" s="2">
        <v>57.2</v>
      </c>
      <c r="S25" s="2">
        <v>58</v>
      </c>
      <c r="T25" s="2">
        <v>58.9</v>
      </c>
      <c r="U25" s="2">
        <v>59.8</v>
      </c>
      <c r="V25" s="2">
        <v>60.6</v>
      </c>
      <c r="W25" s="2">
        <v>61.5</v>
      </c>
      <c r="X25" s="2">
        <v>62.4</v>
      </c>
      <c r="Y25" s="2">
        <v>63.3</v>
      </c>
      <c r="Z25" s="2">
        <v>63.3</v>
      </c>
      <c r="AA25" s="2">
        <v>63.4</v>
      </c>
    </row>
    <row r="26" spans="1:27" s="1" customFormat="1" x14ac:dyDescent="0.4">
      <c r="A26" s="3" t="s">
        <v>50</v>
      </c>
      <c r="B26" s="2">
        <v>99.8</v>
      </c>
      <c r="C26" s="2">
        <v>99.8</v>
      </c>
      <c r="D26" s="2">
        <v>99.8</v>
      </c>
      <c r="E26" s="2">
        <v>99.8</v>
      </c>
      <c r="F26" s="2">
        <v>99.8</v>
      </c>
      <c r="G26" s="2">
        <v>99.8</v>
      </c>
      <c r="H26" s="2">
        <v>99.8</v>
      </c>
      <c r="I26" s="2">
        <v>99.8</v>
      </c>
      <c r="J26" s="2">
        <v>99.8</v>
      </c>
      <c r="K26" s="2">
        <v>99.8</v>
      </c>
      <c r="L26" s="2">
        <v>99.8</v>
      </c>
      <c r="M26" s="2">
        <v>99.8</v>
      </c>
      <c r="N26" s="2">
        <v>99.8</v>
      </c>
      <c r="O26" s="2">
        <v>99.8</v>
      </c>
      <c r="P26" s="2">
        <v>99.8</v>
      </c>
      <c r="Q26" s="2">
        <v>99.8</v>
      </c>
      <c r="R26" s="2">
        <v>99.8</v>
      </c>
      <c r="S26" s="2">
        <v>99.8</v>
      </c>
      <c r="T26" s="2">
        <v>99.8</v>
      </c>
      <c r="U26" s="2">
        <v>99.8</v>
      </c>
      <c r="V26" s="2">
        <v>99.8</v>
      </c>
      <c r="W26" s="2">
        <v>99.8</v>
      </c>
      <c r="X26" s="2">
        <v>99.8</v>
      </c>
      <c r="Y26" s="2">
        <v>99.8</v>
      </c>
      <c r="Z26" s="2">
        <v>99.8</v>
      </c>
      <c r="AA26" s="2">
        <v>99.8</v>
      </c>
    </row>
    <row r="27" spans="1:27" s="1" customFormat="1" x14ac:dyDescent="0.4">
      <c r="A27" s="3" t="s">
        <v>51</v>
      </c>
      <c r="B27" s="2">
        <v>99.9</v>
      </c>
      <c r="C27" s="2">
        <v>99.9</v>
      </c>
      <c r="D27" s="2">
        <v>99.9</v>
      </c>
      <c r="E27" s="2">
        <v>99.9</v>
      </c>
      <c r="F27" s="2">
        <v>99.9</v>
      </c>
      <c r="G27" s="2">
        <v>99.9</v>
      </c>
      <c r="H27" s="2">
        <v>99.9</v>
      </c>
      <c r="I27" s="2">
        <v>99.9</v>
      </c>
      <c r="J27" s="2">
        <v>99.9</v>
      </c>
      <c r="K27" s="2">
        <v>99.9</v>
      </c>
      <c r="L27" s="2">
        <v>99.9</v>
      </c>
      <c r="M27" s="2">
        <v>99.9</v>
      </c>
      <c r="N27" s="2">
        <v>99.9</v>
      </c>
      <c r="O27" s="2">
        <v>99.9</v>
      </c>
      <c r="P27" s="2">
        <v>99.9</v>
      </c>
      <c r="Q27" s="2">
        <v>99.9</v>
      </c>
      <c r="R27" s="2">
        <v>99.9</v>
      </c>
      <c r="S27" s="2">
        <v>99.9</v>
      </c>
      <c r="T27" s="2">
        <v>99.9</v>
      </c>
      <c r="U27" s="2">
        <v>99.9</v>
      </c>
      <c r="V27" s="2">
        <v>99.9</v>
      </c>
      <c r="W27" s="2">
        <v>99.9</v>
      </c>
      <c r="X27" s="2">
        <v>99.9</v>
      </c>
      <c r="Y27" s="2">
        <v>99.9</v>
      </c>
      <c r="Z27" s="2">
        <v>99.9</v>
      </c>
      <c r="AA27" s="2">
        <v>99.9</v>
      </c>
    </row>
    <row r="28" spans="1:27" s="1" customFormat="1" x14ac:dyDescent="0.4">
      <c r="A28" s="3" t="s">
        <v>52</v>
      </c>
      <c r="B28" s="2">
        <v>84.8</v>
      </c>
      <c r="C28" s="2">
        <v>85.5</v>
      </c>
      <c r="D28" s="2">
        <v>86.2</v>
      </c>
      <c r="E28" s="2">
        <v>86.9</v>
      </c>
      <c r="F28" s="2">
        <v>87.6</v>
      </c>
      <c r="G28" s="2">
        <v>88.3</v>
      </c>
      <c r="H28" s="2">
        <v>89</v>
      </c>
      <c r="I28" s="2">
        <v>89.7</v>
      </c>
      <c r="J28" s="2">
        <v>90.3</v>
      </c>
      <c r="K28" s="2">
        <v>91</v>
      </c>
      <c r="L28" s="2">
        <v>91.7</v>
      </c>
      <c r="M28" s="2">
        <v>92.3</v>
      </c>
      <c r="N28" s="2">
        <v>92.9</v>
      </c>
      <c r="O28" s="2">
        <v>93.6</v>
      </c>
      <c r="P28" s="2">
        <v>94.2</v>
      </c>
      <c r="Q28" s="2">
        <v>94.8</v>
      </c>
      <c r="R28" s="2">
        <v>95.4</v>
      </c>
      <c r="S28" s="2">
        <v>96</v>
      </c>
      <c r="T28" s="2">
        <v>96.6</v>
      </c>
      <c r="U28" s="2">
        <v>97.1</v>
      </c>
      <c r="V28" s="2">
        <v>97.7</v>
      </c>
      <c r="W28" s="2">
        <v>98.3</v>
      </c>
      <c r="X28" s="2">
        <v>98.8</v>
      </c>
      <c r="Y28" s="2">
        <v>99</v>
      </c>
      <c r="Z28" s="2">
        <v>99</v>
      </c>
      <c r="AA28" s="2">
        <v>99.1</v>
      </c>
    </row>
    <row r="29" spans="1:27" s="1" customFormat="1" x14ac:dyDescent="0.4">
      <c r="A29" s="3" t="s">
        <v>53</v>
      </c>
      <c r="B29" s="2">
        <v>47.5</v>
      </c>
      <c r="C29" s="2">
        <v>48.6</v>
      </c>
      <c r="D29" s="2">
        <v>49.8</v>
      </c>
      <c r="E29" s="2">
        <v>50.9</v>
      </c>
      <c r="F29" s="2">
        <v>52</v>
      </c>
      <c r="G29" s="2">
        <v>53.2</v>
      </c>
      <c r="H29" s="2">
        <v>54.3</v>
      </c>
      <c r="I29" s="2">
        <v>55.4</v>
      </c>
      <c r="J29" s="2">
        <v>56.6</v>
      </c>
      <c r="K29" s="2">
        <v>57.7</v>
      </c>
      <c r="L29" s="2">
        <v>58.8</v>
      </c>
      <c r="M29" s="2">
        <v>60</v>
      </c>
      <c r="N29" s="2">
        <v>61.2</v>
      </c>
      <c r="O29" s="2">
        <v>62.4</v>
      </c>
      <c r="P29" s="2">
        <v>63.7</v>
      </c>
      <c r="Q29" s="2">
        <v>64.900000000000006</v>
      </c>
      <c r="R29" s="2">
        <v>66.099999999999994</v>
      </c>
      <c r="S29" s="2">
        <v>67.2</v>
      </c>
      <c r="T29" s="2">
        <v>68.400000000000006</v>
      </c>
      <c r="U29" s="2">
        <v>69.599999999999994</v>
      </c>
      <c r="V29" s="2">
        <v>70.8</v>
      </c>
      <c r="W29" s="2">
        <v>71.900000000000006</v>
      </c>
      <c r="X29" s="2">
        <v>73.099999999999994</v>
      </c>
      <c r="Y29" s="2">
        <v>74.2</v>
      </c>
      <c r="Z29" s="2">
        <v>75.400000000000006</v>
      </c>
      <c r="AA29" s="2">
        <v>76.5</v>
      </c>
    </row>
    <row r="30" spans="1:27" s="1" customFormat="1" x14ac:dyDescent="0.4">
      <c r="A30" s="3" t="s">
        <v>54</v>
      </c>
      <c r="B30" s="2">
        <v>14.9</v>
      </c>
      <c r="C30" s="2">
        <v>15.2</v>
      </c>
      <c r="D30" s="2">
        <v>15.4</v>
      </c>
      <c r="E30" s="2">
        <v>15.7</v>
      </c>
      <c r="F30" s="2">
        <v>15.9</v>
      </c>
      <c r="G30" s="2">
        <v>16.2</v>
      </c>
      <c r="H30" s="2">
        <v>16.399999999999999</v>
      </c>
      <c r="I30" s="2">
        <v>16.7</v>
      </c>
      <c r="J30" s="2">
        <v>17</v>
      </c>
      <c r="K30" s="2">
        <v>17.3</v>
      </c>
      <c r="L30" s="2">
        <v>17.600000000000001</v>
      </c>
      <c r="M30" s="2">
        <v>17.899999999999999</v>
      </c>
      <c r="N30" s="2">
        <v>18.2</v>
      </c>
      <c r="O30" s="2">
        <v>18.600000000000001</v>
      </c>
      <c r="P30" s="2">
        <v>18.899999999999999</v>
      </c>
      <c r="Q30" s="2">
        <v>19.2</v>
      </c>
      <c r="R30" s="2">
        <v>19.5</v>
      </c>
      <c r="S30" s="2">
        <v>19.899999999999999</v>
      </c>
      <c r="T30" s="2">
        <v>20.2</v>
      </c>
      <c r="U30" s="2">
        <v>20.6</v>
      </c>
      <c r="V30" s="2">
        <v>20.9</v>
      </c>
      <c r="W30" s="2">
        <v>21.3</v>
      </c>
      <c r="X30" s="2">
        <v>21.6</v>
      </c>
      <c r="Y30" s="2">
        <v>22</v>
      </c>
      <c r="Z30" s="2">
        <v>22.3</v>
      </c>
      <c r="AA30" s="2">
        <v>22.5</v>
      </c>
    </row>
    <row r="31" spans="1:27" s="1" customFormat="1" x14ac:dyDescent="0.4">
      <c r="A31" s="3" t="s">
        <v>55</v>
      </c>
      <c r="B31" s="2">
        <v>39.9</v>
      </c>
      <c r="C31" s="2">
        <v>40.1</v>
      </c>
      <c r="D31" s="2">
        <v>40.299999999999997</v>
      </c>
      <c r="E31" s="2">
        <v>40.6</v>
      </c>
      <c r="F31" s="2">
        <v>40.799999999999997</v>
      </c>
      <c r="G31" s="2">
        <v>41</v>
      </c>
      <c r="H31" s="2">
        <v>41.3</v>
      </c>
      <c r="I31" s="2">
        <v>41.5</v>
      </c>
      <c r="J31" s="2">
        <v>41.7</v>
      </c>
      <c r="K31" s="2">
        <v>42</v>
      </c>
      <c r="L31" s="2">
        <v>42.2</v>
      </c>
      <c r="M31" s="2">
        <v>42.4</v>
      </c>
      <c r="N31" s="2">
        <v>42.7</v>
      </c>
      <c r="O31" s="2">
        <v>42.9</v>
      </c>
      <c r="P31" s="2">
        <v>43.2</v>
      </c>
      <c r="Q31" s="2">
        <v>43.4</v>
      </c>
      <c r="R31" s="2">
        <v>43.7</v>
      </c>
      <c r="S31" s="2">
        <v>43.9</v>
      </c>
      <c r="T31" s="2">
        <v>44.2</v>
      </c>
      <c r="U31" s="2">
        <v>44.4</v>
      </c>
      <c r="V31" s="2">
        <v>44.7</v>
      </c>
      <c r="W31" s="2">
        <v>44.9</v>
      </c>
      <c r="X31" s="2">
        <v>45.2</v>
      </c>
      <c r="Y31" s="2">
        <v>45.4</v>
      </c>
      <c r="Z31" s="2">
        <v>45.6</v>
      </c>
      <c r="AA31" s="2">
        <v>45.8</v>
      </c>
    </row>
    <row r="32" spans="1:27" s="1" customFormat="1" x14ac:dyDescent="0.4">
      <c r="A32" s="3" t="s">
        <v>56</v>
      </c>
      <c r="B32" s="2">
        <v>69</v>
      </c>
      <c r="C32" s="2">
        <v>69.599999999999994</v>
      </c>
      <c r="D32" s="2">
        <v>70.2</v>
      </c>
      <c r="E32" s="2">
        <v>70.900000000000006</v>
      </c>
      <c r="F32" s="2">
        <v>71.5</v>
      </c>
      <c r="G32" s="2">
        <v>72</v>
      </c>
      <c r="H32" s="2">
        <v>72.5</v>
      </c>
      <c r="I32" s="2">
        <v>73.099999999999994</v>
      </c>
      <c r="J32" s="2">
        <v>73.599999999999994</v>
      </c>
      <c r="K32" s="2">
        <v>74.099999999999994</v>
      </c>
      <c r="L32" s="2">
        <v>74.599999999999994</v>
      </c>
      <c r="M32" s="2">
        <v>75.099999999999994</v>
      </c>
      <c r="N32" s="2">
        <v>75.599999999999994</v>
      </c>
      <c r="O32" s="2">
        <v>76.099999999999994</v>
      </c>
      <c r="P32" s="2">
        <v>76.599999999999994</v>
      </c>
      <c r="Q32" s="2">
        <v>77.099999999999994</v>
      </c>
      <c r="R32" s="2">
        <v>77.5</v>
      </c>
      <c r="S32" s="2">
        <v>78</v>
      </c>
      <c r="T32" s="2">
        <v>78.400000000000006</v>
      </c>
      <c r="U32" s="2">
        <v>78.900000000000006</v>
      </c>
      <c r="V32" s="2">
        <v>79.3</v>
      </c>
      <c r="W32" s="2">
        <v>79.8</v>
      </c>
      <c r="X32" s="2">
        <v>80.2</v>
      </c>
      <c r="Y32" s="2">
        <v>80.599999999999994</v>
      </c>
      <c r="Z32" s="2">
        <v>81.099999999999994</v>
      </c>
      <c r="AA32" s="2">
        <v>81.099999999999994</v>
      </c>
    </row>
    <row r="33" spans="1:27" s="1" customFormat="1" x14ac:dyDescent="0.4">
      <c r="A33" s="3" t="s">
        <v>57</v>
      </c>
      <c r="B33" s="2">
        <v>18.2</v>
      </c>
      <c r="C33" s="2">
        <v>18.899999999999999</v>
      </c>
      <c r="D33" s="2">
        <v>19.5</v>
      </c>
      <c r="E33" s="2">
        <v>20</v>
      </c>
      <c r="F33" s="2">
        <v>20.5</v>
      </c>
      <c r="G33" s="2">
        <v>21.3</v>
      </c>
      <c r="H33" s="2">
        <v>22.1</v>
      </c>
      <c r="I33" s="2">
        <v>22.8</v>
      </c>
      <c r="J33" s="2">
        <v>23.6</v>
      </c>
      <c r="K33" s="2">
        <v>24.3</v>
      </c>
      <c r="L33" s="2">
        <v>25.1</v>
      </c>
      <c r="M33" s="2">
        <v>25.8</v>
      </c>
      <c r="N33" s="2">
        <v>26.6</v>
      </c>
      <c r="O33" s="2">
        <v>27.4</v>
      </c>
      <c r="P33" s="2">
        <v>28.1</v>
      </c>
      <c r="Q33" s="2">
        <v>28.9</v>
      </c>
      <c r="R33" s="2">
        <v>29.6</v>
      </c>
      <c r="S33" s="2">
        <v>30.4</v>
      </c>
      <c r="T33" s="2">
        <v>31.2</v>
      </c>
      <c r="U33" s="2">
        <v>31.9</v>
      </c>
      <c r="V33" s="2">
        <v>32.700000000000003</v>
      </c>
      <c r="W33" s="2">
        <v>33.5</v>
      </c>
      <c r="X33" s="2">
        <v>34.200000000000003</v>
      </c>
      <c r="Y33" s="2">
        <v>35</v>
      </c>
      <c r="Z33" s="2">
        <v>35.799999999999997</v>
      </c>
      <c r="AA33" s="2">
        <v>35.799999999999997</v>
      </c>
    </row>
    <row r="34" spans="1:27" s="1" customFormat="1" x14ac:dyDescent="0.4">
      <c r="A34" s="3" t="s">
        <v>58</v>
      </c>
      <c r="B34" s="2">
        <v>88.4</v>
      </c>
      <c r="C34" s="2">
        <v>88.7</v>
      </c>
      <c r="D34" s="2">
        <v>89.1</v>
      </c>
      <c r="E34" s="2">
        <v>89.4</v>
      </c>
      <c r="F34" s="2">
        <v>89.7</v>
      </c>
      <c r="G34" s="2">
        <v>90</v>
      </c>
      <c r="H34" s="2">
        <v>90.3</v>
      </c>
      <c r="I34" s="2">
        <v>90.6</v>
      </c>
      <c r="J34" s="2">
        <v>90.9</v>
      </c>
      <c r="K34" s="2">
        <v>91.2</v>
      </c>
      <c r="L34" s="2">
        <v>91.4</v>
      </c>
      <c r="M34" s="2">
        <v>91.7</v>
      </c>
      <c r="N34" s="2">
        <v>92</v>
      </c>
      <c r="O34" s="2">
        <v>92.3</v>
      </c>
      <c r="P34" s="2">
        <v>92.6</v>
      </c>
      <c r="Q34" s="2">
        <v>92.8</v>
      </c>
      <c r="R34" s="2">
        <v>93</v>
      </c>
      <c r="S34" s="2">
        <v>93.3</v>
      </c>
      <c r="T34" s="2">
        <v>93.5</v>
      </c>
      <c r="U34" s="2">
        <v>93.7</v>
      </c>
      <c r="V34" s="2">
        <v>93.9</v>
      </c>
      <c r="W34" s="2">
        <v>94.1</v>
      </c>
      <c r="X34" s="2">
        <v>94.3</v>
      </c>
      <c r="Y34" s="2">
        <v>94.5</v>
      </c>
      <c r="Z34" s="2">
        <v>94.5</v>
      </c>
      <c r="AA34" s="2">
        <v>94.5</v>
      </c>
    </row>
    <row r="35" spans="1:27" s="1" customFormat="1" x14ac:dyDescent="0.4">
      <c r="A35" s="3" t="s">
        <v>59</v>
      </c>
      <c r="B35" s="2">
        <v>81.5</v>
      </c>
      <c r="C35" s="2">
        <v>82</v>
      </c>
      <c r="D35" s="2">
        <v>82.6</v>
      </c>
      <c r="E35" s="2">
        <v>83.1</v>
      </c>
      <c r="F35" s="2">
        <v>83.6</v>
      </c>
      <c r="G35" s="2">
        <v>84.1</v>
      </c>
      <c r="H35" s="2">
        <v>84.6</v>
      </c>
      <c r="I35" s="2">
        <v>85.2</v>
      </c>
      <c r="J35" s="2">
        <v>85.7</v>
      </c>
      <c r="K35" s="2">
        <v>86.2</v>
      </c>
      <c r="L35" s="2">
        <v>86.7</v>
      </c>
      <c r="M35" s="2">
        <v>87.2</v>
      </c>
      <c r="N35" s="2">
        <v>87.7</v>
      </c>
      <c r="O35" s="2">
        <v>88.3</v>
      </c>
      <c r="P35" s="2">
        <v>88.7</v>
      </c>
      <c r="Q35" s="2">
        <v>89.2</v>
      </c>
      <c r="R35" s="2">
        <v>89.7</v>
      </c>
      <c r="S35" s="2">
        <v>90.2</v>
      </c>
      <c r="T35" s="2">
        <v>90.7</v>
      </c>
      <c r="U35" s="2">
        <v>91.2</v>
      </c>
      <c r="V35" s="2">
        <v>91.7</v>
      </c>
      <c r="W35" s="2">
        <v>92.2</v>
      </c>
      <c r="X35" s="2">
        <v>92.7</v>
      </c>
      <c r="Y35" s="2">
        <v>93.1</v>
      </c>
      <c r="Z35" s="2">
        <v>93.2</v>
      </c>
      <c r="AA35" s="2">
        <v>93.2</v>
      </c>
    </row>
    <row r="36" spans="1:27" s="1" customFormat="1" x14ac:dyDescent="0.4">
      <c r="A36" s="3" t="s">
        <v>60</v>
      </c>
      <c r="B36" s="2">
        <v>95.6</v>
      </c>
      <c r="C36" s="2">
        <v>95.5</v>
      </c>
      <c r="D36" s="2">
        <v>95.5</v>
      </c>
      <c r="E36" s="2">
        <v>95.6</v>
      </c>
      <c r="F36" s="2">
        <v>95.5</v>
      </c>
      <c r="G36" s="2">
        <v>95.6</v>
      </c>
      <c r="H36" s="2">
        <v>95.6</v>
      </c>
      <c r="I36" s="2">
        <v>95.5</v>
      </c>
      <c r="J36" s="2">
        <v>95.6</v>
      </c>
      <c r="K36" s="2">
        <v>95.5</v>
      </c>
      <c r="L36" s="2">
        <v>95.5</v>
      </c>
      <c r="M36" s="2">
        <v>95.6</v>
      </c>
      <c r="N36" s="2">
        <v>95.5</v>
      </c>
      <c r="O36" s="2">
        <v>95.5</v>
      </c>
      <c r="P36" s="2">
        <v>95.6</v>
      </c>
      <c r="Q36" s="2">
        <v>95.5</v>
      </c>
      <c r="R36" s="2">
        <v>95.6</v>
      </c>
      <c r="S36" s="2">
        <v>95.6</v>
      </c>
      <c r="T36" s="2">
        <v>95.5</v>
      </c>
      <c r="U36" s="2">
        <v>95.6</v>
      </c>
      <c r="V36" s="2">
        <v>95.6</v>
      </c>
      <c r="W36" s="2">
        <v>95.6</v>
      </c>
      <c r="X36" s="2">
        <v>95.6</v>
      </c>
      <c r="Y36" s="2">
        <v>95.6</v>
      </c>
      <c r="Z36" s="2">
        <v>95.5</v>
      </c>
      <c r="AA36" s="2">
        <v>95.6</v>
      </c>
    </row>
    <row r="37" spans="1:27" s="1" customFormat="1" x14ac:dyDescent="0.4">
      <c r="A37" s="3" t="s">
        <v>61</v>
      </c>
      <c r="B37" s="2">
        <v>100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>
        <v>100</v>
      </c>
      <c r="M37" s="2">
        <v>100</v>
      </c>
      <c r="N37" s="2">
        <v>100</v>
      </c>
      <c r="O37" s="2">
        <v>100</v>
      </c>
      <c r="P37" s="2">
        <v>100</v>
      </c>
      <c r="Q37" s="2">
        <v>100</v>
      </c>
      <c r="R37" s="2">
        <v>100</v>
      </c>
      <c r="S37" s="2">
        <v>100</v>
      </c>
      <c r="T37" s="2">
        <v>100</v>
      </c>
      <c r="U37" s="2">
        <v>100</v>
      </c>
      <c r="V37" s="2">
        <v>100</v>
      </c>
      <c r="W37" s="2">
        <v>100</v>
      </c>
      <c r="X37" s="2">
        <v>100</v>
      </c>
      <c r="Y37" s="2">
        <v>100</v>
      </c>
      <c r="Z37" s="2">
        <v>100</v>
      </c>
      <c r="AA37" s="2">
        <v>100</v>
      </c>
    </row>
    <row r="38" spans="1:27" s="1" customFormat="1" x14ac:dyDescent="0.4">
      <c r="A38" s="3" t="s">
        <v>62</v>
      </c>
      <c r="B38" s="2">
        <v>99.1</v>
      </c>
      <c r="C38" s="2">
        <v>99.1</v>
      </c>
      <c r="D38" s="2">
        <v>99.1</v>
      </c>
      <c r="E38" s="2">
        <v>99.1</v>
      </c>
      <c r="F38" s="2">
        <v>99.1</v>
      </c>
      <c r="G38" s="2">
        <v>99.1</v>
      </c>
      <c r="H38" s="2">
        <v>99.1</v>
      </c>
      <c r="I38" s="2">
        <v>99.1</v>
      </c>
      <c r="J38" s="2">
        <v>99.1</v>
      </c>
      <c r="K38" s="2">
        <v>99.1</v>
      </c>
      <c r="L38" s="2">
        <v>99.1</v>
      </c>
      <c r="M38" s="2">
        <v>99.1</v>
      </c>
      <c r="N38" s="2">
        <v>99.1</v>
      </c>
      <c r="O38" s="2">
        <v>99.1</v>
      </c>
      <c r="P38" s="2">
        <v>99.1</v>
      </c>
      <c r="Q38" s="2">
        <v>99.1</v>
      </c>
      <c r="R38" s="2">
        <v>99.1</v>
      </c>
      <c r="S38" s="2">
        <v>99.1</v>
      </c>
      <c r="T38" s="2">
        <v>99.1</v>
      </c>
      <c r="U38" s="2">
        <v>99.1</v>
      </c>
      <c r="V38" s="2">
        <v>99.1</v>
      </c>
      <c r="W38" s="2">
        <v>99.1</v>
      </c>
      <c r="X38" s="2">
        <v>99.1</v>
      </c>
      <c r="Y38" s="2">
        <v>99.1</v>
      </c>
      <c r="Z38" s="2">
        <v>99.1</v>
      </c>
      <c r="AA38" s="2">
        <v>99.1</v>
      </c>
    </row>
    <row r="39" spans="1:27" s="1" customFormat="1" x14ac:dyDescent="0.4">
      <c r="A39" s="3" t="s">
        <v>63</v>
      </c>
      <c r="B39" s="2">
        <v>99.2</v>
      </c>
      <c r="C39" s="2">
        <v>99.2</v>
      </c>
      <c r="D39" s="2">
        <v>99.2</v>
      </c>
      <c r="E39" s="2">
        <v>99.2</v>
      </c>
      <c r="F39" s="2">
        <v>99.2</v>
      </c>
      <c r="G39" s="2">
        <v>99.2</v>
      </c>
      <c r="H39" s="2">
        <v>99.2</v>
      </c>
      <c r="I39" s="2">
        <v>99.2</v>
      </c>
      <c r="J39" s="2">
        <v>99.2</v>
      </c>
      <c r="K39" s="2">
        <v>99.2</v>
      </c>
      <c r="L39" s="2">
        <v>99.2</v>
      </c>
      <c r="M39" s="2">
        <v>99.2</v>
      </c>
      <c r="N39" s="2">
        <v>99.2</v>
      </c>
      <c r="O39" s="2">
        <v>99.2</v>
      </c>
      <c r="P39" s="2">
        <v>99.2</v>
      </c>
      <c r="Q39" s="2">
        <v>99.2</v>
      </c>
      <c r="R39" s="2">
        <v>99.2</v>
      </c>
      <c r="S39" s="2">
        <v>99.2</v>
      </c>
      <c r="T39" s="2">
        <v>99.2</v>
      </c>
      <c r="U39" s="2">
        <v>99.2</v>
      </c>
      <c r="V39" s="2">
        <v>99.2</v>
      </c>
      <c r="W39" s="2">
        <v>99.2</v>
      </c>
      <c r="X39" s="2">
        <v>99.2</v>
      </c>
      <c r="Y39" s="2">
        <v>99.2</v>
      </c>
      <c r="Z39" s="2">
        <v>99.2</v>
      </c>
      <c r="AA39" s="2">
        <v>99.2</v>
      </c>
    </row>
    <row r="40" spans="1:27" s="1" customFormat="1" x14ac:dyDescent="0.4">
      <c r="A40" s="3" t="s">
        <v>64</v>
      </c>
      <c r="B40" s="2">
        <v>66.099999999999994</v>
      </c>
      <c r="C40" s="2">
        <v>66.2</v>
      </c>
      <c r="D40" s="2">
        <v>66.2</v>
      </c>
      <c r="E40" s="2">
        <v>66.2</v>
      </c>
      <c r="F40" s="2">
        <v>66.2</v>
      </c>
      <c r="G40" s="2">
        <v>65.099999999999994</v>
      </c>
      <c r="H40" s="2">
        <v>64</v>
      </c>
      <c r="I40" s="2">
        <v>62.9</v>
      </c>
      <c r="J40" s="2">
        <v>61.7</v>
      </c>
      <c r="K40" s="2">
        <v>60.6</v>
      </c>
      <c r="L40" s="2">
        <v>59.5</v>
      </c>
      <c r="M40" s="2">
        <v>58.4</v>
      </c>
      <c r="N40" s="2">
        <v>57.3</v>
      </c>
      <c r="O40" s="2">
        <v>56.1</v>
      </c>
      <c r="P40" s="2">
        <v>55</v>
      </c>
      <c r="Q40" s="2">
        <v>53.9</v>
      </c>
      <c r="R40" s="2">
        <v>52.8</v>
      </c>
      <c r="S40" s="2">
        <v>51.7</v>
      </c>
      <c r="T40" s="2">
        <v>50.6</v>
      </c>
      <c r="U40" s="2">
        <v>49.5</v>
      </c>
      <c r="V40" s="2">
        <v>48.4</v>
      </c>
      <c r="W40" s="2">
        <v>47.3</v>
      </c>
      <c r="X40" s="2">
        <v>47.3</v>
      </c>
      <c r="Y40" s="2">
        <v>47.3</v>
      </c>
      <c r="Z40" s="2">
        <v>47.4</v>
      </c>
      <c r="AA40" s="2">
        <v>47.4</v>
      </c>
    </row>
    <row r="41" spans="1:27" s="1" customFormat="1" x14ac:dyDescent="0.4">
      <c r="A41" s="3" t="s">
        <v>65</v>
      </c>
      <c r="B41" s="2">
        <v>99.6</v>
      </c>
      <c r="C41" s="2">
        <v>99.6</v>
      </c>
      <c r="D41" s="2">
        <v>99.6</v>
      </c>
      <c r="E41" s="2">
        <v>99.6</v>
      </c>
      <c r="F41" s="2">
        <v>99.6</v>
      </c>
      <c r="G41" s="2">
        <v>99.6</v>
      </c>
      <c r="H41" s="2">
        <v>99.6</v>
      </c>
      <c r="I41" s="2">
        <v>99.6</v>
      </c>
      <c r="J41" s="2">
        <v>99.6</v>
      </c>
      <c r="K41" s="2">
        <v>99.6</v>
      </c>
      <c r="L41" s="2">
        <v>99.6</v>
      </c>
      <c r="M41" s="2">
        <v>99.6</v>
      </c>
      <c r="N41" s="2">
        <v>99.6</v>
      </c>
      <c r="O41" s="2">
        <v>99.6</v>
      </c>
      <c r="P41" s="2">
        <v>99.6</v>
      </c>
      <c r="Q41" s="2">
        <v>99.6</v>
      </c>
      <c r="R41" s="2">
        <v>99.6</v>
      </c>
      <c r="S41" s="2">
        <v>99.6</v>
      </c>
      <c r="T41" s="2">
        <v>99.6</v>
      </c>
      <c r="U41" s="2">
        <v>99.6</v>
      </c>
      <c r="V41" s="2">
        <v>99.6</v>
      </c>
      <c r="W41" s="2">
        <v>99.6</v>
      </c>
      <c r="X41" s="2">
        <v>99.6</v>
      </c>
      <c r="Y41" s="2">
        <v>99.6</v>
      </c>
      <c r="Z41" s="2">
        <v>99.6</v>
      </c>
      <c r="AA41" s="2">
        <v>99.6</v>
      </c>
    </row>
    <row r="42" spans="1:27" s="1" customFormat="1" x14ac:dyDescent="0.4">
      <c r="A42" s="3" t="s">
        <v>66</v>
      </c>
      <c r="B42" s="2">
        <v>73</v>
      </c>
      <c r="C42" s="2">
        <v>73.400000000000006</v>
      </c>
      <c r="D42" s="2">
        <v>73.8</v>
      </c>
      <c r="E42" s="2">
        <v>74.2</v>
      </c>
      <c r="F42" s="2">
        <v>74.7</v>
      </c>
      <c r="G42" s="2">
        <v>75.2</v>
      </c>
      <c r="H42" s="2">
        <v>75.599999999999994</v>
      </c>
      <c r="I42" s="2">
        <v>76.099999999999994</v>
      </c>
      <c r="J42" s="2">
        <v>76.599999999999994</v>
      </c>
      <c r="K42" s="2">
        <v>77</v>
      </c>
      <c r="L42" s="2">
        <v>77.5</v>
      </c>
      <c r="M42" s="2">
        <v>77.900000000000006</v>
      </c>
      <c r="N42" s="2">
        <v>78.400000000000006</v>
      </c>
      <c r="O42" s="2">
        <v>78.900000000000006</v>
      </c>
      <c r="P42" s="2">
        <v>79.400000000000006</v>
      </c>
      <c r="Q42" s="2">
        <v>79.900000000000006</v>
      </c>
      <c r="R42" s="2">
        <v>80.400000000000006</v>
      </c>
      <c r="S42" s="2">
        <v>80.8</v>
      </c>
      <c r="T42" s="2">
        <v>81.3</v>
      </c>
      <c r="U42" s="2">
        <v>81.7</v>
      </c>
      <c r="V42" s="2">
        <v>82.1</v>
      </c>
      <c r="W42" s="2">
        <v>82.5</v>
      </c>
      <c r="X42" s="2">
        <v>82.9</v>
      </c>
      <c r="Y42" s="2">
        <v>83.3</v>
      </c>
      <c r="Z42" s="2">
        <v>83.6</v>
      </c>
      <c r="AA42" s="2">
        <v>84</v>
      </c>
    </row>
    <row r="43" spans="1:27" s="1" customFormat="1" x14ac:dyDescent="0.4">
      <c r="A43" s="3" t="s">
        <v>67</v>
      </c>
      <c r="B43" s="2">
        <v>80.3</v>
      </c>
      <c r="C43" s="2">
        <v>80.5</v>
      </c>
      <c r="D43" s="2">
        <v>80.7</v>
      </c>
      <c r="E43" s="2">
        <v>80.900000000000006</v>
      </c>
      <c r="F43" s="2">
        <v>81.3</v>
      </c>
      <c r="G43" s="2">
        <v>81.7</v>
      </c>
      <c r="H43" s="2">
        <v>82.1</v>
      </c>
      <c r="I43" s="2">
        <v>82.5</v>
      </c>
      <c r="J43" s="2">
        <v>82.9</v>
      </c>
      <c r="K43" s="2">
        <v>83.3</v>
      </c>
      <c r="L43" s="2">
        <v>83.6</v>
      </c>
      <c r="M43" s="2">
        <v>84</v>
      </c>
      <c r="N43" s="2">
        <v>84.3</v>
      </c>
      <c r="O43" s="2">
        <v>84.7</v>
      </c>
      <c r="P43" s="2">
        <v>85</v>
      </c>
      <c r="Q43" s="2">
        <v>85.3</v>
      </c>
      <c r="R43" s="2">
        <v>85.6</v>
      </c>
      <c r="S43" s="2">
        <v>85.8</v>
      </c>
      <c r="T43" s="2">
        <v>86.1</v>
      </c>
      <c r="U43" s="2">
        <v>86.4</v>
      </c>
      <c r="V43" s="2">
        <v>86.6</v>
      </c>
      <c r="W43" s="2">
        <v>86.8</v>
      </c>
      <c r="X43" s="2">
        <v>87</v>
      </c>
      <c r="Y43" s="2">
        <v>87.2</v>
      </c>
      <c r="Z43" s="2">
        <v>87.4</v>
      </c>
      <c r="AA43" s="2">
        <v>87.6</v>
      </c>
    </row>
    <row r="44" spans="1:27" s="1" customFormat="1" x14ac:dyDescent="0.4">
      <c r="A44" s="3" t="s">
        <v>68</v>
      </c>
      <c r="B44" s="2">
        <v>57</v>
      </c>
      <c r="C44" s="2">
        <v>58.4</v>
      </c>
      <c r="D44" s="2">
        <v>59.7</v>
      </c>
      <c r="E44" s="2">
        <v>61</v>
      </c>
      <c r="F44" s="2">
        <v>62.3</v>
      </c>
      <c r="G44" s="2">
        <v>63.5</v>
      </c>
      <c r="H44" s="2">
        <v>64.8</v>
      </c>
      <c r="I44" s="2">
        <v>66</v>
      </c>
      <c r="J44" s="2">
        <v>67.2</v>
      </c>
      <c r="K44" s="2">
        <v>68.5</v>
      </c>
      <c r="L44" s="2">
        <v>69.7</v>
      </c>
      <c r="M44" s="2">
        <v>70.8</v>
      </c>
      <c r="N44" s="2">
        <v>72</v>
      </c>
      <c r="O44" s="2">
        <v>73.099999999999994</v>
      </c>
      <c r="P44" s="2">
        <v>74.2</v>
      </c>
      <c r="Q44" s="2">
        <v>75.3</v>
      </c>
      <c r="R44" s="2">
        <v>76.400000000000006</v>
      </c>
      <c r="S44" s="2">
        <v>77.400000000000006</v>
      </c>
      <c r="T44" s="2">
        <v>78.5</v>
      </c>
      <c r="U44" s="2">
        <v>79.599999999999994</v>
      </c>
      <c r="V44" s="2">
        <v>80.7</v>
      </c>
      <c r="W44" s="2">
        <v>81.7</v>
      </c>
      <c r="X44" s="2">
        <v>82.8</v>
      </c>
      <c r="Y44" s="2">
        <v>83.8</v>
      </c>
      <c r="Z44" s="2">
        <v>84.7</v>
      </c>
      <c r="AA44" s="2">
        <v>84.7</v>
      </c>
    </row>
    <row r="45" spans="1:27" s="1" customFormat="1" x14ac:dyDescent="0.4">
      <c r="A45" s="3" t="s">
        <v>69</v>
      </c>
      <c r="B45" s="2">
        <v>73.400000000000006</v>
      </c>
      <c r="C45" s="2">
        <v>74.5</v>
      </c>
      <c r="D45" s="2">
        <v>75.5</v>
      </c>
      <c r="E45" s="2">
        <v>76.599999999999994</v>
      </c>
      <c r="F45" s="2">
        <v>77.7</v>
      </c>
      <c r="G45" s="2">
        <v>78.8</v>
      </c>
      <c r="H45" s="2">
        <v>79.8</v>
      </c>
      <c r="I45" s="2">
        <v>81</v>
      </c>
      <c r="J45" s="2">
        <v>82.1</v>
      </c>
      <c r="K45" s="2">
        <v>83.2</v>
      </c>
      <c r="L45" s="2">
        <v>84.3</v>
      </c>
      <c r="M45" s="2">
        <v>85.5</v>
      </c>
      <c r="N45" s="2">
        <v>86.6</v>
      </c>
      <c r="O45" s="2">
        <v>87.7</v>
      </c>
      <c r="P45" s="2">
        <v>88.8</v>
      </c>
      <c r="Q45" s="2">
        <v>90</v>
      </c>
      <c r="R45" s="2">
        <v>91.1</v>
      </c>
      <c r="S45" s="2">
        <v>92.2</v>
      </c>
      <c r="T45" s="2">
        <v>93.3</v>
      </c>
      <c r="U45" s="2">
        <v>94.4</v>
      </c>
      <c r="V45" s="2">
        <v>94.7</v>
      </c>
      <c r="W45" s="2">
        <v>94.7</v>
      </c>
      <c r="X45" s="2">
        <v>94.7</v>
      </c>
      <c r="Y45" s="2">
        <v>94.7</v>
      </c>
      <c r="Z45" s="2">
        <v>94.7</v>
      </c>
      <c r="AA45" s="2">
        <v>94.7</v>
      </c>
    </row>
    <row r="46" spans="1:27" s="1" customFormat="1" x14ac:dyDescent="0.4">
      <c r="A46" s="3" t="s">
        <v>70</v>
      </c>
      <c r="B46" s="2">
        <v>9.3000000000000007</v>
      </c>
      <c r="C46" s="2">
        <v>9.4</v>
      </c>
      <c r="D46" s="2">
        <v>9.4</v>
      </c>
      <c r="E46" s="2">
        <v>9.5</v>
      </c>
      <c r="F46" s="2">
        <v>9.5</v>
      </c>
      <c r="G46" s="2">
        <v>9.8000000000000007</v>
      </c>
      <c r="H46" s="2">
        <v>10.1</v>
      </c>
      <c r="I46" s="2">
        <v>10.4</v>
      </c>
      <c r="J46" s="2">
        <v>10.7</v>
      </c>
      <c r="K46" s="2">
        <v>11.1</v>
      </c>
      <c r="L46" s="2">
        <v>11.4</v>
      </c>
      <c r="M46" s="2">
        <v>11.7</v>
      </c>
      <c r="N46" s="2">
        <v>12</v>
      </c>
      <c r="O46" s="2">
        <v>12.4</v>
      </c>
      <c r="P46" s="2">
        <v>12.7</v>
      </c>
      <c r="Q46" s="2">
        <v>13</v>
      </c>
      <c r="R46" s="2">
        <v>13.3</v>
      </c>
      <c r="S46" s="2">
        <v>13.7</v>
      </c>
      <c r="T46" s="2">
        <v>14</v>
      </c>
      <c r="U46" s="2">
        <v>14.3</v>
      </c>
      <c r="V46" s="2">
        <v>14.6</v>
      </c>
      <c r="W46" s="2">
        <v>14.9</v>
      </c>
      <c r="X46" s="2">
        <v>15.3</v>
      </c>
      <c r="Y46" s="2">
        <v>15.4</v>
      </c>
      <c r="Z46" s="2">
        <v>15.6</v>
      </c>
      <c r="AA46" s="2">
        <v>15.7</v>
      </c>
    </row>
    <row r="47" spans="1:27" s="1" customFormat="1" x14ac:dyDescent="0.4">
      <c r="A47" s="3" t="s">
        <v>71</v>
      </c>
      <c r="B47" s="2">
        <v>99.9</v>
      </c>
      <c r="C47" s="2">
        <v>99.9</v>
      </c>
      <c r="D47" s="2">
        <v>99.9</v>
      </c>
      <c r="E47" s="2">
        <v>99.9</v>
      </c>
      <c r="F47" s="2">
        <v>99.9</v>
      </c>
      <c r="G47" s="2">
        <v>99.9</v>
      </c>
      <c r="H47" s="2">
        <v>99.9</v>
      </c>
      <c r="I47" s="2">
        <v>99.9</v>
      </c>
      <c r="J47" s="2">
        <v>99.9</v>
      </c>
      <c r="K47" s="2">
        <v>99.9</v>
      </c>
      <c r="L47" s="2">
        <v>99.9</v>
      </c>
      <c r="M47" s="2">
        <v>99.9</v>
      </c>
      <c r="N47" s="2">
        <v>99.9</v>
      </c>
      <c r="O47" s="2">
        <v>99.9</v>
      </c>
      <c r="P47" s="2">
        <v>99.9</v>
      </c>
      <c r="Q47" s="2">
        <v>99.9</v>
      </c>
      <c r="R47" s="2">
        <v>99.9</v>
      </c>
      <c r="S47" s="2">
        <v>99.9</v>
      </c>
      <c r="T47" s="2">
        <v>99.9</v>
      </c>
      <c r="U47" s="2">
        <v>99.9</v>
      </c>
      <c r="V47" s="2">
        <v>99.9</v>
      </c>
      <c r="W47" s="2">
        <v>99.9</v>
      </c>
      <c r="X47" s="2">
        <v>99.9</v>
      </c>
      <c r="Y47" s="2">
        <v>99.9</v>
      </c>
      <c r="Z47" s="2">
        <v>99.9</v>
      </c>
      <c r="AA47" s="2">
        <v>99.9</v>
      </c>
    </row>
    <row r="48" spans="1:27" s="1" customFormat="1" x14ac:dyDescent="0.4">
      <c r="A48" s="3" t="s">
        <v>72</v>
      </c>
      <c r="B48" s="2">
        <v>97</v>
      </c>
      <c r="C48" s="2">
        <v>96.9</v>
      </c>
      <c r="D48" s="2">
        <v>96.9</v>
      </c>
      <c r="E48" s="2">
        <v>96.9</v>
      </c>
      <c r="F48" s="2">
        <v>96.9</v>
      </c>
      <c r="G48" s="2">
        <v>96.9</v>
      </c>
      <c r="H48" s="2">
        <v>96.9</v>
      </c>
      <c r="I48" s="2">
        <v>96.9</v>
      </c>
      <c r="J48" s="2">
        <v>96.9</v>
      </c>
      <c r="K48" s="2">
        <v>96.9</v>
      </c>
      <c r="L48" s="2">
        <v>97</v>
      </c>
      <c r="M48" s="2">
        <v>97</v>
      </c>
      <c r="N48" s="2">
        <v>97</v>
      </c>
      <c r="O48" s="2">
        <v>97</v>
      </c>
      <c r="P48" s="2">
        <v>97</v>
      </c>
      <c r="Q48" s="2">
        <v>97.1</v>
      </c>
      <c r="R48" s="2">
        <v>97.1</v>
      </c>
      <c r="S48" s="2">
        <v>97.1</v>
      </c>
      <c r="T48" s="2">
        <v>97.1</v>
      </c>
      <c r="U48" s="2">
        <v>97.1</v>
      </c>
      <c r="V48" s="2">
        <v>97.2</v>
      </c>
      <c r="W48" s="2">
        <v>97.2</v>
      </c>
      <c r="X48" s="2">
        <v>97.2</v>
      </c>
      <c r="Y48" s="2">
        <v>97.2</v>
      </c>
      <c r="Z48" s="2">
        <v>97.2</v>
      </c>
      <c r="AA48" s="2">
        <v>97.2</v>
      </c>
    </row>
    <row r="49" spans="1:27" s="1" customFormat="1" x14ac:dyDescent="0.4">
      <c r="A49" s="3" t="s">
        <v>73</v>
      </c>
      <c r="B49" s="2">
        <v>2.6</v>
      </c>
      <c r="C49" s="2">
        <v>2.6</v>
      </c>
      <c r="D49" s="2">
        <v>2.7</v>
      </c>
      <c r="E49" s="2">
        <v>2.8</v>
      </c>
      <c r="F49" s="2">
        <v>2.9</v>
      </c>
      <c r="G49" s="2">
        <v>3</v>
      </c>
      <c r="H49" s="2">
        <v>3</v>
      </c>
      <c r="I49" s="2">
        <v>4.5999999999999996</v>
      </c>
      <c r="J49" s="2">
        <v>5.9</v>
      </c>
      <c r="K49" s="2">
        <v>7.3</v>
      </c>
      <c r="L49" s="2">
        <v>8.6</v>
      </c>
      <c r="M49" s="2">
        <v>9.9</v>
      </c>
      <c r="N49" s="2">
        <v>11.2</v>
      </c>
      <c r="O49" s="2">
        <v>12.6</v>
      </c>
      <c r="P49" s="2">
        <v>13.9</v>
      </c>
      <c r="Q49" s="2">
        <v>15.2</v>
      </c>
      <c r="R49" s="2">
        <v>16.5</v>
      </c>
      <c r="S49" s="2">
        <v>17.8</v>
      </c>
      <c r="T49" s="2">
        <v>19.100000000000001</v>
      </c>
      <c r="U49" s="2">
        <v>20.399999999999999</v>
      </c>
      <c r="V49" s="2">
        <v>21.7</v>
      </c>
      <c r="W49" s="2">
        <v>23</v>
      </c>
      <c r="X49" s="2">
        <v>24.3</v>
      </c>
      <c r="Y49" s="2">
        <v>25.5</v>
      </c>
      <c r="Z49" s="2">
        <v>26.8</v>
      </c>
      <c r="AA49" s="2">
        <v>28</v>
      </c>
    </row>
    <row r="50" spans="1:27" s="1" customFormat="1" x14ac:dyDescent="0.4">
      <c r="A50" s="3" t="s">
        <v>74</v>
      </c>
      <c r="B50" s="2">
        <v>97.1</v>
      </c>
      <c r="C50" s="2">
        <v>97.2</v>
      </c>
      <c r="D50" s="2">
        <v>97.2</v>
      </c>
      <c r="E50" s="2">
        <v>97.2</v>
      </c>
      <c r="F50" s="2">
        <v>97.3</v>
      </c>
      <c r="G50" s="2">
        <v>97.3</v>
      </c>
      <c r="H50" s="2">
        <v>97.3</v>
      </c>
      <c r="I50" s="2">
        <v>97.4</v>
      </c>
      <c r="J50" s="2">
        <v>97.4</v>
      </c>
      <c r="K50" s="2">
        <v>97.4</v>
      </c>
      <c r="L50" s="2">
        <v>97.4</v>
      </c>
      <c r="M50" s="2">
        <v>97.4</v>
      </c>
      <c r="N50" s="2">
        <v>97.5</v>
      </c>
      <c r="O50" s="2">
        <v>97.5</v>
      </c>
      <c r="P50" s="2">
        <v>97.5</v>
      </c>
      <c r="Q50" s="2">
        <v>97.5</v>
      </c>
      <c r="R50" s="2">
        <v>97.5</v>
      </c>
      <c r="S50" s="2">
        <v>97.5</v>
      </c>
      <c r="T50" s="2">
        <v>97.5</v>
      </c>
      <c r="U50" s="2">
        <v>97.6</v>
      </c>
      <c r="V50" s="2">
        <v>97.6</v>
      </c>
      <c r="W50" s="2">
        <v>97.6</v>
      </c>
      <c r="X50" s="2">
        <v>97.6</v>
      </c>
      <c r="Y50" s="2">
        <v>97.6</v>
      </c>
      <c r="Z50" s="2">
        <v>97.6</v>
      </c>
      <c r="AA50" s="2">
        <v>97.6</v>
      </c>
    </row>
    <row r="51" spans="1:27" s="1" customFormat="1" x14ac:dyDescent="0.4">
      <c r="A51" s="3" t="s">
        <v>75</v>
      </c>
      <c r="B51" s="2">
        <v>56.8</v>
      </c>
      <c r="C51" s="2">
        <v>58.8</v>
      </c>
      <c r="D51" s="2">
        <v>60.7</v>
      </c>
      <c r="E51" s="2">
        <v>62.6</v>
      </c>
      <c r="F51" s="2">
        <v>64.5</v>
      </c>
      <c r="G51" s="2">
        <v>66.3</v>
      </c>
      <c r="H51" s="2">
        <v>68.099999999999994</v>
      </c>
      <c r="I51" s="2">
        <v>69.8</v>
      </c>
      <c r="J51" s="2">
        <v>71.400000000000006</v>
      </c>
      <c r="K51" s="2">
        <v>73</v>
      </c>
      <c r="L51" s="2">
        <v>74.599999999999994</v>
      </c>
      <c r="M51" s="2">
        <v>76.2</v>
      </c>
      <c r="N51" s="2">
        <v>77.7</v>
      </c>
      <c r="O51" s="2">
        <v>79.3</v>
      </c>
      <c r="P51" s="2">
        <v>80.8</v>
      </c>
      <c r="Q51" s="2">
        <v>82.3</v>
      </c>
      <c r="R51" s="2">
        <v>83.8</v>
      </c>
      <c r="S51" s="2">
        <v>85.3</v>
      </c>
      <c r="T51" s="2">
        <v>86.8</v>
      </c>
      <c r="U51" s="2">
        <v>88.2</v>
      </c>
      <c r="V51" s="2">
        <v>89.6</v>
      </c>
      <c r="W51" s="2">
        <v>91</v>
      </c>
      <c r="X51" s="2">
        <v>91.1</v>
      </c>
      <c r="Y51" s="2">
        <v>91.1</v>
      </c>
      <c r="Z51" s="2">
        <v>91.1</v>
      </c>
      <c r="AA51" s="2">
        <v>91.1</v>
      </c>
    </row>
    <row r="52" spans="1:27" s="1" customFormat="1" x14ac:dyDescent="0.4">
      <c r="A52" s="3" t="s">
        <v>76</v>
      </c>
      <c r="B52" s="2">
        <v>98.7</v>
      </c>
      <c r="C52" s="2">
        <v>98.7</v>
      </c>
      <c r="D52" s="2">
        <v>98.7</v>
      </c>
      <c r="E52" s="2">
        <v>98.7</v>
      </c>
      <c r="F52" s="2">
        <v>98.7</v>
      </c>
      <c r="G52" s="2">
        <v>98.7</v>
      </c>
      <c r="H52" s="2">
        <v>98.7</v>
      </c>
      <c r="I52" s="2">
        <v>98.7</v>
      </c>
      <c r="J52" s="2">
        <v>98.7</v>
      </c>
      <c r="K52" s="2">
        <v>98.7</v>
      </c>
      <c r="L52" s="2">
        <v>98.7</v>
      </c>
      <c r="M52" s="2">
        <v>98.7</v>
      </c>
      <c r="N52" s="2">
        <v>98.7</v>
      </c>
      <c r="O52" s="2">
        <v>98.7</v>
      </c>
      <c r="P52" s="2">
        <v>98.7</v>
      </c>
      <c r="Q52" s="2">
        <v>98.7</v>
      </c>
      <c r="R52" s="2">
        <v>98.7</v>
      </c>
      <c r="S52" s="2">
        <v>98.7</v>
      </c>
      <c r="T52" s="2">
        <v>98.7</v>
      </c>
      <c r="U52" s="2">
        <v>98.7</v>
      </c>
      <c r="V52" s="2">
        <v>98.7</v>
      </c>
      <c r="W52" s="2">
        <v>98.7</v>
      </c>
      <c r="X52" s="2">
        <v>98.7</v>
      </c>
      <c r="Y52" s="2">
        <v>98.7</v>
      </c>
      <c r="Z52" s="2">
        <v>98.7</v>
      </c>
      <c r="AA52" s="2">
        <v>98.7</v>
      </c>
    </row>
    <row r="53" spans="1:27" s="1" customFormat="1" x14ac:dyDescent="0.4">
      <c r="A53" s="3" t="s">
        <v>77</v>
      </c>
      <c r="B53" s="2">
        <v>19.399999999999999</v>
      </c>
      <c r="C53" s="2">
        <v>19.399999999999999</v>
      </c>
      <c r="D53" s="2">
        <v>19.399999999999999</v>
      </c>
      <c r="E53" s="2">
        <v>21.3</v>
      </c>
      <c r="F53" s="2">
        <v>23.2</v>
      </c>
      <c r="G53" s="2">
        <v>25</v>
      </c>
      <c r="H53" s="2">
        <v>26.7</v>
      </c>
      <c r="I53" s="2">
        <v>28.4</v>
      </c>
      <c r="J53" s="2">
        <v>30.1</v>
      </c>
      <c r="K53" s="2">
        <v>31.9</v>
      </c>
      <c r="L53" s="2">
        <v>33.6</v>
      </c>
      <c r="M53" s="2">
        <v>35.6</v>
      </c>
      <c r="N53" s="2">
        <v>37.5</v>
      </c>
      <c r="O53" s="2">
        <v>39.5</v>
      </c>
      <c r="P53" s="2">
        <v>41.4</v>
      </c>
      <c r="Q53" s="2">
        <v>43.4</v>
      </c>
      <c r="R53" s="2">
        <v>45.3</v>
      </c>
      <c r="S53" s="2">
        <v>47.3</v>
      </c>
      <c r="T53" s="2">
        <v>49.2</v>
      </c>
      <c r="U53" s="2">
        <v>51.2</v>
      </c>
      <c r="V53" s="2">
        <v>53.1</v>
      </c>
      <c r="W53" s="2">
        <v>55.1</v>
      </c>
      <c r="X53" s="2">
        <v>57</v>
      </c>
      <c r="Y53" s="2">
        <v>57</v>
      </c>
      <c r="Z53" s="2">
        <v>57.1</v>
      </c>
      <c r="AA53" s="2">
        <v>57.1</v>
      </c>
    </row>
    <row r="54" spans="1:27" s="1" customFormat="1" x14ac:dyDescent="0.4">
      <c r="A54" s="3" t="s">
        <v>78</v>
      </c>
      <c r="B54" s="2">
        <v>99.2</v>
      </c>
      <c r="C54" s="2">
        <v>99.2</v>
      </c>
      <c r="D54" s="2">
        <v>99.2</v>
      </c>
      <c r="E54" s="2">
        <v>99.2</v>
      </c>
      <c r="F54" s="2">
        <v>99.2</v>
      </c>
      <c r="G54" s="2">
        <v>99.2</v>
      </c>
      <c r="H54" s="2">
        <v>99.2</v>
      </c>
      <c r="I54" s="2">
        <v>99.2</v>
      </c>
      <c r="J54" s="2">
        <v>99.2</v>
      </c>
      <c r="K54" s="2">
        <v>99.2</v>
      </c>
      <c r="L54" s="2">
        <v>99.2</v>
      </c>
      <c r="M54" s="2">
        <v>99.2</v>
      </c>
      <c r="N54" s="2">
        <v>99.2</v>
      </c>
      <c r="O54" s="2">
        <v>99.2</v>
      </c>
      <c r="P54" s="2">
        <v>99.2</v>
      </c>
      <c r="Q54" s="2">
        <v>99.2</v>
      </c>
      <c r="R54" s="2">
        <v>99.2</v>
      </c>
      <c r="S54" s="2">
        <v>99.2</v>
      </c>
      <c r="T54" s="2">
        <v>99.2</v>
      </c>
      <c r="U54" s="2">
        <v>99.2</v>
      </c>
      <c r="V54" s="2">
        <v>99.2</v>
      </c>
      <c r="W54" s="2">
        <v>99.2</v>
      </c>
      <c r="X54" s="2">
        <v>99.2</v>
      </c>
      <c r="Y54" s="2">
        <v>99.2</v>
      </c>
      <c r="Z54" s="2">
        <v>99.2</v>
      </c>
      <c r="AA54" s="2">
        <v>99.2</v>
      </c>
    </row>
    <row r="55" spans="1:27" s="1" customFormat="1" x14ac:dyDescent="0.4">
      <c r="A55" s="3" t="s">
        <v>79</v>
      </c>
      <c r="B55" s="2">
        <v>97.8</v>
      </c>
      <c r="C55" s="2">
        <v>97.8</v>
      </c>
      <c r="D55" s="2">
        <v>97.8</v>
      </c>
      <c r="E55" s="2">
        <v>97.8</v>
      </c>
      <c r="F55" s="2">
        <v>97.8</v>
      </c>
      <c r="G55" s="2">
        <v>97.8</v>
      </c>
      <c r="H55" s="2">
        <v>97.7</v>
      </c>
      <c r="I55" s="2">
        <v>97.6</v>
      </c>
      <c r="J55" s="2">
        <v>96.9</v>
      </c>
      <c r="K55" s="2">
        <v>96.3</v>
      </c>
      <c r="L55" s="2">
        <v>95.7</v>
      </c>
      <c r="M55" s="2">
        <v>95</v>
      </c>
      <c r="N55" s="2">
        <v>94.4</v>
      </c>
      <c r="O55" s="2">
        <v>93.7</v>
      </c>
      <c r="P55" s="2">
        <v>93.1</v>
      </c>
      <c r="Q55" s="2">
        <v>92.5</v>
      </c>
      <c r="R55" s="2">
        <v>91.8</v>
      </c>
      <c r="S55" s="2">
        <v>91.2</v>
      </c>
      <c r="T55" s="2">
        <v>90.5</v>
      </c>
      <c r="U55" s="2">
        <v>89.9</v>
      </c>
      <c r="V55" s="2">
        <v>89.3</v>
      </c>
      <c r="W55" s="2">
        <v>88.7</v>
      </c>
      <c r="X55" s="2">
        <v>88.1</v>
      </c>
      <c r="Y55" s="2">
        <v>87.5</v>
      </c>
      <c r="Z55" s="2">
        <v>86.9</v>
      </c>
      <c r="AA55" s="2">
        <v>86.3</v>
      </c>
    </row>
    <row r="56" spans="1:27" s="1" customFormat="1" x14ac:dyDescent="0.4">
      <c r="A56" s="3" t="s">
        <v>80</v>
      </c>
      <c r="B56" s="2">
        <v>7</v>
      </c>
      <c r="C56" s="2">
        <v>7.3</v>
      </c>
      <c r="D56" s="2">
        <v>7.6</v>
      </c>
      <c r="E56" s="2">
        <v>8</v>
      </c>
      <c r="F56" s="2">
        <v>8.3000000000000007</v>
      </c>
      <c r="G56" s="2">
        <v>8.6</v>
      </c>
      <c r="H56" s="2">
        <v>9</v>
      </c>
      <c r="I56" s="2">
        <v>9.3000000000000007</v>
      </c>
      <c r="J56" s="2">
        <v>9.6</v>
      </c>
      <c r="K56" s="2">
        <v>10</v>
      </c>
      <c r="L56" s="2">
        <v>10.3</v>
      </c>
      <c r="M56" s="2">
        <v>10.6</v>
      </c>
      <c r="N56" s="2">
        <v>11</v>
      </c>
      <c r="O56" s="2">
        <v>11.3</v>
      </c>
      <c r="P56" s="2">
        <v>11.6</v>
      </c>
      <c r="Q56" s="2">
        <v>12</v>
      </c>
      <c r="R56" s="2">
        <v>12.3</v>
      </c>
      <c r="S56" s="2">
        <v>12.6</v>
      </c>
      <c r="T56" s="2">
        <v>13</v>
      </c>
      <c r="U56" s="2">
        <v>13.3</v>
      </c>
      <c r="V56" s="2">
        <v>13.7</v>
      </c>
      <c r="W56" s="2">
        <v>14</v>
      </c>
      <c r="X56" s="2">
        <v>14.4</v>
      </c>
      <c r="Y56" s="2">
        <v>14.7</v>
      </c>
      <c r="Z56" s="2">
        <v>14.8</v>
      </c>
      <c r="AA56" s="2">
        <v>14.9</v>
      </c>
    </row>
    <row r="57" spans="1:27" s="1" customFormat="1" x14ac:dyDescent="0.4">
      <c r="A57" s="3" t="s">
        <v>81</v>
      </c>
      <c r="B57" s="2">
        <v>8.3000000000000007</v>
      </c>
      <c r="C57" s="2">
        <v>8.8000000000000007</v>
      </c>
      <c r="D57" s="2">
        <v>9.1999999999999993</v>
      </c>
      <c r="E57" s="2">
        <v>9.6999999999999993</v>
      </c>
      <c r="F57" s="2">
        <v>10.1</v>
      </c>
      <c r="G57" s="2">
        <v>10.6</v>
      </c>
      <c r="H57" s="2">
        <v>11</v>
      </c>
      <c r="I57" s="2">
        <v>11.5</v>
      </c>
      <c r="J57" s="2">
        <v>11.9</v>
      </c>
      <c r="K57" s="2">
        <v>12.4</v>
      </c>
      <c r="L57" s="2">
        <v>12.9</v>
      </c>
      <c r="M57" s="2">
        <v>13.4</v>
      </c>
      <c r="N57" s="2">
        <v>13.8</v>
      </c>
      <c r="O57" s="2">
        <v>14.3</v>
      </c>
      <c r="P57" s="2">
        <v>14.8</v>
      </c>
      <c r="Q57" s="2">
        <v>15.3</v>
      </c>
      <c r="R57" s="2">
        <v>15.8</v>
      </c>
      <c r="S57" s="2">
        <v>16.3</v>
      </c>
      <c r="T57" s="2">
        <v>16.8</v>
      </c>
      <c r="U57" s="2">
        <v>17.3</v>
      </c>
      <c r="V57" s="2">
        <v>17.899999999999999</v>
      </c>
      <c r="W57" s="2">
        <v>18.399999999999999</v>
      </c>
      <c r="X57" s="2">
        <v>18.899999999999999</v>
      </c>
      <c r="Y57" s="2">
        <v>19.399999999999999</v>
      </c>
      <c r="Z57" s="2">
        <v>20</v>
      </c>
      <c r="AA57" s="2">
        <v>20.100000000000001</v>
      </c>
    </row>
    <row r="58" spans="1:27" s="1" customFormat="1" x14ac:dyDescent="0.4">
      <c r="A58" s="3" t="s">
        <v>82</v>
      </c>
      <c r="B58" s="2">
        <v>92.5</v>
      </c>
      <c r="C58" s="2">
        <v>92.8</v>
      </c>
      <c r="D58" s="2">
        <v>93.1</v>
      </c>
      <c r="E58" s="2">
        <v>93.4</v>
      </c>
      <c r="F58" s="2">
        <v>93.7</v>
      </c>
      <c r="G58" s="2">
        <v>94</v>
      </c>
      <c r="H58" s="2">
        <v>94.3</v>
      </c>
      <c r="I58" s="2">
        <v>94.6</v>
      </c>
      <c r="J58" s="2">
        <v>94.9</v>
      </c>
      <c r="K58" s="2">
        <v>95.2</v>
      </c>
      <c r="L58" s="2">
        <v>95.5</v>
      </c>
      <c r="M58" s="2">
        <v>95.8</v>
      </c>
      <c r="N58" s="2">
        <v>96.2</v>
      </c>
      <c r="O58" s="2">
        <v>96.5</v>
      </c>
      <c r="P58" s="2">
        <v>96.8</v>
      </c>
      <c r="Q58" s="2">
        <v>97.1</v>
      </c>
      <c r="R58" s="2">
        <v>97.4</v>
      </c>
      <c r="S58" s="2">
        <v>97.7</v>
      </c>
      <c r="T58" s="2">
        <v>98</v>
      </c>
      <c r="U58" s="2">
        <v>98.2</v>
      </c>
      <c r="V58" s="2">
        <v>98.5</v>
      </c>
      <c r="W58" s="2">
        <v>98.8</v>
      </c>
      <c r="X58" s="2">
        <v>99</v>
      </c>
      <c r="Y58" s="2">
        <v>99</v>
      </c>
      <c r="Z58" s="2">
        <v>99</v>
      </c>
      <c r="AA58" s="2">
        <v>99</v>
      </c>
    </row>
    <row r="59" spans="1:27" s="1" customFormat="1" x14ac:dyDescent="0.4">
      <c r="A59" s="3" t="s">
        <v>83</v>
      </c>
      <c r="B59" s="2">
        <v>98</v>
      </c>
      <c r="C59" s="2">
        <v>98</v>
      </c>
      <c r="D59" s="2">
        <v>98</v>
      </c>
      <c r="E59" s="2">
        <v>98</v>
      </c>
      <c r="F59" s="2">
        <v>98</v>
      </c>
      <c r="G59" s="2">
        <v>98</v>
      </c>
      <c r="H59" s="2">
        <v>98</v>
      </c>
      <c r="I59" s="2">
        <v>98</v>
      </c>
      <c r="J59" s="2">
        <v>98</v>
      </c>
      <c r="K59" s="2">
        <v>98</v>
      </c>
      <c r="L59" s="2">
        <v>98</v>
      </c>
      <c r="M59" s="2">
        <v>98</v>
      </c>
      <c r="N59" s="2">
        <v>98</v>
      </c>
      <c r="O59" s="2">
        <v>98</v>
      </c>
      <c r="P59" s="2">
        <v>98</v>
      </c>
      <c r="Q59" s="2">
        <v>98</v>
      </c>
      <c r="R59" s="2">
        <v>98</v>
      </c>
      <c r="S59" s="2">
        <v>98</v>
      </c>
      <c r="T59" s="2">
        <v>98</v>
      </c>
      <c r="U59" s="2">
        <v>98</v>
      </c>
      <c r="V59" s="2">
        <v>98</v>
      </c>
      <c r="W59" s="2">
        <v>98</v>
      </c>
      <c r="X59" s="2">
        <v>98</v>
      </c>
      <c r="Y59" s="2">
        <v>98</v>
      </c>
      <c r="Z59" s="2">
        <v>98</v>
      </c>
      <c r="AA59" s="2">
        <v>98</v>
      </c>
    </row>
    <row r="60" spans="1:27" s="1" customFormat="1" x14ac:dyDescent="0.4">
      <c r="A60" s="3" t="s">
        <v>84</v>
      </c>
      <c r="B60" s="2">
        <v>100</v>
      </c>
      <c r="C60" s="2">
        <v>100</v>
      </c>
      <c r="D60" s="2">
        <v>100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  <c r="O60" s="2">
        <v>100</v>
      </c>
      <c r="P60" s="2">
        <v>100</v>
      </c>
      <c r="Q60" s="2">
        <v>100</v>
      </c>
      <c r="R60" s="2">
        <v>100</v>
      </c>
      <c r="S60" s="2">
        <v>100</v>
      </c>
      <c r="T60" s="2">
        <v>100</v>
      </c>
      <c r="U60" s="2">
        <v>100</v>
      </c>
      <c r="V60" s="2">
        <v>100</v>
      </c>
      <c r="W60" s="2">
        <v>100</v>
      </c>
      <c r="X60" s="2">
        <v>100</v>
      </c>
      <c r="Y60" s="2">
        <v>100</v>
      </c>
      <c r="Z60" s="2">
        <v>100</v>
      </c>
      <c r="AA60" s="2">
        <v>100</v>
      </c>
    </row>
    <row r="61" spans="1:27" s="1" customFormat="1" x14ac:dyDescent="0.4">
      <c r="A61" s="3" t="s">
        <v>85</v>
      </c>
      <c r="B61" s="2">
        <v>47.2</v>
      </c>
      <c r="C61" s="2">
        <v>48</v>
      </c>
      <c r="D61" s="2">
        <v>48.7</v>
      </c>
      <c r="E61" s="2">
        <v>49.5</v>
      </c>
      <c r="F61" s="2">
        <v>50.2</v>
      </c>
      <c r="G61" s="2">
        <v>50.9</v>
      </c>
      <c r="H61" s="2">
        <v>51.7</v>
      </c>
      <c r="I61" s="2">
        <v>52.4</v>
      </c>
      <c r="J61" s="2">
        <v>53.1</v>
      </c>
      <c r="K61" s="2">
        <v>53.8</v>
      </c>
      <c r="L61" s="2">
        <v>54.6</v>
      </c>
      <c r="M61" s="2">
        <v>55.3</v>
      </c>
      <c r="N61" s="2">
        <v>56</v>
      </c>
      <c r="O61" s="2">
        <v>56.7</v>
      </c>
      <c r="P61" s="2">
        <v>57.4</v>
      </c>
      <c r="Q61" s="2">
        <v>58.1</v>
      </c>
      <c r="R61" s="2">
        <v>58.8</v>
      </c>
      <c r="S61" s="2">
        <v>59.5</v>
      </c>
      <c r="T61" s="2">
        <v>60.2</v>
      </c>
      <c r="U61" s="2">
        <v>60.9</v>
      </c>
      <c r="V61" s="2">
        <v>61.6</v>
      </c>
      <c r="W61" s="2">
        <v>62.2</v>
      </c>
      <c r="X61" s="2">
        <v>62.9</v>
      </c>
      <c r="Y61" s="2">
        <v>63.6</v>
      </c>
      <c r="Z61" s="2">
        <v>63.7</v>
      </c>
      <c r="AA61" s="2">
        <v>63.9</v>
      </c>
    </row>
    <row r="62" spans="1:27" s="1" customFormat="1" x14ac:dyDescent="0.4">
      <c r="A62" s="3" t="s">
        <v>86</v>
      </c>
      <c r="B62" s="2">
        <v>88.6</v>
      </c>
      <c r="C62" s="2">
        <v>88.7</v>
      </c>
      <c r="D62" s="2">
        <v>88.7</v>
      </c>
      <c r="E62" s="2">
        <v>88.8</v>
      </c>
      <c r="F62" s="2">
        <v>88.8</v>
      </c>
      <c r="G62" s="2">
        <v>88.9</v>
      </c>
      <c r="H62" s="2">
        <v>88.9</v>
      </c>
      <c r="I62" s="2">
        <v>89</v>
      </c>
      <c r="J62" s="2">
        <v>89.1</v>
      </c>
      <c r="K62" s="2">
        <v>89.1</v>
      </c>
      <c r="L62" s="2">
        <v>89.2</v>
      </c>
      <c r="M62" s="2">
        <v>89.2</v>
      </c>
      <c r="N62" s="2">
        <v>89.3</v>
      </c>
      <c r="O62" s="2">
        <v>89.3</v>
      </c>
      <c r="P62" s="2">
        <v>89.4</v>
      </c>
      <c r="Q62" s="2">
        <v>89.4</v>
      </c>
      <c r="R62" s="2">
        <v>89.5</v>
      </c>
      <c r="S62" s="2">
        <v>89.6</v>
      </c>
      <c r="T62" s="2">
        <v>89.6</v>
      </c>
      <c r="U62" s="2">
        <v>89.7</v>
      </c>
      <c r="V62" s="2">
        <v>89.7</v>
      </c>
      <c r="W62" s="2">
        <v>89.8</v>
      </c>
      <c r="X62" s="2">
        <v>89.8</v>
      </c>
      <c r="Y62" s="2">
        <v>89.8</v>
      </c>
      <c r="Z62" s="2">
        <v>89.8</v>
      </c>
      <c r="AA62" s="2">
        <v>89.8</v>
      </c>
    </row>
    <row r="63" spans="1:27" s="1" customFormat="1" x14ac:dyDescent="0.4">
      <c r="A63" s="3" t="s">
        <v>87</v>
      </c>
      <c r="B63" s="2">
        <v>75.7</v>
      </c>
      <c r="C63" s="2">
        <v>75.7</v>
      </c>
      <c r="D63" s="2">
        <v>76.099999999999994</v>
      </c>
      <c r="E63" s="2">
        <v>76.5</v>
      </c>
      <c r="F63" s="2">
        <v>76.900000000000006</v>
      </c>
      <c r="G63" s="2">
        <v>77.3</v>
      </c>
      <c r="H63" s="2">
        <v>77.7</v>
      </c>
      <c r="I63" s="2">
        <v>78.099999999999994</v>
      </c>
      <c r="J63" s="2">
        <v>78.5</v>
      </c>
      <c r="K63" s="2">
        <v>78.900000000000006</v>
      </c>
      <c r="L63" s="2">
        <v>79.2</v>
      </c>
      <c r="M63" s="2">
        <v>79.599999999999994</v>
      </c>
      <c r="N63" s="2">
        <v>80</v>
      </c>
      <c r="O63" s="2">
        <v>80.400000000000006</v>
      </c>
      <c r="P63" s="2">
        <v>80.8</v>
      </c>
      <c r="Q63" s="2">
        <v>81.2</v>
      </c>
      <c r="R63" s="2">
        <v>81.599999999999994</v>
      </c>
      <c r="S63" s="2">
        <v>82</v>
      </c>
      <c r="T63" s="2">
        <v>82.4</v>
      </c>
      <c r="U63" s="2">
        <v>82.8</v>
      </c>
      <c r="V63" s="2">
        <v>83.2</v>
      </c>
      <c r="W63" s="2">
        <v>83.6</v>
      </c>
      <c r="X63" s="2">
        <v>83.6</v>
      </c>
      <c r="Y63" s="2">
        <v>83.6</v>
      </c>
      <c r="Z63" s="2">
        <v>83.6</v>
      </c>
      <c r="AA63" s="2">
        <v>83.7</v>
      </c>
    </row>
    <row r="64" spans="1:27" s="1" customFormat="1" x14ac:dyDescent="0.4">
      <c r="A64" s="3" t="s">
        <v>88</v>
      </c>
      <c r="B64" s="2">
        <v>48.2</v>
      </c>
      <c r="C64" s="2">
        <v>49.7</v>
      </c>
      <c r="D64" s="2">
        <v>51.3</v>
      </c>
      <c r="E64" s="2">
        <v>52.8</v>
      </c>
      <c r="F64" s="2">
        <v>54.3</v>
      </c>
      <c r="G64" s="2">
        <v>55.9</v>
      </c>
      <c r="H64" s="2">
        <v>57.4</v>
      </c>
      <c r="I64" s="2">
        <v>58.9</v>
      </c>
      <c r="J64" s="2">
        <v>60.3</v>
      </c>
      <c r="K64" s="2">
        <v>61.8</v>
      </c>
      <c r="L64" s="2">
        <v>63.3</v>
      </c>
      <c r="M64" s="2">
        <v>64.7</v>
      </c>
      <c r="N64" s="2">
        <v>66.2</v>
      </c>
      <c r="O64" s="2">
        <v>67.599999999999994</v>
      </c>
      <c r="P64" s="2">
        <v>69.099999999999994</v>
      </c>
      <c r="Q64" s="2">
        <v>70.5</v>
      </c>
      <c r="R64" s="2">
        <v>71.900000000000006</v>
      </c>
      <c r="S64" s="2">
        <v>73.3</v>
      </c>
      <c r="T64" s="2">
        <v>74.7</v>
      </c>
      <c r="U64" s="2">
        <v>76</v>
      </c>
      <c r="V64" s="2">
        <v>77.400000000000006</v>
      </c>
      <c r="W64" s="2">
        <v>78.7</v>
      </c>
      <c r="X64" s="2">
        <v>80</v>
      </c>
      <c r="Y64" s="2">
        <v>81.3</v>
      </c>
      <c r="Z64" s="2">
        <v>82.6</v>
      </c>
      <c r="AA64" s="2">
        <v>82.6</v>
      </c>
    </row>
    <row r="65" spans="1:27" s="1" customFormat="1" x14ac:dyDescent="0.4">
      <c r="A65" s="3" t="s">
        <v>89</v>
      </c>
      <c r="B65" s="2">
        <v>97.3</v>
      </c>
      <c r="C65" s="2">
        <v>97.3</v>
      </c>
      <c r="D65" s="2">
        <v>97.3</v>
      </c>
      <c r="E65" s="2">
        <v>97.3</v>
      </c>
      <c r="F65" s="2">
        <v>97.3</v>
      </c>
      <c r="G65" s="2">
        <v>97.3</v>
      </c>
      <c r="H65" s="2">
        <v>97.3</v>
      </c>
      <c r="I65" s="2">
        <v>97.3</v>
      </c>
      <c r="J65" s="2">
        <v>97.3</v>
      </c>
      <c r="K65" s="2">
        <v>97.3</v>
      </c>
      <c r="L65" s="2">
        <v>97.3</v>
      </c>
      <c r="M65" s="2">
        <v>97.3</v>
      </c>
      <c r="N65" s="2">
        <v>97.3</v>
      </c>
      <c r="O65" s="2">
        <v>97.3</v>
      </c>
      <c r="P65" s="2">
        <v>97.2</v>
      </c>
      <c r="Q65" s="2">
        <v>97.2</v>
      </c>
      <c r="R65" s="2">
        <v>97.2</v>
      </c>
      <c r="S65" s="2">
        <v>97.2</v>
      </c>
      <c r="T65" s="2">
        <v>97.1</v>
      </c>
      <c r="U65" s="2">
        <v>97.1</v>
      </c>
      <c r="V65" s="2">
        <v>97.1</v>
      </c>
      <c r="W65" s="2">
        <v>97.1</v>
      </c>
      <c r="X65" s="2">
        <v>97.1</v>
      </c>
      <c r="Y65" s="2">
        <v>97.1</v>
      </c>
      <c r="Z65" s="2">
        <v>97.1</v>
      </c>
      <c r="AA65" s="2">
        <v>97</v>
      </c>
    </row>
    <row r="66" spans="1:27" s="1" customFormat="1" x14ac:dyDescent="0.4">
      <c r="A66" s="3" t="s">
        <v>90</v>
      </c>
      <c r="B66" s="2">
        <v>17.600000000000001</v>
      </c>
      <c r="C66" s="2">
        <v>17.899999999999999</v>
      </c>
      <c r="D66" s="2">
        <v>18.100000000000001</v>
      </c>
      <c r="E66" s="2">
        <v>18.5</v>
      </c>
      <c r="F66" s="2">
        <v>18.899999999999999</v>
      </c>
      <c r="G66" s="2">
        <v>19.2</v>
      </c>
      <c r="H66" s="2">
        <v>19.600000000000001</v>
      </c>
      <c r="I66" s="2">
        <v>20</v>
      </c>
      <c r="J66" s="2">
        <v>20.3</v>
      </c>
      <c r="K66" s="2">
        <v>20.7</v>
      </c>
      <c r="L66" s="2">
        <v>21</v>
      </c>
      <c r="M66" s="2">
        <v>21.6</v>
      </c>
      <c r="N66" s="2">
        <v>22.1</v>
      </c>
      <c r="O66" s="2">
        <v>22.6</v>
      </c>
      <c r="P66" s="2">
        <v>23.2</v>
      </c>
      <c r="Q66" s="2">
        <v>23.7</v>
      </c>
      <c r="R66" s="2">
        <v>24.2</v>
      </c>
      <c r="S66" s="2">
        <v>24.6</v>
      </c>
      <c r="T66" s="2">
        <v>25.1</v>
      </c>
      <c r="U66" s="2">
        <v>25.5</v>
      </c>
      <c r="V66" s="2">
        <v>25.9</v>
      </c>
      <c r="W66" s="2">
        <v>26.3</v>
      </c>
      <c r="X66" s="2">
        <v>26.7</v>
      </c>
      <c r="Y66" s="2">
        <v>27.1</v>
      </c>
      <c r="Z66" s="2">
        <v>27.4</v>
      </c>
      <c r="AA66" s="2">
        <v>27.6</v>
      </c>
    </row>
    <row r="67" spans="1:27" s="1" customFormat="1" x14ac:dyDescent="0.4">
      <c r="A67" s="3" t="s">
        <v>91</v>
      </c>
      <c r="B67" s="2">
        <v>98</v>
      </c>
      <c r="C67" s="2">
        <v>98</v>
      </c>
      <c r="D67" s="2">
        <v>98</v>
      </c>
      <c r="E67" s="2">
        <v>98</v>
      </c>
      <c r="F67" s="2">
        <v>98</v>
      </c>
      <c r="G67" s="2">
        <v>98</v>
      </c>
      <c r="H67" s="2">
        <v>98</v>
      </c>
      <c r="I67" s="2">
        <v>98</v>
      </c>
      <c r="J67" s="2">
        <v>98</v>
      </c>
      <c r="K67" s="2">
        <v>98</v>
      </c>
      <c r="L67" s="2">
        <v>98</v>
      </c>
      <c r="M67" s="2">
        <v>98</v>
      </c>
      <c r="N67" s="2">
        <v>98</v>
      </c>
      <c r="O67" s="2">
        <v>98</v>
      </c>
      <c r="P67" s="2">
        <v>98</v>
      </c>
      <c r="Q67" s="2">
        <v>98</v>
      </c>
      <c r="R67" s="2">
        <v>98</v>
      </c>
      <c r="S67" s="2">
        <v>98</v>
      </c>
      <c r="T67" s="2">
        <v>98</v>
      </c>
      <c r="U67" s="2">
        <v>98</v>
      </c>
      <c r="V67" s="2">
        <v>98</v>
      </c>
      <c r="W67" s="2">
        <v>98</v>
      </c>
      <c r="X67" s="2">
        <v>98</v>
      </c>
      <c r="Y67" s="2">
        <v>98</v>
      </c>
      <c r="Z67" s="2">
        <v>98</v>
      </c>
      <c r="AA67" s="2">
        <v>98</v>
      </c>
    </row>
    <row r="68" spans="1:27" s="1" customFormat="1" x14ac:dyDescent="0.4">
      <c r="A68" s="3" t="s">
        <v>92</v>
      </c>
      <c r="B68" s="2">
        <v>35.200000000000003</v>
      </c>
      <c r="C68" s="2">
        <v>36.299999999999997</v>
      </c>
      <c r="D68" s="2">
        <v>37.5</v>
      </c>
      <c r="E68" s="2">
        <v>38.700000000000003</v>
      </c>
      <c r="F68" s="2">
        <v>39.9</v>
      </c>
      <c r="G68" s="2">
        <v>41</v>
      </c>
      <c r="H68" s="2">
        <v>42.3</v>
      </c>
      <c r="I68" s="2">
        <v>43.5</v>
      </c>
      <c r="J68" s="2">
        <v>44.7</v>
      </c>
      <c r="K68" s="2">
        <v>45.9</v>
      </c>
      <c r="L68" s="2">
        <v>47.1</v>
      </c>
      <c r="M68" s="2">
        <v>48.1</v>
      </c>
      <c r="N68" s="2">
        <v>49.2</v>
      </c>
      <c r="O68" s="2">
        <v>50.2</v>
      </c>
      <c r="P68" s="2">
        <v>51.2</v>
      </c>
      <c r="Q68" s="2">
        <v>52.1</v>
      </c>
      <c r="R68" s="2">
        <v>53.1</v>
      </c>
      <c r="S68" s="2">
        <v>54.1</v>
      </c>
      <c r="T68" s="2">
        <v>55.1</v>
      </c>
      <c r="U68" s="2">
        <v>56</v>
      </c>
      <c r="V68" s="2">
        <v>57</v>
      </c>
      <c r="W68" s="2">
        <v>57.9</v>
      </c>
      <c r="X68" s="2">
        <v>58.8</v>
      </c>
      <c r="Y68" s="2">
        <v>59.7</v>
      </c>
      <c r="Z68" s="2">
        <v>60.6</v>
      </c>
      <c r="AA68" s="2">
        <v>60.8</v>
      </c>
    </row>
    <row r="69" spans="1:27" s="1" customFormat="1" x14ac:dyDescent="0.4">
      <c r="A69" s="3" t="s">
        <v>93</v>
      </c>
      <c r="B69" s="2">
        <v>16.8</v>
      </c>
      <c r="C69" s="2">
        <v>16.899999999999999</v>
      </c>
      <c r="D69" s="2">
        <v>17.8</v>
      </c>
      <c r="E69" s="2">
        <v>18.8</v>
      </c>
      <c r="F69" s="2">
        <v>19.8</v>
      </c>
      <c r="G69" s="2">
        <v>20.8</v>
      </c>
      <c r="H69" s="2">
        <v>21.7</v>
      </c>
      <c r="I69" s="2">
        <v>22.7</v>
      </c>
      <c r="J69" s="2">
        <v>23.7</v>
      </c>
      <c r="K69" s="2">
        <v>24.6</v>
      </c>
      <c r="L69" s="2">
        <v>25.6</v>
      </c>
      <c r="M69" s="2">
        <v>26.6</v>
      </c>
      <c r="N69" s="2">
        <v>27.6</v>
      </c>
      <c r="O69" s="2">
        <v>28.6</v>
      </c>
      <c r="P69" s="2">
        <v>29.6</v>
      </c>
      <c r="Q69" s="2">
        <v>30.6</v>
      </c>
      <c r="R69" s="2">
        <v>31.6</v>
      </c>
      <c r="S69" s="2">
        <v>32.6</v>
      </c>
      <c r="T69" s="2">
        <v>33.6</v>
      </c>
      <c r="U69" s="2">
        <v>34.6</v>
      </c>
      <c r="V69" s="2">
        <v>35.5</v>
      </c>
      <c r="W69" s="2">
        <v>36.5</v>
      </c>
      <c r="X69" s="2">
        <v>37.5</v>
      </c>
      <c r="Y69" s="2">
        <v>38.5</v>
      </c>
      <c r="Z69" s="2">
        <v>39.5</v>
      </c>
      <c r="AA69" s="2">
        <v>39.6</v>
      </c>
    </row>
    <row r="70" spans="1:27" s="1" customFormat="1" x14ac:dyDescent="0.4">
      <c r="A70" s="3" t="s">
        <v>94</v>
      </c>
      <c r="B70" s="2">
        <v>89.3</v>
      </c>
      <c r="C70" s="2">
        <v>89.3</v>
      </c>
      <c r="D70" s="2">
        <v>89.3</v>
      </c>
      <c r="E70" s="2">
        <v>89.3</v>
      </c>
      <c r="F70" s="2">
        <v>89.3</v>
      </c>
      <c r="G70" s="2">
        <v>89.3</v>
      </c>
      <c r="H70" s="2">
        <v>89.3</v>
      </c>
      <c r="I70" s="2">
        <v>89.3</v>
      </c>
      <c r="J70" s="2">
        <v>89.3</v>
      </c>
      <c r="K70" s="2">
        <v>89.2</v>
      </c>
      <c r="L70" s="2">
        <v>89.2</v>
      </c>
      <c r="M70" s="2">
        <v>89.3</v>
      </c>
      <c r="N70" s="2">
        <v>89.4</v>
      </c>
      <c r="O70" s="2">
        <v>89.5</v>
      </c>
      <c r="P70" s="2">
        <v>89.6</v>
      </c>
      <c r="Q70" s="2">
        <v>89.7</v>
      </c>
      <c r="R70" s="2">
        <v>89.8</v>
      </c>
      <c r="S70" s="2">
        <v>89.9</v>
      </c>
      <c r="T70" s="2">
        <v>90</v>
      </c>
      <c r="U70" s="2">
        <v>90</v>
      </c>
      <c r="V70" s="2">
        <v>90.1</v>
      </c>
      <c r="W70" s="2">
        <v>90.2</v>
      </c>
      <c r="X70" s="2">
        <v>90.3</v>
      </c>
      <c r="Y70" s="2">
        <v>90.4</v>
      </c>
      <c r="Z70" s="2">
        <v>90.5</v>
      </c>
      <c r="AA70" s="2">
        <v>90.5</v>
      </c>
    </row>
    <row r="71" spans="1:27" s="1" customFormat="1" x14ac:dyDescent="0.4">
      <c r="A71" s="3" t="s">
        <v>95</v>
      </c>
      <c r="B71" s="2">
        <v>71.400000000000006</v>
      </c>
      <c r="C71" s="2">
        <v>71.5</v>
      </c>
      <c r="D71" s="2">
        <v>71.599999999999994</v>
      </c>
      <c r="E71" s="2">
        <v>71.7</v>
      </c>
      <c r="F71" s="2">
        <v>72.8</v>
      </c>
      <c r="G71" s="2">
        <v>73.8</v>
      </c>
      <c r="H71" s="2">
        <v>74.8</v>
      </c>
      <c r="I71" s="2">
        <v>75.900000000000006</v>
      </c>
      <c r="J71" s="2">
        <v>76.900000000000006</v>
      </c>
      <c r="K71" s="2">
        <v>77.900000000000006</v>
      </c>
      <c r="L71" s="2">
        <v>78.900000000000006</v>
      </c>
      <c r="M71" s="2">
        <v>79.900000000000006</v>
      </c>
      <c r="N71" s="2">
        <v>80.8</v>
      </c>
      <c r="O71" s="2">
        <v>81.8</v>
      </c>
      <c r="P71" s="2">
        <v>82.8</v>
      </c>
      <c r="Q71" s="2">
        <v>83.8</v>
      </c>
      <c r="R71" s="2">
        <v>84.8</v>
      </c>
      <c r="S71" s="2">
        <v>85.7</v>
      </c>
      <c r="T71" s="2">
        <v>86.7</v>
      </c>
      <c r="U71" s="2">
        <v>87.6</v>
      </c>
      <c r="V71" s="2">
        <v>88.6</v>
      </c>
      <c r="W71" s="2">
        <v>89.3</v>
      </c>
      <c r="X71" s="2">
        <v>89.6</v>
      </c>
      <c r="Y71" s="2">
        <v>89.9</v>
      </c>
      <c r="Z71" s="2">
        <v>89.9</v>
      </c>
      <c r="AA71" s="2">
        <v>90</v>
      </c>
    </row>
    <row r="72" spans="1:27" s="1" customFormat="1" x14ac:dyDescent="0.4">
      <c r="A72" s="3" t="s">
        <v>96</v>
      </c>
      <c r="B72" s="2">
        <v>98.8</v>
      </c>
      <c r="C72" s="2">
        <v>98.8</v>
      </c>
      <c r="D72" s="2">
        <v>98.8</v>
      </c>
      <c r="E72" s="2">
        <v>98.8</v>
      </c>
      <c r="F72" s="2">
        <v>98.8</v>
      </c>
      <c r="G72" s="2">
        <v>98.8</v>
      </c>
      <c r="H72" s="2">
        <v>98.8</v>
      </c>
      <c r="I72" s="2">
        <v>98.8</v>
      </c>
      <c r="J72" s="2">
        <v>98.8</v>
      </c>
      <c r="K72" s="2">
        <v>98.8</v>
      </c>
      <c r="L72" s="2">
        <v>98.8</v>
      </c>
      <c r="M72" s="2">
        <v>98.8</v>
      </c>
      <c r="N72" s="2">
        <v>98.8</v>
      </c>
      <c r="O72" s="2">
        <v>98.8</v>
      </c>
      <c r="P72" s="2">
        <v>98.8</v>
      </c>
      <c r="Q72" s="2">
        <v>98.8</v>
      </c>
      <c r="R72" s="2">
        <v>98.8</v>
      </c>
      <c r="S72" s="2">
        <v>98.8</v>
      </c>
      <c r="T72" s="2">
        <v>98.8</v>
      </c>
      <c r="U72" s="2">
        <v>98.8</v>
      </c>
      <c r="V72" s="2">
        <v>98.8</v>
      </c>
      <c r="W72" s="2">
        <v>98.8</v>
      </c>
      <c r="X72" s="2">
        <v>98.8</v>
      </c>
      <c r="Y72" s="2">
        <v>98.8</v>
      </c>
      <c r="Z72" s="2">
        <v>98.8</v>
      </c>
      <c r="AA72" s="2">
        <v>98.8</v>
      </c>
    </row>
    <row r="73" spans="1:27" s="1" customFormat="1" x14ac:dyDescent="0.4">
      <c r="A73" s="3" t="s">
        <v>97</v>
      </c>
      <c r="B73" s="2">
        <v>100</v>
      </c>
      <c r="C73" s="2">
        <v>100</v>
      </c>
      <c r="D73" s="2">
        <v>100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2">
        <v>100</v>
      </c>
      <c r="M73" s="2">
        <v>100</v>
      </c>
      <c r="N73" s="2">
        <v>100</v>
      </c>
      <c r="O73" s="2">
        <v>100</v>
      </c>
      <c r="P73" s="2">
        <v>100</v>
      </c>
      <c r="Q73" s="2">
        <v>100</v>
      </c>
      <c r="R73" s="2">
        <v>100</v>
      </c>
      <c r="S73" s="2">
        <v>100</v>
      </c>
      <c r="T73" s="2">
        <v>100</v>
      </c>
      <c r="U73" s="2">
        <v>100</v>
      </c>
      <c r="V73" s="2">
        <v>100</v>
      </c>
      <c r="W73" s="2">
        <v>100</v>
      </c>
      <c r="X73" s="2">
        <v>100</v>
      </c>
      <c r="Y73" s="2">
        <v>100</v>
      </c>
      <c r="Z73" s="2">
        <v>100</v>
      </c>
      <c r="AA73" s="2">
        <v>100</v>
      </c>
    </row>
    <row r="74" spans="1:27" s="1" customFormat="1" x14ac:dyDescent="0.4">
      <c r="A74" s="3" t="s">
        <v>98</v>
      </c>
      <c r="B74" s="2">
        <v>99.5</v>
      </c>
      <c r="C74" s="2">
        <v>99.5</v>
      </c>
      <c r="D74" s="2">
        <v>99.5</v>
      </c>
      <c r="E74" s="2">
        <v>99.5</v>
      </c>
      <c r="F74" s="2">
        <v>99.5</v>
      </c>
      <c r="G74" s="2">
        <v>99.5</v>
      </c>
      <c r="H74" s="2">
        <v>99.5</v>
      </c>
      <c r="I74" s="2">
        <v>99.5</v>
      </c>
      <c r="J74" s="2">
        <v>99.5</v>
      </c>
      <c r="K74" s="2">
        <v>99.5</v>
      </c>
      <c r="L74" s="2">
        <v>99.5</v>
      </c>
      <c r="M74" s="2">
        <v>99.5</v>
      </c>
      <c r="N74" s="2">
        <v>99.5</v>
      </c>
      <c r="O74" s="2">
        <v>99.5</v>
      </c>
      <c r="P74" s="2">
        <v>99.5</v>
      </c>
      <c r="Q74" s="2">
        <v>99.5</v>
      </c>
      <c r="R74" s="2">
        <v>99.5</v>
      </c>
      <c r="S74" s="2">
        <v>99.5</v>
      </c>
      <c r="T74" s="2">
        <v>99.5</v>
      </c>
      <c r="U74" s="2">
        <v>99.5</v>
      </c>
      <c r="V74" s="2">
        <v>99.5</v>
      </c>
      <c r="W74" s="2">
        <v>99.5</v>
      </c>
      <c r="X74" s="2">
        <v>99.5</v>
      </c>
      <c r="Y74" s="2">
        <v>99.5</v>
      </c>
      <c r="Z74" s="2">
        <v>99.5</v>
      </c>
      <c r="AA74" s="2">
        <v>99.5</v>
      </c>
    </row>
    <row r="75" spans="1:27" s="1" customFormat="1" x14ac:dyDescent="0.4">
      <c r="A75" s="3" t="s">
        <v>99</v>
      </c>
      <c r="B75" s="2">
        <v>79.8</v>
      </c>
      <c r="C75" s="2">
        <v>79.900000000000006</v>
      </c>
      <c r="D75" s="2">
        <v>80</v>
      </c>
      <c r="E75" s="2">
        <v>80.099999999999994</v>
      </c>
      <c r="F75" s="2">
        <v>80.2</v>
      </c>
      <c r="G75" s="2">
        <v>80.3</v>
      </c>
      <c r="H75" s="2">
        <v>80.3</v>
      </c>
      <c r="I75" s="2">
        <v>80.400000000000006</v>
      </c>
      <c r="J75" s="2">
        <v>80.5</v>
      </c>
      <c r="K75" s="2">
        <v>80.599999999999994</v>
      </c>
      <c r="L75" s="2">
        <v>80.7</v>
      </c>
      <c r="M75" s="2">
        <v>80.8</v>
      </c>
      <c r="N75" s="2">
        <v>80.900000000000006</v>
      </c>
      <c r="O75" s="2">
        <v>81</v>
      </c>
      <c r="P75" s="2">
        <v>81</v>
      </c>
      <c r="Q75" s="2">
        <v>81.099999999999994</v>
      </c>
      <c r="R75" s="2">
        <v>81.2</v>
      </c>
      <c r="S75" s="2">
        <v>81.3</v>
      </c>
      <c r="T75" s="2">
        <v>81.400000000000006</v>
      </c>
      <c r="U75" s="2">
        <v>81.5</v>
      </c>
      <c r="V75" s="2">
        <v>81.599999999999994</v>
      </c>
      <c r="W75" s="2">
        <v>81.599999999999994</v>
      </c>
      <c r="X75" s="2">
        <v>81.7</v>
      </c>
      <c r="Y75" s="2">
        <v>81.8</v>
      </c>
      <c r="Z75" s="2">
        <v>81.8</v>
      </c>
      <c r="AA75" s="2">
        <v>81.8</v>
      </c>
    </row>
    <row r="76" spans="1:27" s="1" customFormat="1" x14ac:dyDescent="0.4">
      <c r="A76" s="3" t="s">
        <v>100</v>
      </c>
      <c r="B76" s="2">
        <v>97.3</v>
      </c>
      <c r="C76" s="2">
        <v>97.4</v>
      </c>
      <c r="D76" s="2">
        <v>97.4</v>
      </c>
      <c r="E76" s="2">
        <v>97.5</v>
      </c>
      <c r="F76" s="2">
        <v>97.5</v>
      </c>
      <c r="G76" s="2">
        <v>97.5</v>
      </c>
      <c r="H76" s="2">
        <v>97.6</v>
      </c>
      <c r="I76" s="2">
        <v>97.6</v>
      </c>
      <c r="J76" s="2">
        <v>97.7</v>
      </c>
      <c r="K76" s="2">
        <v>97.8</v>
      </c>
      <c r="L76" s="2">
        <v>97.8</v>
      </c>
      <c r="M76" s="2">
        <v>97.9</v>
      </c>
      <c r="N76" s="2">
        <v>98</v>
      </c>
      <c r="O76" s="2">
        <v>98</v>
      </c>
      <c r="P76" s="2">
        <v>98.1</v>
      </c>
      <c r="Q76" s="2">
        <v>98.2</v>
      </c>
      <c r="R76" s="2">
        <v>98.2</v>
      </c>
      <c r="S76" s="2">
        <v>98.3</v>
      </c>
      <c r="T76" s="2">
        <v>98.3</v>
      </c>
      <c r="U76" s="2">
        <v>98.4</v>
      </c>
      <c r="V76" s="2">
        <v>98.5</v>
      </c>
      <c r="W76" s="2">
        <v>98.5</v>
      </c>
      <c r="X76" s="2">
        <v>98.6</v>
      </c>
      <c r="Y76" s="2">
        <v>98.6</v>
      </c>
      <c r="Z76" s="2">
        <v>98.6</v>
      </c>
      <c r="AA76" s="2">
        <v>98.6</v>
      </c>
    </row>
    <row r="77" spans="1:27" s="1" customFormat="1" x14ac:dyDescent="0.4">
      <c r="A77" s="3" t="s">
        <v>101</v>
      </c>
      <c r="B77" s="2">
        <v>100</v>
      </c>
      <c r="C77" s="2">
        <v>100</v>
      </c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2">
        <v>100</v>
      </c>
      <c r="O77" s="2">
        <v>100</v>
      </c>
      <c r="P77" s="2">
        <v>100</v>
      </c>
      <c r="Q77" s="2">
        <v>100</v>
      </c>
      <c r="R77" s="2">
        <v>100</v>
      </c>
      <c r="S77" s="2">
        <v>100</v>
      </c>
      <c r="T77" s="2">
        <v>100</v>
      </c>
      <c r="U77" s="2">
        <v>100</v>
      </c>
      <c r="V77" s="2">
        <v>100</v>
      </c>
      <c r="W77" s="2">
        <v>100</v>
      </c>
      <c r="X77" s="2">
        <v>100</v>
      </c>
      <c r="Y77" s="2">
        <v>100</v>
      </c>
      <c r="Z77" s="2">
        <v>100</v>
      </c>
      <c r="AA77" s="2">
        <v>100</v>
      </c>
    </row>
    <row r="78" spans="1:27" s="1" customFormat="1" x14ac:dyDescent="0.4">
      <c r="A78" s="3" t="s">
        <v>102</v>
      </c>
      <c r="B78" s="2">
        <v>96.4</v>
      </c>
      <c r="C78" s="2">
        <v>96.4</v>
      </c>
      <c r="D78" s="2">
        <v>96.4</v>
      </c>
      <c r="E78" s="2">
        <v>96.4</v>
      </c>
      <c r="F78" s="2">
        <v>96.4</v>
      </c>
      <c r="G78" s="2">
        <v>96.5</v>
      </c>
      <c r="H78" s="2">
        <v>96.6</v>
      </c>
      <c r="I78" s="2">
        <v>96.6</v>
      </c>
      <c r="J78" s="2">
        <v>96.7</v>
      </c>
      <c r="K78" s="2">
        <v>96.7</v>
      </c>
      <c r="L78" s="2">
        <v>96.8</v>
      </c>
      <c r="M78" s="2">
        <v>96.8</v>
      </c>
      <c r="N78" s="2">
        <v>96.9</v>
      </c>
      <c r="O78" s="2">
        <v>97</v>
      </c>
      <c r="P78" s="2">
        <v>97</v>
      </c>
      <c r="Q78" s="2">
        <v>97.1</v>
      </c>
      <c r="R78" s="2">
        <v>97.1</v>
      </c>
      <c r="S78" s="2">
        <v>97.2</v>
      </c>
      <c r="T78" s="2">
        <v>97.3</v>
      </c>
      <c r="U78" s="2">
        <v>97.3</v>
      </c>
      <c r="V78" s="2">
        <v>97.4</v>
      </c>
      <c r="W78" s="2">
        <v>97.4</v>
      </c>
      <c r="X78" s="2">
        <v>97.5</v>
      </c>
      <c r="Y78" s="2">
        <v>97.5</v>
      </c>
      <c r="Z78" s="2">
        <v>97.5</v>
      </c>
      <c r="AA78" s="2">
        <v>97.5</v>
      </c>
    </row>
    <row r="79" spans="1:27" s="1" customFormat="1" x14ac:dyDescent="0.4">
      <c r="A79" s="3" t="s">
        <v>103</v>
      </c>
      <c r="B79" s="2">
        <v>24.6</v>
      </c>
      <c r="C79" s="2">
        <v>24.8</v>
      </c>
      <c r="D79" s="2">
        <v>25</v>
      </c>
      <c r="E79" s="2">
        <v>25.3</v>
      </c>
      <c r="F79" s="2">
        <v>25.5</v>
      </c>
      <c r="G79" s="2">
        <v>25.7</v>
      </c>
      <c r="H79" s="2">
        <v>26</v>
      </c>
      <c r="I79" s="2">
        <v>26.2</v>
      </c>
      <c r="J79" s="2">
        <v>26.4</v>
      </c>
      <c r="K79" s="2">
        <v>26.7</v>
      </c>
      <c r="L79" s="2">
        <v>26.9</v>
      </c>
      <c r="M79" s="2">
        <v>27.1</v>
      </c>
      <c r="N79" s="2">
        <v>27.4</v>
      </c>
      <c r="O79" s="2">
        <v>27.6</v>
      </c>
      <c r="P79" s="2">
        <v>27.8</v>
      </c>
      <c r="Q79" s="2">
        <v>28</v>
      </c>
      <c r="R79" s="2">
        <v>28.3</v>
      </c>
      <c r="S79" s="2">
        <v>28.5</v>
      </c>
      <c r="T79" s="2">
        <v>28.7</v>
      </c>
      <c r="U79" s="2">
        <v>29</v>
      </c>
      <c r="V79" s="2">
        <v>29.2</v>
      </c>
      <c r="W79" s="2">
        <v>29.4</v>
      </c>
      <c r="X79" s="2">
        <v>29.6</v>
      </c>
      <c r="Y79" s="2">
        <v>29.9</v>
      </c>
      <c r="Z79" s="2">
        <v>30.1</v>
      </c>
      <c r="AA79" s="2">
        <v>30.1</v>
      </c>
    </row>
    <row r="80" spans="1:27" s="1" customFormat="1" x14ac:dyDescent="0.4">
      <c r="A80" s="3" t="s">
        <v>104</v>
      </c>
      <c r="B80" s="2">
        <v>91.2</v>
      </c>
      <c r="C80" s="2">
        <v>91.2</v>
      </c>
      <c r="D80" s="2">
        <v>91.2</v>
      </c>
      <c r="E80" s="2">
        <v>91.2</v>
      </c>
      <c r="F80" s="2">
        <v>91.2</v>
      </c>
      <c r="G80" s="2">
        <v>91.3</v>
      </c>
      <c r="H80" s="2">
        <v>91.4</v>
      </c>
      <c r="I80" s="2">
        <v>91.5</v>
      </c>
      <c r="J80" s="2">
        <v>91.6</v>
      </c>
      <c r="K80" s="2">
        <v>91.7</v>
      </c>
      <c r="L80" s="2">
        <v>91.8</v>
      </c>
      <c r="M80" s="2">
        <v>91.9</v>
      </c>
      <c r="N80" s="2">
        <v>92</v>
      </c>
      <c r="O80" s="2">
        <v>92.1</v>
      </c>
      <c r="P80" s="2">
        <v>92.2</v>
      </c>
      <c r="Q80" s="2">
        <v>92.3</v>
      </c>
      <c r="R80" s="2">
        <v>92.4</v>
      </c>
      <c r="S80" s="2">
        <v>92.5</v>
      </c>
      <c r="T80" s="2">
        <v>92.6</v>
      </c>
      <c r="U80" s="2">
        <v>92.7</v>
      </c>
      <c r="V80" s="2">
        <v>92.8</v>
      </c>
      <c r="W80" s="2">
        <v>92.9</v>
      </c>
      <c r="X80" s="2">
        <v>93</v>
      </c>
      <c r="Y80" s="2">
        <v>93.1</v>
      </c>
      <c r="Z80" s="2">
        <v>93.2</v>
      </c>
      <c r="AA80" s="2">
        <v>93.3</v>
      </c>
    </row>
    <row r="81" spans="1:27" s="1" customFormat="1" x14ac:dyDescent="0.4">
      <c r="A81" s="3" t="s">
        <v>105</v>
      </c>
      <c r="B81" s="2">
        <v>2.9</v>
      </c>
      <c r="C81" s="2">
        <v>3</v>
      </c>
      <c r="D81" s="2">
        <v>3.1</v>
      </c>
      <c r="E81" s="2">
        <v>4.2</v>
      </c>
      <c r="F81" s="2">
        <v>6</v>
      </c>
      <c r="G81" s="2">
        <v>7.7</v>
      </c>
      <c r="H81" s="2">
        <v>9.4</v>
      </c>
      <c r="I81" s="2">
        <v>11.2</v>
      </c>
      <c r="J81" s="2">
        <v>12.9</v>
      </c>
      <c r="K81" s="2">
        <v>14.6</v>
      </c>
      <c r="L81" s="2">
        <v>16.3</v>
      </c>
      <c r="M81" s="2">
        <v>18</v>
      </c>
      <c r="N81" s="2">
        <v>19.8</v>
      </c>
      <c r="O81" s="2">
        <v>21.5</v>
      </c>
      <c r="P81" s="2">
        <v>23.2</v>
      </c>
      <c r="Q81" s="2">
        <v>24.9</v>
      </c>
      <c r="R81" s="2">
        <v>26.6</v>
      </c>
      <c r="S81" s="2">
        <v>28.4</v>
      </c>
      <c r="T81" s="2">
        <v>30.1</v>
      </c>
      <c r="U81" s="2">
        <v>31.9</v>
      </c>
      <c r="V81" s="2">
        <v>33.6</v>
      </c>
      <c r="W81" s="2">
        <v>35.4</v>
      </c>
      <c r="X81" s="2">
        <v>37.200000000000003</v>
      </c>
      <c r="Y81" s="2">
        <v>39</v>
      </c>
      <c r="Z81" s="2">
        <v>40.799999999999997</v>
      </c>
      <c r="AA81" s="2">
        <v>42.4</v>
      </c>
    </row>
    <row r="82" spans="1:27" s="1" customFormat="1" x14ac:dyDescent="0.4">
      <c r="A82" s="3" t="s">
        <v>106</v>
      </c>
      <c r="B82" s="2">
        <v>28</v>
      </c>
      <c r="C82" s="2">
        <v>28.5</v>
      </c>
      <c r="D82" s="2">
        <v>29</v>
      </c>
      <c r="E82" s="2">
        <v>29.5</v>
      </c>
      <c r="F82" s="2">
        <v>30</v>
      </c>
      <c r="G82" s="2">
        <v>30.5</v>
      </c>
      <c r="H82" s="2">
        <v>31.2</v>
      </c>
      <c r="I82" s="2">
        <v>32</v>
      </c>
      <c r="J82" s="2">
        <v>32.700000000000003</v>
      </c>
      <c r="K82" s="2">
        <v>33.5</v>
      </c>
      <c r="L82" s="2">
        <v>34.200000000000003</v>
      </c>
      <c r="M82" s="2">
        <v>34.799999999999997</v>
      </c>
      <c r="N82" s="2">
        <v>35.200000000000003</v>
      </c>
      <c r="O82" s="2">
        <v>35.700000000000003</v>
      </c>
      <c r="P82" s="2">
        <v>36.1</v>
      </c>
      <c r="Q82" s="2">
        <v>36.5</v>
      </c>
      <c r="R82" s="2">
        <v>37</v>
      </c>
      <c r="S82" s="2">
        <v>37.4</v>
      </c>
      <c r="T82" s="2">
        <v>37.9</v>
      </c>
      <c r="U82" s="2">
        <v>38.299999999999997</v>
      </c>
      <c r="V82" s="2">
        <v>38.799999999999997</v>
      </c>
      <c r="W82" s="2">
        <v>39.200000000000003</v>
      </c>
      <c r="X82" s="2">
        <v>39.700000000000003</v>
      </c>
      <c r="Y82" s="2">
        <v>39.700000000000003</v>
      </c>
      <c r="Z82" s="2">
        <v>39.700000000000003</v>
      </c>
      <c r="AA82" s="2">
        <v>39.700000000000003</v>
      </c>
    </row>
    <row r="83" spans="1:27" s="1" customFormat="1" x14ac:dyDescent="0.4">
      <c r="A83" s="3" t="s">
        <v>107</v>
      </c>
      <c r="B83" s="2">
        <v>100</v>
      </c>
      <c r="C83" s="2">
        <v>100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  <c r="I83" s="2">
        <v>100</v>
      </c>
      <c r="J83" s="2">
        <v>100</v>
      </c>
      <c r="K83" s="2">
        <v>100</v>
      </c>
      <c r="L83" s="2">
        <v>100</v>
      </c>
      <c r="M83" s="2">
        <v>100</v>
      </c>
      <c r="N83" s="2">
        <v>100</v>
      </c>
      <c r="O83" s="2">
        <v>100</v>
      </c>
      <c r="P83" s="2">
        <v>100</v>
      </c>
      <c r="Q83" s="2">
        <v>100</v>
      </c>
      <c r="R83" s="2">
        <v>100</v>
      </c>
      <c r="S83" s="2">
        <v>100</v>
      </c>
      <c r="T83" s="2">
        <v>100</v>
      </c>
      <c r="U83" s="2">
        <v>100</v>
      </c>
      <c r="V83" s="2">
        <v>100</v>
      </c>
      <c r="W83" s="2">
        <v>100</v>
      </c>
      <c r="X83" s="2">
        <v>100</v>
      </c>
      <c r="Y83" s="2">
        <v>100</v>
      </c>
      <c r="Z83" s="2">
        <v>100</v>
      </c>
      <c r="AA83" s="2">
        <v>100</v>
      </c>
    </row>
    <row r="84" spans="1:27" s="1" customFormat="1" x14ac:dyDescent="0.4">
      <c r="A84" s="3" t="s">
        <v>108</v>
      </c>
      <c r="B84" s="2">
        <v>100</v>
      </c>
      <c r="C84" s="2">
        <v>100</v>
      </c>
      <c r="D84" s="2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2">
        <v>100</v>
      </c>
      <c r="P84" s="2">
        <v>100</v>
      </c>
      <c r="Q84" s="2">
        <v>100</v>
      </c>
      <c r="R84" s="2">
        <v>100</v>
      </c>
      <c r="S84" s="2">
        <v>100</v>
      </c>
      <c r="T84" s="2">
        <v>100</v>
      </c>
      <c r="U84" s="2">
        <v>100</v>
      </c>
      <c r="V84" s="2">
        <v>100</v>
      </c>
      <c r="W84" s="2">
        <v>100</v>
      </c>
      <c r="X84" s="2">
        <v>100</v>
      </c>
      <c r="Y84" s="2">
        <v>100</v>
      </c>
      <c r="Z84" s="2">
        <v>100</v>
      </c>
      <c r="AA84" s="2">
        <v>100</v>
      </c>
    </row>
    <row r="85" spans="1:27" s="1" customFormat="1" x14ac:dyDescent="0.4">
      <c r="A85" s="3" t="s">
        <v>109</v>
      </c>
      <c r="B85" s="2">
        <v>96.5</v>
      </c>
      <c r="C85" s="2">
        <v>96.5</v>
      </c>
      <c r="D85" s="2">
        <v>96.5</v>
      </c>
      <c r="E85" s="2">
        <v>96.5</v>
      </c>
      <c r="F85" s="2">
        <v>96.5</v>
      </c>
      <c r="G85" s="2">
        <v>96.5</v>
      </c>
      <c r="H85" s="2">
        <v>96.5</v>
      </c>
      <c r="I85" s="2">
        <v>96.5</v>
      </c>
      <c r="J85" s="2">
        <v>96.5</v>
      </c>
      <c r="K85" s="2">
        <v>96.5</v>
      </c>
      <c r="L85" s="2">
        <v>96.5</v>
      </c>
      <c r="M85" s="2">
        <v>96.5</v>
      </c>
      <c r="N85" s="2">
        <v>96.5</v>
      </c>
      <c r="O85" s="2">
        <v>96.5</v>
      </c>
      <c r="P85" s="2">
        <v>96.5</v>
      </c>
      <c r="Q85" s="2">
        <v>96.5</v>
      </c>
      <c r="R85" s="2">
        <v>96.5</v>
      </c>
      <c r="S85" s="2">
        <v>96.5</v>
      </c>
      <c r="T85" s="2">
        <v>96.6</v>
      </c>
      <c r="U85" s="2">
        <v>96.6</v>
      </c>
      <c r="V85" s="2">
        <v>96.6</v>
      </c>
      <c r="W85" s="2">
        <v>96.6</v>
      </c>
      <c r="X85" s="2">
        <v>96.6</v>
      </c>
      <c r="Y85" s="2">
        <v>96.6</v>
      </c>
      <c r="Z85" s="2">
        <v>96.6</v>
      </c>
      <c r="AA85" s="2">
        <v>96.6</v>
      </c>
    </row>
    <row r="86" spans="1:27" s="1" customFormat="1" x14ac:dyDescent="0.4">
      <c r="A86" s="3" t="s">
        <v>110</v>
      </c>
      <c r="B86" s="2">
        <v>78.2</v>
      </c>
      <c r="C86" s="2">
        <v>78.7</v>
      </c>
      <c r="D86" s="2">
        <v>79.2</v>
      </c>
      <c r="E86" s="2">
        <v>79.7</v>
      </c>
      <c r="F86" s="2">
        <v>80.2</v>
      </c>
      <c r="G86" s="2">
        <v>80.599999999999994</v>
      </c>
      <c r="H86" s="2">
        <v>81.099999999999994</v>
      </c>
      <c r="I86" s="2">
        <v>81.599999999999994</v>
      </c>
      <c r="J86" s="2">
        <v>82.1</v>
      </c>
      <c r="K86" s="2">
        <v>82.6</v>
      </c>
      <c r="L86" s="2">
        <v>83.1</v>
      </c>
      <c r="M86" s="2">
        <v>83.6</v>
      </c>
      <c r="N86" s="2">
        <v>84.1</v>
      </c>
      <c r="O86" s="2">
        <v>84.6</v>
      </c>
      <c r="P86" s="2">
        <v>85.1</v>
      </c>
      <c r="Q86" s="2">
        <v>85.7</v>
      </c>
      <c r="R86" s="2">
        <v>86.2</v>
      </c>
      <c r="S86" s="2">
        <v>86.8</v>
      </c>
      <c r="T86" s="2">
        <v>87.3</v>
      </c>
      <c r="U86" s="2">
        <v>87.9</v>
      </c>
      <c r="V86" s="2">
        <v>88.5</v>
      </c>
      <c r="W86" s="2">
        <v>89</v>
      </c>
      <c r="X86" s="2">
        <v>89.5</v>
      </c>
      <c r="Y86" s="2">
        <v>90</v>
      </c>
      <c r="Z86" s="2">
        <v>90.5</v>
      </c>
      <c r="AA86" s="2">
        <v>90.5</v>
      </c>
    </row>
    <row r="87" spans="1:27" s="1" customFormat="1" x14ac:dyDescent="0.4">
      <c r="A87" s="3" t="s">
        <v>111</v>
      </c>
      <c r="B87" s="2">
        <v>70.7</v>
      </c>
      <c r="C87" s="2">
        <v>71.8</v>
      </c>
      <c r="D87" s="2">
        <v>72.8</v>
      </c>
      <c r="E87" s="2">
        <v>73.900000000000006</v>
      </c>
      <c r="F87" s="2">
        <v>74.900000000000006</v>
      </c>
      <c r="G87" s="2">
        <v>76</v>
      </c>
      <c r="H87" s="2">
        <v>77</v>
      </c>
      <c r="I87" s="2">
        <v>78</v>
      </c>
      <c r="J87" s="2">
        <v>79.099999999999994</v>
      </c>
      <c r="K87" s="2">
        <v>80.099999999999994</v>
      </c>
      <c r="L87" s="2">
        <v>81.2</v>
      </c>
      <c r="M87" s="2">
        <v>82.2</v>
      </c>
      <c r="N87" s="2">
        <v>83.3</v>
      </c>
      <c r="O87" s="2">
        <v>84.3</v>
      </c>
      <c r="P87" s="2">
        <v>85.4</v>
      </c>
      <c r="Q87" s="2">
        <v>86.4</v>
      </c>
      <c r="R87" s="2">
        <v>87.5</v>
      </c>
      <c r="S87" s="2">
        <v>88.5</v>
      </c>
      <c r="T87" s="2">
        <v>89.6</v>
      </c>
      <c r="U87" s="2">
        <v>90.6</v>
      </c>
      <c r="V87" s="2">
        <v>91.7</v>
      </c>
      <c r="W87" s="2">
        <v>92.7</v>
      </c>
      <c r="X87" s="2">
        <v>93.8</v>
      </c>
      <c r="Y87" s="2">
        <v>94.8</v>
      </c>
      <c r="Z87" s="2">
        <v>95.1</v>
      </c>
      <c r="AA87" s="2">
        <v>95.1</v>
      </c>
    </row>
    <row r="88" spans="1:27" s="1" customFormat="1" x14ac:dyDescent="0.4">
      <c r="A88" s="3" t="s">
        <v>112</v>
      </c>
      <c r="B88" s="2">
        <v>82.8</v>
      </c>
      <c r="C88" s="2">
        <v>83.2</v>
      </c>
      <c r="D88" s="2">
        <v>83.5</v>
      </c>
      <c r="E88" s="2">
        <v>83.9</v>
      </c>
      <c r="F88" s="2">
        <v>84.3</v>
      </c>
      <c r="G88" s="2">
        <v>84.7</v>
      </c>
      <c r="H88" s="2">
        <v>85</v>
      </c>
      <c r="I88" s="2">
        <v>85.4</v>
      </c>
      <c r="J88" s="2">
        <v>85.8</v>
      </c>
      <c r="K88" s="2">
        <v>86.2</v>
      </c>
      <c r="L88" s="2">
        <v>86.6</v>
      </c>
      <c r="M88" s="2">
        <v>86.9</v>
      </c>
      <c r="N88" s="2">
        <v>87.3</v>
      </c>
      <c r="O88" s="2">
        <v>87.7</v>
      </c>
      <c r="P88" s="2">
        <v>88.1</v>
      </c>
      <c r="Q88" s="2">
        <v>88.5</v>
      </c>
      <c r="R88" s="2">
        <v>88.9</v>
      </c>
      <c r="S88" s="2">
        <v>89.3</v>
      </c>
      <c r="T88" s="2">
        <v>89.7</v>
      </c>
      <c r="U88" s="2">
        <v>90.1</v>
      </c>
      <c r="V88" s="2">
        <v>90.5</v>
      </c>
      <c r="W88" s="2">
        <v>90.8</v>
      </c>
      <c r="X88" s="2">
        <v>91.2</v>
      </c>
      <c r="Y88" s="2">
        <v>91.6</v>
      </c>
      <c r="Z88" s="2">
        <v>92</v>
      </c>
      <c r="AA88" s="2">
        <v>92.4</v>
      </c>
    </row>
    <row r="89" spans="1:27" s="1" customFormat="1" x14ac:dyDescent="0.4">
      <c r="A89" s="3" t="s">
        <v>113</v>
      </c>
      <c r="B89" s="2">
        <v>97.8</v>
      </c>
      <c r="C89" s="2">
        <v>97.8</v>
      </c>
      <c r="D89" s="2">
        <v>97.8</v>
      </c>
      <c r="E89" s="2">
        <v>97.8</v>
      </c>
      <c r="F89" s="2">
        <v>97.7</v>
      </c>
      <c r="G89" s="2">
        <v>97.7</v>
      </c>
      <c r="H89" s="2">
        <v>97.7</v>
      </c>
      <c r="I89" s="2">
        <v>97.7</v>
      </c>
      <c r="J89" s="2">
        <v>97.7</v>
      </c>
      <c r="K89" s="2">
        <v>97.7</v>
      </c>
      <c r="L89" s="2">
        <v>97.7</v>
      </c>
      <c r="M89" s="2">
        <v>97.7</v>
      </c>
      <c r="N89" s="2">
        <v>97.7</v>
      </c>
      <c r="O89" s="2">
        <v>97.7</v>
      </c>
      <c r="P89" s="2">
        <v>97.7</v>
      </c>
      <c r="Q89" s="2">
        <v>97.7</v>
      </c>
      <c r="R89" s="2">
        <v>97.7</v>
      </c>
      <c r="S89" s="2">
        <v>97.6</v>
      </c>
      <c r="T89" s="2">
        <v>97.6</v>
      </c>
      <c r="U89" s="2">
        <v>97.6</v>
      </c>
      <c r="V89" s="2">
        <v>97.6</v>
      </c>
      <c r="W89" s="2">
        <v>97.6</v>
      </c>
      <c r="X89" s="2">
        <v>97.6</v>
      </c>
      <c r="Y89" s="2">
        <v>97.6</v>
      </c>
      <c r="Z89" s="2">
        <v>97.6</v>
      </c>
      <c r="AA89" s="2">
        <v>97.6</v>
      </c>
    </row>
    <row r="90" spans="1:27" s="1" customFormat="1" x14ac:dyDescent="0.4">
      <c r="A90" s="3" t="s">
        <v>114</v>
      </c>
      <c r="B90" s="2">
        <v>52.4</v>
      </c>
      <c r="C90" s="2">
        <v>53.8</v>
      </c>
      <c r="D90" s="2">
        <v>55.1</v>
      </c>
      <c r="E90" s="2">
        <v>56.4</v>
      </c>
      <c r="F90" s="2">
        <v>57.7</v>
      </c>
      <c r="G90" s="2">
        <v>58.8</v>
      </c>
      <c r="H90" s="2">
        <v>59.8</v>
      </c>
      <c r="I90" s="2">
        <v>60.9</v>
      </c>
      <c r="J90" s="2">
        <v>61.9</v>
      </c>
      <c r="K90" s="2">
        <v>62.9</v>
      </c>
      <c r="L90" s="2">
        <v>64</v>
      </c>
      <c r="M90" s="2">
        <v>65</v>
      </c>
      <c r="N90" s="2">
        <v>66</v>
      </c>
      <c r="O90" s="2">
        <v>66.900000000000006</v>
      </c>
      <c r="P90" s="2">
        <v>67.900000000000006</v>
      </c>
      <c r="Q90" s="2">
        <v>68.900000000000006</v>
      </c>
      <c r="R90" s="2">
        <v>69.900000000000006</v>
      </c>
      <c r="S90" s="2">
        <v>70.900000000000006</v>
      </c>
      <c r="T90" s="2">
        <v>71.900000000000006</v>
      </c>
      <c r="U90" s="2">
        <v>72.900000000000006</v>
      </c>
      <c r="V90" s="2">
        <v>73.8</v>
      </c>
      <c r="W90" s="2">
        <v>74.7</v>
      </c>
      <c r="X90" s="2">
        <v>75.599999999999994</v>
      </c>
      <c r="Y90" s="2">
        <v>76.5</v>
      </c>
      <c r="Z90" s="2">
        <v>76.599999999999994</v>
      </c>
      <c r="AA90" s="2">
        <v>76.7</v>
      </c>
    </row>
    <row r="91" spans="1:27" s="1" customFormat="1" x14ac:dyDescent="0.4">
      <c r="A91" s="3" t="s">
        <v>115</v>
      </c>
      <c r="B91" s="2">
        <v>100</v>
      </c>
      <c r="C91" s="2">
        <v>100</v>
      </c>
      <c r="D91" s="2">
        <v>100</v>
      </c>
      <c r="E91" s="2">
        <v>100</v>
      </c>
      <c r="F91" s="2">
        <v>100</v>
      </c>
      <c r="G91" s="2">
        <v>100</v>
      </c>
      <c r="H91" s="2">
        <v>100</v>
      </c>
      <c r="I91" s="2">
        <v>100</v>
      </c>
      <c r="J91" s="2">
        <v>100</v>
      </c>
      <c r="K91" s="2">
        <v>100</v>
      </c>
      <c r="L91" s="2">
        <v>100</v>
      </c>
      <c r="M91" s="2">
        <v>100</v>
      </c>
      <c r="N91" s="2">
        <v>100</v>
      </c>
      <c r="O91" s="2">
        <v>100</v>
      </c>
      <c r="P91" s="2">
        <v>100</v>
      </c>
      <c r="Q91" s="2">
        <v>100</v>
      </c>
      <c r="R91" s="2">
        <v>100</v>
      </c>
      <c r="S91" s="2">
        <v>100</v>
      </c>
      <c r="T91" s="2">
        <v>100</v>
      </c>
      <c r="U91" s="2">
        <v>100</v>
      </c>
      <c r="V91" s="2">
        <v>100</v>
      </c>
      <c r="W91" s="2">
        <v>100</v>
      </c>
      <c r="X91" s="2">
        <v>100</v>
      </c>
      <c r="Y91" s="2">
        <v>100</v>
      </c>
      <c r="Z91" s="2">
        <v>100</v>
      </c>
      <c r="AA91" s="2">
        <v>100</v>
      </c>
    </row>
    <row r="92" spans="1:27" s="1" customFormat="1" x14ac:dyDescent="0.4">
      <c r="A92" s="3" t="s">
        <v>116</v>
      </c>
      <c r="B92" s="2">
        <v>9.4</v>
      </c>
      <c r="C92" s="2">
        <v>9.5</v>
      </c>
      <c r="D92" s="2">
        <v>9.6</v>
      </c>
      <c r="E92" s="2">
        <v>9.6999999999999993</v>
      </c>
      <c r="F92" s="2">
        <v>9.8000000000000007</v>
      </c>
      <c r="G92" s="2">
        <v>9.9</v>
      </c>
      <c r="H92" s="2">
        <v>10</v>
      </c>
      <c r="I92" s="2">
        <v>10</v>
      </c>
      <c r="J92" s="2">
        <v>10.1</v>
      </c>
      <c r="K92" s="2">
        <v>10.199999999999999</v>
      </c>
      <c r="L92" s="2">
        <v>10.3</v>
      </c>
      <c r="M92" s="2">
        <v>10.4</v>
      </c>
      <c r="N92" s="2">
        <v>10.5</v>
      </c>
      <c r="O92" s="2">
        <v>10.6</v>
      </c>
      <c r="P92" s="2">
        <v>10.6</v>
      </c>
      <c r="Q92" s="2">
        <v>10.8</v>
      </c>
      <c r="R92" s="2">
        <v>10.9</v>
      </c>
      <c r="S92" s="2">
        <v>11</v>
      </c>
      <c r="T92" s="2">
        <v>11.1</v>
      </c>
      <c r="U92" s="2">
        <v>11.2</v>
      </c>
      <c r="V92" s="2">
        <v>11.4</v>
      </c>
      <c r="W92" s="2">
        <v>11.5</v>
      </c>
      <c r="X92" s="2">
        <v>11.6</v>
      </c>
      <c r="Y92" s="2">
        <v>11.7</v>
      </c>
      <c r="Z92" s="2">
        <v>11.9</v>
      </c>
      <c r="AA92" s="2">
        <v>12</v>
      </c>
    </row>
    <row r="93" spans="1:27" s="1" customFormat="1" x14ac:dyDescent="0.4">
      <c r="A93" s="3" t="s">
        <v>117</v>
      </c>
      <c r="B93" s="2">
        <v>68</v>
      </c>
      <c r="C93" s="2">
        <v>68</v>
      </c>
      <c r="D93" s="2">
        <v>67.900000000000006</v>
      </c>
      <c r="E93" s="2">
        <v>67.900000000000006</v>
      </c>
      <c r="F93" s="2">
        <v>67.900000000000006</v>
      </c>
      <c r="G93" s="2">
        <v>69.7</v>
      </c>
      <c r="H93" s="2">
        <v>71.7</v>
      </c>
      <c r="I93" s="2">
        <v>73.7</v>
      </c>
      <c r="J93" s="2">
        <v>75.599999999999994</v>
      </c>
      <c r="K93" s="2">
        <v>77.5</v>
      </c>
      <c r="L93" s="2">
        <v>79.400000000000006</v>
      </c>
      <c r="M93" s="2">
        <v>81.5</v>
      </c>
      <c r="N93" s="2">
        <v>83.5</v>
      </c>
      <c r="O93" s="2">
        <v>85.4</v>
      </c>
      <c r="P93" s="2">
        <v>87.3</v>
      </c>
      <c r="Q93" s="2">
        <v>89.1</v>
      </c>
      <c r="R93" s="2">
        <v>90.9</v>
      </c>
      <c r="S93" s="2">
        <v>92.6</v>
      </c>
      <c r="T93" s="2">
        <v>94.2</v>
      </c>
      <c r="U93" s="2">
        <v>95.8</v>
      </c>
      <c r="V93" s="2">
        <v>97.3</v>
      </c>
      <c r="W93" s="2">
        <v>98</v>
      </c>
      <c r="X93" s="2">
        <v>98</v>
      </c>
      <c r="Y93" s="2">
        <v>98</v>
      </c>
      <c r="Z93" s="2">
        <v>98</v>
      </c>
      <c r="AA93" s="2">
        <v>97.9</v>
      </c>
    </row>
    <row r="94" spans="1:27" s="1" customFormat="1" x14ac:dyDescent="0.4">
      <c r="A94" s="3" t="s">
        <v>118</v>
      </c>
      <c r="B94" s="2">
        <v>66.2</v>
      </c>
      <c r="C94" s="2">
        <v>67.099999999999994</v>
      </c>
      <c r="D94" s="2">
        <v>68</v>
      </c>
      <c r="E94" s="2">
        <v>68.900000000000006</v>
      </c>
      <c r="F94" s="2">
        <v>69.8</v>
      </c>
      <c r="G94" s="2">
        <v>70.7</v>
      </c>
      <c r="H94" s="2">
        <v>71.5</v>
      </c>
      <c r="I94" s="2">
        <v>72.3</v>
      </c>
      <c r="J94" s="2">
        <v>73.099999999999994</v>
      </c>
      <c r="K94" s="2">
        <v>73.900000000000006</v>
      </c>
      <c r="L94" s="2">
        <v>74.7</v>
      </c>
      <c r="M94" s="2">
        <v>75.5</v>
      </c>
      <c r="N94" s="2">
        <v>76.3</v>
      </c>
      <c r="O94" s="2">
        <v>77.099999999999994</v>
      </c>
      <c r="P94" s="2">
        <v>77.8</v>
      </c>
      <c r="Q94" s="2">
        <v>78.599999999999994</v>
      </c>
      <c r="R94" s="2">
        <v>79.400000000000006</v>
      </c>
      <c r="S94" s="2">
        <v>80.099999999999994</v>
      </c>
      <c r="T94" s="2">
        <v>80.900000000000006</v>
      </c>
      <c r="U94" s="2">
        <v>81.599999999999994</v>
      </c>
      <c r="V94" s="2">
        <v>82.3</v>
      </c>
      <c r="W94" s="2">
        <v>83</v>
      </c>
      <c r="X94" s="2">
        <v>83.7</v>
      </c>
      <c r="Y94" s="2">
        <v>84.4</v>
      </c>
      <c r="Z94" s="2">
        <v>85.1</v>
      </c>
      <c r="AA94" s="2">
        <v>85.2</v>
      </c>
    </row>
    <row r="95" spans="1:27" s="1" customFormat="1" x14ac:dyDescent="0.4">
      <c r="A95" s="3" t="s">
        <v>119</v>
      </c>
      <c r="B95" s="2">
        <v>64.599999999999994</v>
      </c>
      <c r="C95" s="2">
        <v>65.2</v>
      </c>
      <c r="D95" s="2">
        <v>65.7</v>
      </c>
      <c r="E95" s="2">
        <v>66.3</v>
      </c>
      <c r="F95" s="2">
        <v>66.8</v>
      </c>
      <c r="G95" s="2">
        <v>67.400000000000006</v>
      </c>
      <c r="H95" s="2">
        <v>67.900000000000006</v>
      </c>
      <c r="I95" s="2">
        <v>68.5</v>
      </c>
      <c r="J95" s="2">
        <v>69</v>
      </c>
      <c r="K95" s="2">
        <v>69.5</v>
      </c>
      <c r="L95" s="2">
        <v>70.099999999999994</v>
      </c>
      <c r="M95" s="2">
        <v>70.599999999999994</v>
      </c>
      <c r="N95" s="2">
        <v>71.099999999999994</v>
      </c>
      <c r="O95" s="2">
        <v>71.599999999999994</v>
      </c>
      <c r="P95" s="2">
        <v>72.099999999999994</v>
      </c>
      <c r="Q95" s="2">
        <v>72.7</v>
      </c>
      <c r="R95" s="2">
        <v>73.2</v>
      </c>
      <c r="S95" s="2">
        <v>73.7</v>
      </c>
      <c r="T95" s="2">
        <v>74.2</v>
      </c>
      <c r="U95" s="2">
        <v>74.7</v>
      </c>
      <c r="V95" s="2">
        <v>75.2</v>
      </c>
      <c r="W95" s="2">
        <v>75.7</v>
      </c>
      <c r="X95" s="2">
        <v>76.2</v>
      </c>
      <c r="Y95" s="2">
        <v>76.7</v>
      </c>
      <c r="Z95" s="2">
        <v>76.8</v>
      </c>
      <c r="AA95" s="2">
        <v>76.900000000000006</v>
      </c>
    </row>
    <row r="96" spans="1:27" s="1" customFormat="1" x14ac:dyDescent="0.4">
      <c r="A96" s="3" t="s">
        <v>120</v>
      </c>
      <c r="B96" s="2">
        <v>14.1</v>
      </c>
      <c r="C96" s="2">
        <v>14.4</v>
      </c>
      <c r="D96" s="2">
        <v>14.8</v>
      </c>
      <c r="E96" s="2">
        <v>15.2</v>
      </c>
      <c r="F96" s="2">
        <v>15.6</v>
      </c>
      <c r="G96" s="2">
        <v>16</v>
      </c>
      <c r="H96" s="2">
        <v>16.3</v>
      </c>
      <c r="I96" s="2">
        <v>16.7</v>
      </c>
      <c r="J96" s="2">
        <v>17.100000000000001</v>
      </c>
      <c r="K96" s="2">
        <v>17.5</v>
      </c>
      <c r="L96" s="2">
        <v>18</v>
      </c>
      <c r="M96" s="2">
        <v>18.399999999999999</v>
      </c>
      <c r="N96" s="2">
        <v>18.899999999999999</v>
      </c>
      <c r="O96" s="2">
        <v>19.3</v>
      </c>
      <c r="P96" s="2">
        <v>19.7</v>
      </c>
      <c r="Q96" s="2">
        <v>20.2</v>
      </c>
      <c r="R96" s="2">
        <v>20.6</v>
      </c>
      <c r="S96" s="2">
        <v>21.1</v>
      </c>
      <c r="T96" s="2">
        <v>21.5</v>
      </c>
      <c r="U96" s="2">
        <v>22</v>
      </c>
      <c r="V96" s="2">
        <v>22.4</v>
      </c>
      <c r="W96" s="2">
        <v>22.9</v>
      </c>
      <c r="X96" s="2">
        <v>23.3</v>
      </c>
      <c r="Y96" s="2">
        <v>23.8</v>
      </c>
      <c r="Z96" s="2">
        <v>24.2</v>
      </c>
      <c r="AA96" s="2">
        <v>24.7</v>
      </c>
    </row>
    <row r="97" spans="1:27" s="1" customFormat="1" x14ac:dyDescent="0.4">
      <c r="A97" s="3" t="s">
        <v>121</v>
      </c>
      <c r="B97" s="2">
        <v>100</v>
      </c>
      <c r="C97" s="2">
        <v>100</v>
      </c>
      <c r="D97" s="2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2">
        <v>100</v>
      </c>
      <c r="P97" s="2">
        <v>100</v>
      </c>
      <c r="Q97" s="2">
        <v>100</v>
      </c>
      <c r="R97" s="2">
        <v>100</v>
      </c>
      <c r="S97" s="2">
        <v>100</v>
      </c>
      <c r="T97" s="2">
        <v>100</v>
      </c>
      <c r="U97" s="2">
        <v>100</v>
      </c>
      <c r="V97" s="2">
        <v>100</v>
      </c>
      <c r="W97" s="2">
        <v>100</v>
      </c>
      <c r="X97" s="2">
        <v>100</v>
      </c>
      <c r="Y97" s="2">
        <v>100</v>
      </c>
      <c r="Z97" s="2">
        <v>100</v>
      </c>
      <c r="AA97" s="2">
        <v>100</v>
      </c>
    </row>
    <row r="98" spans="1:27" s="1" customFormat="1" x14ac:dyDescent="0.4">
      <c r="A98" s="3" t="s">
        <v>122</v>
      </c>
      <c r="B98" s="2">
        <v>68.7</v>
      </c>
      <c r="C98" s="2">
        <v>69.2</v>
      </c>
      <c r="D98" s="2">
        <v>69.7</v>
      </c>
      <c r="E98" s="2">
        <v>70.2</v>
      </c>
      <c r="F98" s="2">
        <v>70.7</v>
      </c>
      <c r="G98" s="2">
        <v>71.2</v>
      </c>
      <c r="H98" s="2">
        <v>71.7</v>
      </c>
      <c r="I98" s="2">
        <v>72.2</v>
      </c>
      <c r="J98" s="2">
        <v>72.7</v>
      </c>
      <c r="K98" s="2">
        <v>73.2</v>
      </c>
      <c r="L98" s="2">
        <v>73.7</v>
      </c>
      <c r="M98" s="2">
        <v>74.2</v>
      </c>
      <c r="N98" s="2">
        <v>74.7</v>
      </c>
      <c r="O98" s="2">
        <v>75.2</v>
      </c>
      <c r="P98" s="2">
        <v>75.7</v>
      </c>
      <c r="Q98" s="2">
        <v>76.2</v>
      </c>
      <c r="R98" s="2">
        <v>76.7</v>
      </c>
      <c r="S98" s="2">
        <v>77.2</v>
      </c>
      <c r="T98" s="2">
        <v>77.7</v>
      </c>
      <c r="U98" s="2">
        <v>78.2</v>
      </c>
      <c r="V98" s="2">
        <v>78.7</v>
      </c>
      <c r="W98" s="2">
        <v>79.2</v>
      </c>
      <c r="X98" s="2">
        <v>79.7</v>
      </c>
      <c r="Y98" s="2">
        <v>79.7</v>
      </c>
      <c r="Z98" s="2">
        <v>79.7</v>
      </c>
      <c r="AA98" s="2">
        <v>79.7</v>
      </c>
    </row>
    <row r="99" spans="1:27" s="1" customFormat="1" x14ac:dyDescent="0.4">
      <c r="A99" s="3" t="s">
        <v>123</v>
      </c>
      <c r="B99" s="2">
        <v>10.3</v>
      </c>
      <c r="C99" s="2">
        <v>10.4</v>
      </c>
      <c r="D99" s="2">
        <v>10.6</v>
      </c>
      <c r="E99" s="2">
        <v>10.7</v>
      </c>
      <c r="F99" s="2">
        <v>10.9</v>
      </c>
      <c r="G99" s="2">
        <v>11.5</v>
      </c>
      <c r="H99" s="2">
        <v>12.1</v>
      </c>
      <c r="I99" s="2">
        <v>12.6</v>
      </c>
      <c r="J99" s="2">
        <v>13.1</v>
      </c>
      <c r="K99" s="2">
        <v>13.6</v>
      </c>
      <c r="L99" s="2">
        <v>14.1</v>
      </c>
      <c r="M99" s="2">
        <v>14.6</v>
      </c>
      <c r="N99" s="2">
        <v>15</v>
      </c>
      <c r="O99" s="2">
        <v>15.5</v>
      </c>
      <c r="P99" s="2">
        <v>16</v>
      </c>
      <c r="Q99" s="2">
        <v>16.5</v>
      </c>
      <c r="R99" s="2">
        <v>16.899999999999999</v>
      </c>
      <c r="S99" s="2">
        <v>17.399999999999999</v>
      </c>
      <c r="T99" s="2">
        <v>17.899999999999999</v>
      </c>
      <c r="U99" s="2">
        <v>18.399999999999999</v>
      </c>
      <c r="V99" s="2">
        <v>18.8</v>
      </c>
      <c r="W99" s="2">
        <v>19.3</v>
      </c>
      <c r="X99" s="2">
        <v>19.8</v>
      </c>
      <c r="Y99" s="2">
        <v>20.3</v>
      </c>
      <c r="Z99" s="2">
        <v>20.399999999999999</v>
      </c>
      <c r="AA99" s="2">
        <v>20.5</v>
      </c>
    </row>
    <row r="100" spans="1:27" s="1" customFormat="1" x14ac:dyDescent="0.4">
      <c r="A100" s="3" t="s">
        <v>124</v>
      </c>
      <c r="B100" s="2">
        <v>15.6</v>
      </c>
      <c r="C100" s="2">
        <v>15.8</v>
      </c>
      <c r="D100" s="2">
        <v>16</v>
      </c>
      <c r="E100" s="2">
        <v>16.2</v>
      </c>
      <c r="F100" s="2">
        <v>17.2</v>
      </c>
      <c r="G100" s="2">
        <v>18.2</v>
      </c>
      <c r="H100" s="2">
        <v>19.3</v>
      </c>
      <c r="I100" s="2">
        <v>20.399999999999999</v>
      </c>
      <c r="J100" s="2">
        <v>21.5</v>
      </c>
      <c r="K100" s="2">
        <v>22.6</v>
      </c>
      <c r="L100" s="2">
        <v>23.7</v>
      </c>
      <c r="M100" s="2">
        <v>24.8</v>
      </c>
      <c r="N100" s="2">
        <v>26</v>
      </c>
      <c r="O100" s="2">
        <v>27.2</v>
      </c>
      <c r="P100" s="2">
        <v>28.4</v>
      </c>
      <c r="Q100" s="2">
        <v>29.5</v>
      </c>
      <c r="R100" s="2">
        <v>30.8</v>
      </c>
      <c r="S100" s="2">
        <v>32</v>
      </c>
      <c r="T100" s="2">
        <v>33.200000000000003</v>
      </c>
      <c r="U100" s="2">
        <v>34.4</v>
      </c>
      <c r="V100" s="2">
        <v>35.700000000000003</v>
      </c>
      <c r="W100" s="2">
        <v>36.9</v>
      </c>
      <c r="X100" s="2">
        <v>38.200000000000003</v>
      </c>
      <c r="Y100" s="2">
        <v>39.5</v>
      </c>
      <c r="Z100" s="2">
        <v>39.700000000000003</v>
      </c>
      <c r="AA100" s="2">
        <v>40</v>
      </c>
    </row>
    <row r="101" spans="1:27" s="1" customFormat="1" x14ac:dyDescent="0.4">
      <c r="A101" s="3" t="s">
        <v>125</v>
      </c>
      <c r="B101" s="2">
        <v>91.1</v>
      </c>
      <c r="C101" s="2">
        <v>91.1</v>
      </c>
      <c r="D101" s="2">
        <v>91.1</v>
      </c>
      <c r="E101" s="2">
        <v>91.1</v>
      </c>
      <c r="F101" s="2">
        <v>91.1</v>
      </c>
      <c r="G101" s="2">
        <v>91.1</v>
      </c>
      <c r="H101" s="2">
        <v>91.1</v>
      </c>
      <c r="I101" s="2">
        <v>91.1</v>
      </c>
      <c r="J101" s="2">
        <v>91.1</v>
      </c>
      <c r="K101" s="2">
        <v>91.2</v>
      </c>
      <c r="L101" s="2">
        <v>91.4</v>
      </c>
      <c r="M101" s="2">
        <v>91.5</v>
      </c>
      <c r="N101" s="2">
        <v>91.6</v>
      </c>
      <c r="O101" s="2">
        <v>91.8</v>
      </c>
      <c r="P101" s="2">
        <v>91.9</v>
      </c>
      <c r="Q101" s="2">
        <v>92</v>
      </c>
      <c r="R101" s="2">
        <v>92.2</v>
      </c>
      <c r="S101" s="2">
        <v>92.3</v>
      </c>
      <c r="T101" s="2">
        <v>92.4</v>
      </c>
      <c r="U101" s="2">
        <v>92.6</v>
      </c>
      <c r="V101" s="2">
        <v>92.7</v>
      </c>
      <c r="W101" s="2">
        <v>92.9</v>
      </c>
      <c r="X101" s="2">
        <v>93</v>
      </c>
      <c r="Y101" s="2">
        <v>93.2</v>
      </c>
      <c r="Z101" s="2">
        <v>93.2</v>
      </c>
      <c r="AA101" s="2">
        <v>93.1</v>
      </c>
    </row>
    <row r="102" spans="1:27" s="1" customFormat="1" x14ac:dyDescent="0.4">
      <c r="A102" s="3" t="s">
        <v>126</v>
      </c>
      <c r="B102" s="2">
        <v>29.3</v>
      </c>
      <c r="C102" s="2">
        <v>29.9</v>
      </c>
      <c r="D102" s="2">
        <v>30.4</v>
      </c>
      <c r="E102" s="2">
        <v>30.9</v>
      </c>
      <c r="F102" s="2">
        <v>31.4</v>
      </c>
      <c r="G102" s="2">
        <v>31.9</v>
      </c>
      <c r="H102" s="2">
        <v>32.4</v>
      </c>
      <c r="I102" s="2">
        <v>32.9</v>
      </c>
      <c r="J102" s="2">
        <v>33.4</v>
      </c>
      <c r="K102" s="2">
        <v>33.799999999999997</v>
      </c>
      <c r="L102" s="2">
        <v>34.299999999999997</v>
      </c>
      <c r="M102" s="2">
        <v>34.700000000000003</v>
      </c>
      <c r="N102" s="2">
        <v>35.200000000000003</v>
      </c>
      <c r="O102" s="2">
        <v>35.6</v>
      </c>
      <c r="P102" s="2">
        <v>36.1</v>
      </c>
      <c r="Q102" s="2">
        <v>36.5</v>
      </c>
      <c r="R102" s="2">
        <v>37</v>
      </c>
      <c r="S102" s="2">
        <v>37.4</v>
      </c>
      <c r="T102" s="2">
        <v>37.9</v>
      </c>
      <c r="U102" s="2">
        <v>38.299999999999997</v>
      </c>
      <c r="V102" s="2">
        <v>38.799999999999997</v>
      </c>
      <c r="W102" s="2">
        <v>39.200000000000003</v>
      </c>
      <c r="X102" s="2">
        <v>39.700000000000003</v>
      </c>
      <c r="Y102" s="2">
        <v>40.1</v>
      </c>
      <c r="Z102" s="2">
        <v>40.6</v>
      </c>
      <c r="AA102" s="2">
        <v>41</v>
      </c>
    </row>
    <row r="103" spans="1:27" s="1" customFormat="1" x14ac:dyDescent="0.4">
      <c r="A103" s="3" t="s">
        <v>127</v>
      </c>
      <c r="B103" s="2">
        <v>86.2</v>
      </c>
      <c r="C103" s="2">
        <v>86.7</v>
      </c>
      <c r="D103" s="2">
        <v>87.2</v>
      </c>
      <c r="E103" s="2">
        <v>87.8</v>
      </c>
      <c r="F103" s="2">
        <v>88.3</v>
      </c>
      <c r="G103" s="2">
        <v>88.8</v>
      </c>
      <c r="H103" s="2">
        <v>89.3</v>
      </c>
      <c r="I103" s="2">
        <v>89.8</v>
      </c>
      <c r="J103" s="2">
        <v>90.2</v>
      </c>
      <c r="K103" s="2">
        <v>90.7</v>
      </c>
      <c r="L103" s="2">
        <v>91.2</v>
      </c>
      <c r="M103" s="2">
        <v>91.6</v>
      </c>
      <c r="N103" s="2">
        <v>92.1</v>
      </c>
      <c r="O103" s="2">
        <v>92.5</v>
      </c>
      <c r="P103" s="2">
        <v>92.9</v>
      </c>
      <c r="Q103" s="2">
        <v>93.4</v>
      </c>
      <c r="R103" s="2">
        <v>93.8</v>
      </c>
      <c r="S103" s="2">
        <v>94.2</v>
      </c>
      <c r="T103" s="2">
        <v>94.6</v>
      </c>
      <c r="U103" s="2">
        <v>95</v>
      </c>
      <c r="V103" s="2">
        <v>95.4</v>
      </c>
      <c r="W103" s="2">
        <v>95.7</v>
      </c>
      <c r="X103" s="2">
        <v>95.9</v>
      </c>
      <c r="Y103" s="2">
        <v>96</v>
      </c>
      <c r="Z103" s="2">
        <v>96</v>
      </c>
      <c r="AA103" s="2">
        <v>96</v>
      </c>
    </row>
    <row r="104" spans="1:27" s="1" customFormat="1" x14ac:dyDescent="0.4">
      <c r="A104" s="3" t="s">
        <v>128</v>
      </c>
      <c r="B104" s="2">
        <v>24</v>
      </c>
      <c r="C104" s="2">
        <v>24.2</v>
      </c>
      <c r="D104" s="2">
        <v>24.6</v>
      </c>
      <c r="E104" s="2">
        <v>24.9</v>
      </c>
      <c r="F104" s="2">
        <v>25.3</v>
      </c>
      <c r="G104" s="2">
        <v>25.7</v>
      </c>
      <c r="H104" s="2">
        <v>26</v>
      </c>
      <c r="I104" s="2">
        <v>26.4</v>
      </c>
      <c r="J104" s="2">
        <v>26.7</v>
      </c>
      <c r="K104" s="2">
        <v>27.1</v>
      </c>
      <c r="L104" s="2">
        <v>27.4</v>
      </c>
      <c r="M104" s="2">
        <v>27.8</v>
      </c>
      <c r="N104" s="2">
        <v>28.3</v>
      </c>
      <c r="O104" s="2">
        <v>28.8</v>
      </c>
      <c r="P104" s="2">
        <v>29.3</v>
      </c>
      <c r="Q104" s="2">
        <v>29.8</v>
      </c>
      <c r="R104" s="2">
        <v>30.3</v>
      </c>
      <c r="S104" s="2">
        <v>30.8</v>
      </c>
      <c r="T104" s="2">
        <v>31.3</v>
      </c>
      <c r="U104" s="2">
        <v>31.7</v>
      </c>
      <c r="V104" s="2">
        <v>32.200000000000003</v>
      </c>
      <c r="W104" s="2">
        <v>32.700000000000003</v>
      </c>
      <c r="X104" s="2">
        <v>33.1</v>
      </c>
      <c r="Y104" s="2">
        <v>33.6</v>
      </c>
      <c r="Z104" s="2">
        <v>34</v>
      </c>
      <c r="AA104" s="2">
        <v>34.4</v>
      </c>
    </row>
    <row r="105" spans="1:27" s="1" customFormat="1" x14ac:dyDescent="0.4">
      <c r="A105" s="3" t="s">
        <v>129</v>
      </c>
      <c r="B105" s="2">
        <v>100</v>
      </c>
      <c r="C105" s="2">
        <v>100</v>
      </c>
      <c r="D105" s="2">
        <v>100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  <c r="M105" s="2">
        <v>100</v>
      </c>
      <c r="N105" s="2">
        <v>100</v>
      </c>
      <c r="O105" s="2">
        <v>100</v>
      </c>
      <c r="P105" s="2">
        <v>100</v>
      </c>
      <c r="Q105" s="2">
        <v>100</v>
      </c>
      <c r="R105" s="2">
        <v>100</v>
      </c>
      <c r="S105" s="2">
        <v>100</v>
      </c>
      <c r="T105" s="2">
        <v>100</v>
      </c>
      <c r="U105" s="2">
        <v>100</v>
      </c>
      <c r="V105" s="2">
        <v>100</v>
      </c>
      <c r="W105" s="2">
        <v>100</v>
      </c>
      <c r="X105" s="2">
        <v>100</v>
      </c>
      <c r="Y105" s="2">
        <v>100</v>
      </c>
      <c r="Z105" s="2">
        <v>100</v>
      </c>
      <c r="AA105" s="2">
        <v>100</v>
      </c>
    </row>
    <row r="106" spans="1:27" s="1" customFormat="1" x14ac:dyDescent="0.4">
      <c r="A106" s="3" t="s">
        <v>130</v>
      </c>
      <c r="B106" s="2">
        <v>3.9</v>
      </c>
      <c r="C106" s="2">
        <v>4.2</v>
      </c>
      <c r="D106" s="2">
        <v>4.4000000000000004</v>
      </c>
      <c r="E106" s="2">
        <v>4.7</v>
      </c>
      <c r="F106" s="2">
        <v>5</v>
      </c>
      <c r="G106" s="2">
        <v>5.2</v>
      </c>
      <c r="H106" s="2">
        <v>5.5</v>
      </c>
      <c r="I106" s="2">
        <v>5.8</v>
      </c>
      <c r="J106" s="2">
        <v>6</v>
      </c>
      <c r="K106" s="2">
        <v>6.3</v>
      </c>
      <c r="L106" s="2">
        <v>6.6</v>
      </c>
      <c r="M106" s="2">
        <v>6.8</v>
      </c>
      <c r="N106" s="2">
        <v>7.1</v>
      </c>
      <c r="O106" s="2">
        <v>7.4</v>
      </c>
      <c r="P106" s="2">
        <v>7.7</v>
      </c>
      <c r="Q106" s="2">
        <v>7.9</v>
      </c>
      <c r="R106" s="2">
        <v>8.1999999999999993</v>
      </c>
      <c r="S106" s="2">
        <v>8.5</v>
      </c>
      <c r="T106" s="2">
        <v>8.8000000000000007</v>
      </c>
      <c r="U106" s="2">
        <v>9.1</v>
      </c>
      <c r="V106" s="2">
        <v>9.5</v>
      </c>
      <c r="W106" s="2">
        <v>9.8000000000000007</v>
      </c>
      <c r="X106" s="2">
        <v>10.1</v>
      </c>
      <c r="Y106" s="2">
        <v>10.5</v>
      </c>
      <c r="Z106" s="2">
        <v>10.8</v>
      </c>
      <c r="AA106" s="2">
        <v>10.9</v>
      </c>
    </row>
    <row r="107" spans="1:27" s="1" customFormat="1" x14ac:dyDescent="0.4">
      <c r="A107" s="3" t="s">
        <v>131</v>
      </c>
      <c r="B107" s="2">
        <v>38.1</v>
      </c>
      <c r="C107" s="2">
        <v>37.700000000000003</v>
      </c>
      <c r="D107" s="2">
        <v>37.200000000000003</v>
      </c>
      <c r="E107" s="2">
        <v>36.799999999999997</v>
      </c>
      <c r="F107" s="2">
        <v>36.4</v>
      </c>
      <c r="G107" s="2">
        <v>36</v>
      </c>
      <c r="H107" s="2">
        <v>35.6</v>
      </c>
      <c r="I107" s="2">
        <v>35.200000000000003</v>
      </c>
      <c r="J107" s="2">
        <v>34.799999999999997</v>
      </c>
      <c r="K107" s="2">
        <v>34.4</v>
      </c>
      <c r="L107" s="2">
        <v>34</v>
      </c>
      <c r="M107" s="2">
        <v>33.700000000000003</v>
      </c>
      <c r="N107" s="2">
        <v>33.299999999999997</v>
      </c>
      <c r="O107" s="2">
        <v>32.9</v>
      </c>
      <c r="P107" s="2">
        <v>32.6</v>
      </c>
      <c r="Q107" s="2">
        <v>32.200000000000003</v>
      </c>
      <c r="R107" s="2">
        <v>31.9</v>
      </c>
      <c r="S107" s="2">
        <v>31.5</v>
      </c>
      <c r="T107" s="2">
        <v>31.2</v>
      </c>
      <c r="U107" s="2">
        <v>30.8</v>
      </c>
      <c r="V107" s="2">
        <v>30.5</v>
      </c>
      <c r="W107" s="2">
        <v>30.2</v>
      </c>
      <c r="X107" s="2">
        <v>29.9</v>
      </c>
      <c r="Y107" s="2">
        <v>29.6</v>
      </c>
      <c r="Z107" s="2">
        <v>29.3</v>
      </c>
      <c r="AA107" s="2">
        <v>29</v>
      </c>
    </row>
    <row r="108" spans="1:27" s="1" customFormat="1" x14ac:dyDescent="0.4">
      <c r="A108" s="3" t="s">
        <v>132</v>
      </c>
      <c r="B108" s="2">
        <v>43.9</v>
      </c>
      <c r="C108" s="2">
        <v>45</v>
      </c>
      <c r="D108" s="2">
        <v>46</v>
      </c>
      <c r="E108" s="2">
        <v>47.1</v>
      </c>
      <c r="F108" s="2">
        <v>48.1</v>
      </c>
      <c r="G108" s="2">
        <v>49.2</v>
      </c>
      <c r="H108" s="2">
        <v>50.2</v>
      </c>
      <c r="I108" s="2">
        <v>51.3</v>
      </c>
      <c r="J108" s="2">
        <v>52.3</v>
      </c>
      <c r="K108" s="2">
        <v>53.4</v>
      </c>
      <c r="L108" s="2">
        <v>54.4</v>
      </c>
      <c r="M108" s="2">
        <v>55.5</v>
      </c>
      <c r="N108" s="2">
        <v>56.5</v>
      </c>
      <c r="O108" s="2">
        <v>57.5</v>
      </c>
      <c r="P108" s="2">
        <v>58.6</v>
      </c>
      <c r="Q108" s="2">
        <v>59.6</v>
      </c>
      <c r="R108" s="2">
        <v>60.6</v>
      </c>
      <c r="S108" s="2">
        <v>61.6</v>
      </c>
      <c r="T108" s="2">
        <v>62.7</v>
      </c>
      <c r="U108" s="2">
        <v>63.7</v>
      </c>
      <c r="V108" s="2">
        <v>64.7</v>
      </c>
      <c r="W108" s="2">
        <v>65.7</v>
      </c>
      <c r="X108" s="2">
        <v>66.8</v>
      </c>
      <c r="Y108" s="2">
        <v>67.8</v>
      </c>
      <c r="Z108" s="2">
        <v>67.8</v>
      </c>
      <c r="AA108" s="2">
        <v>67.900000000000006</v>
      </c>
    </row>
    <row r="109" spans="1:27" s="1" customFormat="1" x14ac:dyDescent="0.4">
      <c r="A109" s="3" t="s">
        <v>133</v>
      </c>
      <c r="B109" s="2">
        <v>98.3</v>
      </c>
      <c r="C109" s="2">
        <v>98.2</v>
      </c>
      <c r="D109" s="2">
        <v>98.2</v>
      </c>
      <c r="E109" s="2">
        <v>98.2</v>
      </c>
      <c r="F109" s="2">
        <v>98.2</v>
      </c>
      <c r="G109" s="2">
        <v>98.2</v>
      </c>
      <c r="H109" s="2">
        <v>98.1</v>
      </c>
      <c r="I109" s="2">
        <v>98.1</v>
      </c>
      <c r="J109" s="2">
        <v>98.1</v>
      </c>
      <c r="K109" s="2">
        <v>98.1</v>
      </c>
      <c r="L109" s="2">
        <v>98.1</v>
      </c>
      <c r="M109" s="2">
        <v>98</v>
      </c>
      <c r="N109" s="2">
        <v>98</v>
      </c>
      <c r="O109" s="2">
        <v>98</v>
      </c>
      <c r="P109" s="2">
        <v>97.9</v>
      </c>
      <c r="Q109" s="2">
        <v>97.9</v>
      </c>
      <c r="R109" s="2">
        <v>97.9</v>
      </c>
      <c r="S109" s="2">
        <v>97.9</v>
      </c>
      <c r="T109" s="2">
        <v>97.8</v>
      </c>
      <c r="U109" s="2">
        <v>97.8</v>
      </c>
      <c r="V109" s="2">
        <v>97.8</v>
      </c>
      <c r="W109" s="2">
        <v>97.8</v>
      </c>
      <c r="X109" s="2">
        <v>97.8</v>
      </c>
      <c r="Y109" s="2">
        <v>97.8</v>
      </c>
      <c r="Z109" s="2">
        <v>97.7</v>
      </c>
      <c r="AA109" s="2">
        <v>97.7</v>
      </c>
    </row>
    <row r="110" spans="1:27" s="1" customFormat="1" x14ac:dyDescent="0.4">
      <c r="A110" s="3" t="s">
        <v>134</v>
      </c>
      <c r="B110" s="2">
        <v>98.1</v>
      </c>
      <c r="C110" s="2">
        <v>98.1</v>
      </c>
      <c r="D110" s="2">
        <v>98.1</v>
      </c>
      <c r="E110" s="2">
        <v>98.1</v>
      </c>
      <c r="F110" s="2">
        <v>98.1</v>
      </c>
      <c r="G110" s="2">
        <v>98.1</v>
      </c>
      <c r="H110" s="2">
        <v>98.1</v>
      </c>
      <c r="I110" s="2">
        <v>98.1</v>
      </c>
      <c r="J110" s="2">
        <v>98.1</v>
      </c>
      <c r="K110" s="2">
        <v>98.1</v>
      </c>
      <c r="L110" s="2">
        <v>98.1</v>
      </c>
      <c r="M110" s="2">
        <v>98.1</v>
      </c>
      <c r="N110" s="2">
        <v>98.1</v>
      </c>
      <c r="O110" s="2">
        <v>98.1</v>
      </c>
      <c r="P110" s="2">
        <v>98.1</v>
      </c>
      <c r="Q110" s="2">
        <v>98.1</v>
      </c>
      <c r="R110" s="2">
        <v>98.1</v>
      </c>
      <c r="S110" s="2">
        <v>98.1</v>
      </c>
      <c r="T110" s="2">
        <v>98.1</v>
      </c>
      <c r="U110" s="2">
        <v>98.1</v>
      </c>
      <c r="V110" s="2">
        <v>98.1</v>
      </c>
      <c r="W110" s="2">
        <v>98.1</v>
      </c>
      <c r="X110" s="2">
        <v>98.1</v>
      </c>
      <c r="Y110" s="2">
        <v>98.1</v>
      </c>
      <c r="Z110" s="2">
        <v>98.1</v>
      </c>
      <c r="AA110" s="2">
        <v>98.1</v>
      </c>
    </row>
    <row r="111" spans="1:27" s="1" customFormat="1" x14ac:dyDescent="0.4">
      <c r="A111" s="3" t="s">
        <v>135</v>
      </c>
      <c r="B111" s="2">
        <v>4.5</v>
      </c>
      <c r="C111" s="2">
        <v>6.2</v>
      </c>
      <c r="D111" s="2">
        <v>7.9</v>
      </c>
      <c r="E111" s="2">
        <v>9.6999999999999993</v>
      </c>
      <c r="F111" s="2">
        <v>11.4</v>
      </c>
      <c r="G111" s="2">
        <v>13.1</v>
      </c>
      <c r="H111" s="2">
        <v>14.8</v>
      </c>
      <c r="I111" s="2">
        <v>16.600000000000001</v>
      </c>
      <c r="J111" s="2">
        <v>18.3</v>
      </c>
      <c r="K111" s="2">
        <v>20</v>
      </c>
      <c r="L111" s="2">
        <v>21.7</v>
      </c>
      <c r="M111" s="2">
        <v>23.4</v>
      </c>
      <c r="N111" s="2">
        <v>25</v>
      </c>
      <c r="O111" s="2">
        <v>26.6</v>
      </c>
      <c r="P111" s="2">
        <v>28.3</v>
      </c>
      <c r="Q111" s="2">
        <v>29.9</v>
      </c>
      <c r="R111" s="2">
        <v>31.5</v>
      </c>
      <c r="S111" s="2">
        <v>33.1</v>
      </c>
      <c r="T111" s="2">
        <v>34.700000000000003</v>
      </c>
      <c r="U111" s="2">
        <v>36.299999999999997</v>
      </c>
      <c r="V111" s="2">
        <v>37.9</v>
      </c>
      <c r="W111" s="2">
        <v>39.5</v>
      </c>
      <c r="X111" s="2">
        <v>41.1</v>
      </c>
      <c r="Y111" s="2">
        <v>42.6</v>
      </c>
      <c r="Z111" s="2">
        <v>44.2</v>
      </c>
      <c r="AA111" s="2">
        <v>45.8</v>
      </c>
    </row>
    <row r="112" spans="1:27" s="1" customFormat="1" x14ac:dyDescent="0.4">
      <c r="A112" s="3" t="s">
        <v>136</v>
      </c>
      <c r="B112" s="2">
        <v>65.7</v>
      </c>
      <c r="C112" s="2">
        <v>65.7</v>
      </c>
      <c r="D112" s="2">
        <v>65.7</v>
      </c>
      <c r="E112" s="2">
        <v>65.7</v>
      </c>
      <c r="F112" s="2">
        <v>65.7</v>
      </c>
      <c r="G112" s="2">
        <v>65.7</v>
      </c>
      <c r="H112" s="2">
        <v>65.7</v>
      </c>
      <c r="I112" s="2">
        <v>65.7</v>
      </c>
      <c r="J112" s="2">
        <v>65.7</v>
      </c>
      <c r="K112" s="2">
        <v>65.7</v>
      </c>
      <c r="L112" s="2">
        <v>65.7</v>
      </c>
      <c r="M112" s="2">
        <v>65.7</v>
      </c>
      <c r="N112" s="2">
        <v>65.7</v>
      </c>
      <c r="O112" s="2">
        <v>65.7</v>
      </c>
      <c r="P112" s="2">
        <v>65.7</v>
      </c>
      <c r="Q112" s="2">
        <v>65.7</v>
      </c>
      <c r="R112" s="2">
        <v>65.7</v>
      </c>
      <c r="S112" s="2">
        <v>65.599999999999994</v>
      </c>
      <c r="T112" s="2">
        <v>65.599999999999994</v>
      </c>
      <c r="U112" s="2">
        <v>65.599999999999994</v>
      </c>
      <c r="V112" s="2">
        <v>65.599999999999994</v>
      </c>
      <c r="W112" s="2">
        <v>65.599999999999994</v>
      </c>
      <c r="X112" s="2">
        <v>65.599999999999994</v>
      </c>
      <c r="Y112" s="2">
        <v>65.599999999999994</v>
      </c>
      <c r="Z112" s="2">
        <v>65.599999999999994</v>
      </c>
      <c r="AA112" s="2">
        <v>65.599999999999994</v>
      </c>
    </row>
    <row r="113" spans="1:27" s="1" customFormat="1" x14ac:dyDescent="0.4">
      <c r="A113" s="3" t="s">
        <v>137</v>
      </c>
      <c r="B113" s="2">
        <v>81.8</v>
      </c>
      <c r="C113" s="2">
        <v>82.4</v>
      </c>
      <c r="D113" s="2">
        <v>83.1</v>
      </c>
      <c r="E113" s="2">
        <v>83.7</v>
      </c>
      <c r="F113" s="2">
        <v>84</v>
      </c>
      <c r="G113" s="2">
        <v>84.8</v>
      </c>
      <c r="H113" s="2">
        <v>85.7</v>
      </c>
      <c r="I113" s="2">
        <v>86.5</v>
      </c>
      <c r="J113" s="2">
        <v>87.3</v>
      </c>
      <c r="K113" s="2">
        <v>88.2</v>
      </c>
      <c r="L113" s="2">
        <v>89</v>
      </c>
      <c r="M113" s="2">
        <v>89.8</v>
      </c>
      <c r="N113" s="2">
        <v>90.7</v>
      </c>
      <c r="O113" s="2">
        <v>91.5</v>
      </c>
      <c r="P113" s="2">
        <v>92.4</v>
      </c>
      <c r="Q113" s="2">
        <v>93.3</v>
      </c>
      <c r="R113" s="2">
        <v>94.2</v>
      </c>
      <c r="S113" s="2">
        <v>95</v>
      </c>
      <c r="T113" s="2">
        <v>95.9</v>
      </c>
      <c r="U113" s="2">
        <v>96.7</v>
      </c>
      <c r="V113" s="2">
        <v>96.7</v>
      </c>
      <c r="W113" s="2">
        <v>96.7</v>
      </c>
      <c r="X113" s="2">
        <v>96.7</v>
      </c>
      <c r="Y113" s="2">
        <v>96.7</v>
      </c>
      <c r="Z113" s="2">
        <v>96.7</v>
      </c>
      <c r="AA113" s="2">
        <v>96.7</v>
      </c>
    </row>
    <row r="114" spans="1:27" s="1" customFormat="1" x14ac:dyDescent="0.4">
      <c r="A114" s="3" t="s">
        <v>138</v>
      </c>
      <c r="B114" s="2">
        <v>23.7</v>
      </c>
      <c r="C114" s="2">
        <v>23.8</v>
      </c>
      <c r="D114" s="2">
        <v>24</v>
      </c>
      <c r="E114" s="2">
        <v>24.1</v>
      </c>
      <c r="F114" s="2">
        <v>26</v>
      </c>
      <c r="G114" s="2">
        <v>27.8</v>
      </c>
      <c r="H114" s="2">
        <v>29.6</v>
      </c>
      <c r="I114" s="2">
        <v>31.4</v>
      </c>
      <c r="J114" s="2">
        <v>33.200000000000003</v>
      </c>
      <c r="K114" s="2">
        <v>35</v>
      </c>
      <c r="L114" s="2">
        <v>36.9</v>
      </c>
      <c r="M114" s="2">
        <v>38.700000000000003</v>
      </c>
      <c r="N114" s="2">
        <v>40.5</v>
      </c>
      <c r="O114" s="2">
        <v>42.3</v>
      </c>
      <c r="P114" s="2">
        <v>44.1</v>
      </c>
      <c r="Q114" s="2">
        <v>45.9</v>
      </c>
      <c r="R114" s="2">
        <v>47.6</v>
      </c>
      <c r="S114" s="2">
        <v>49.4</v>
      </c>
      <c r="T114" s="2">
        <v>51.2</v>
      </c>
      <c r="U114" s="2">
        <v>53</v>
      </c>
      <c r="V114" s="2">
        <v>54.8</v>
      </c>
      <c r="W114" s="2">
        <v>56.5</v>
      </c>
      <c r="X114" s="2">
        <v>58.3</v>
      </c>
      <c r="Y114" s="2">
        <v>60</v>
      </c>
      <c r="Z114" s="2">
        <v>61.8</v>
      </c>
      <c r="AA114" s="2">
        <v>63.5</v>
      </c>
    </row>
    <row r="115" spans="1:27" s="1" customFormat="1" x14ac:dyDescent="0.4">
      <c r="A115" s="3" t="s">
        <v>139</v>
      </c>
      <c r="B115" s="2">
        <v>59</v>
      </c>
      <c r="C115" s="2">
        <v>59.9</v>
      </c>
      <c r="D115" s="2">
        <v>60.7</v>
      </c>
      <c r="E115" s="2">
        <v>61.5</v>
      </c>
      <c r="F115" s="2">
        <v>62.3</v>
      </c>
      <c r="G115" s="2">
        <v>63</v>
      </c>
      <c r="H115" s="2">
        <v>63.8</v>
      </c>
      <c r="I115" s="2">
        <v>64.599999999999994</v>
      </c>
      <c r="J115" s="2">
        <v>65.3</v>
      </c>
      <c r="K115" s="2">
        <v>66.099999999999994</v>
      </c>
      <c r="L115" s="2">
        <v>66.8</v>
      </c>
      <c r="M115" s="2">
        <v>67.400000000000006</v>
      </c>
      <c r="N115" s="2">
        <v>67.900000000000006</v>
      </c>
      <c r="O115" s="2">
        <v>68.5</v>
      </c>
      <c r="P115" s="2">
        <v>69</v>
      </c>
      <c r="Q115" s="2">
        <v>69.599999999999994</v>
      </c>
      <c r="R115" s="2">
        <v>70.099999999999994</v>
      </c>
      <c r="S115" s="2">
        <v>70.7</v>
      </c>
      <c r="T115" s="2">
        <v>71.2</v>
      </c>
      <c r="U115" s="2">
        <v>71.8</v>
      </c>
      <c r="V115" s="2">
        <v>72.3</v>
      </c>
      <c r="W115" s="2">
        <v>72.900000000000006</v>
      </c>
      <c r="X115" s="2">
        <v>73.400000000000006</v>
      </c>
      <c r="Y115" s="2">
        <v>73.900000000000006</v>
      </c>
      <c r="Z115" s="2">
        <v>74.5</v>
      </c>
      <c r="AA115" s="2">
        <v>75</v>
      </c>
    </row>
    <row r="116" spans="1:27" s="1" customFormat="1" x14ac:dyDescent="0.4">
      <c r="A116" s="3" t="s">
        <v>140</v>
      </c>
      <c r="B116" s="2">
        <v>52.8</v>
      </c>
      <c r="C116" s="2">
        <v>53.9</v>
      </c>
      <c r="D116" s="2">
        <v>54.9</v>
      </c>
      <c r="E116" s="2">
        <v>55.9</v>
      </c>
      <c r="F116" s="2">
        <v>57</v>
      </c>
      <c r="G116" s="2">
        <v>58</v>
      </c>
      <c r="H116" s="2">
        <v>59</v>
      </c>
      <c r="I116" s="2">
        <v>60</v>
      </c>
      <c r="J116" s="2">
        <v>61</v>
      </c>
      <c r="K116" s="2">
        <v>62</v>
      </c>
      <c r="L116" s="2">
        <v>62.9</v>
      </c>
      <c r="M116" s="2">
        <v>63.9</v>
      </c>
      <c r="N116" s="2">
        <v>64.8</v>
      </c>
      <c r="O116" s="2">
        <v>65.8</v>
      </c>
      <c r="P116" s="2">
        <v>66.7</v>
      </c>
      <c r="Q116" s="2">
        <v>67.599999999999994</v>
      </c>
      <c r="R116" s="2">
        <v>68.5</v>
      </c>
      <c r="S116" s="2">
        <v>69.400000000000006</v>
      </c>
      <c r="T116" s="2">
        <v>70.3</v>
      </c>
      <c r="U116" s="2">
        <v>71.2</v>
      </c>
      <c r="V116" s="2">
        <v>72</v>
      </c>
      <c r="W116" s="2">
        <v>72.900000000000006</v>
      </c>
      <c r="X116" s="2">
        <v>73.7</v>
      </c>
      <c r="Y116" s="2">
        <v>74.599999999999994</v>
      </c>
      <c r="Z116" s="2">
        <v>75.400000000000006</v>
      </c>
      <c r="AA116" s="2">
        <v>76.2</v>
      </c>
    </row>
    <row r="117" spans="1:27" s="1" customFormat="1" x14ac:dyDescent="0.4">
      <c r="A117" s="3" t="s">
        <v>141</v>
      </c>
      <c r="B117" s="2">
        <v>57.1</v>
      </c>
      <c r="C117" s="2">
        <v>57.8</v>
      </c>
      <c r="D117" s="2">
        <v>58.4</v>
      </c>
      <c r="E117" s="2">
        <v>59.1</v>
      </c>
      <c r="F117" s="2">
        <v>59.8</v>
      </c>
      <c r="G117" s="2">
        <v>60.5</v>
      </c>
      <c r="H117" s="2">
        <v>61.1</v>
      </c>
      <c r="I117" s="2">
        <v>61.8</v>
      </c>
      <c r="J117" s="2">
        <v>62.5</v>
      </c>
      <c r="K117" s="2">
        <v>63.2</v>
      </c>
      <c r="L117" s="2">
        <v>63.8</v>
      </c>
      <c r="M117" s="2">
        <v>64.5</v>
      </c>
      <c r="N117" s="2">
        <v>65.099999999999994</v>
      </c>
      <c r="O117" s="2">
        <v>65.8</v>
      </c>
      <c r="P117" s="2">
        <v>66.400000000000006</v>
      </c>
      <c r="Q117" s="2">
        <v>67.099999999999994</v>
      </c>
      <c r="R117" s="2">
        <v>67.8</v>
      </c>
      <c r="S117" s="2">
        <v>68.400000000000006</v>
      </c>
      <c r="T117" s="2">
        <v>69.099999999999994</v>
      </c>
      <c r="U117" s="2">
        <v>69.8</v>
      </c>
      <c r="V117" s="2">
        <v>70.5</v>
      </c>
      <c r="W117" s="2">
        <v>71.099999999999994</v>
      </c>
      <c r="X117" s="2">
        <v>71.8</v>
      </c>
      <c r="Y117" s="2">
        <v>72.5</v>
      </c>
      <c r="Z117" s="2">
        <v>73.2</v>
      </c>
      <c r="AA117" s="2">
        <v>73.900000000000006</v>
      </c>
    </row>
    <row r="118" spans="1:27" s="1" customFormat="1" x14ac:dyDescent="0.4">
      <c r="A118" s="3" t="s">
        <v>142</v>
      </c>
      <c r="B118" s="2">
        <v>46.5</v>
      </c>
      <c r="C118" s="2">
        <v>50.1</v>
      </c>
      <c r="D118" s="2">
        <v>53.7</v>
      </c>
      <c r="E118" s="2">
        <v>57.3</v>
      </c>
      <c r="F118" s="2">
        <v>60.9</v>
      </c>
      <c r="G118" s="2">
        <v>64.5</v>
      </c>
      <c r="H118" s="2">
        <v>67.7</v>
      </c>
      <c r="I118" s="2">
        <v>71</v>
      </c>
      <c r="J118" s="2">
        <v>74.3</v>
      </c>
      <c r="K118" s="2">
        <v>77.599999999999994</v>
      </c>
      <c r="L118" s="2">
        <v>81</v>
      </c>
      <c r="M118" s="2">
        <v>84.8</v>
      </c>
      <c r="N118" s="2">
        <v>88.5</v>
      </c>
      <c r="O118" s="2">
        <v>92.1</v>
      </c>
      <c r="P118" s="2">
        <v>95.6</v>
      </c>
      <c r="Q118" s="2">
        <v>98</v>
      </c>
      <c r="R118" s="2">
        <v>99.3</v>
      </c>
      <c r="S118" s="2">
        <v>100</v>
      </c>
      <c r="T118" s="2">
        <v>100</v>
      </c>
      <c r="U118" s="2">
        <v>100</v>
      </c>
      <c r="V118" s="2">
        <v>100</v>
      </c>
      <c r="W118" s="2">
        <v>100</v>
      </c>
      <c r="X118" s="2">
        <v>100</v>
      </c>
      <c r="Y118" s="2">
        <v>100</v>
      </c>
      <c r="Z118" s="2">
        <v>100</v>
      </c>
      <c r="AA118" s="2">
        <v>100</v>
      </c>
    </row>
    <row r="119" spans="1:27" s="1" customFormat="1" x14ac:dyDescent="0.4">
      <c r="A119" s="3" t="s">
        <v>143</v>
      </c>
      <c r="B119" s="2">
        <v>20.2</v>
      </c>
      <c r="C119" s="2">
        <v>20.100000000000001</v>
      </c>
      <c r="D119" s="2">
        <v>20</v>
      </c>
      <c r="E119" s="2">
        <v>19.899999999999999</v>
      </c>
      <c r="F119" s="2">
        <v>19.8</v>
      </c>
      <c r="G119" s="2">
        <v>19.7</v>
      </c>
      <c r="H119" s="2">
        <v>19.600000000000001</v>
      </c>
      <c r="I119" s="2">
        <v>19.5</v>
      </c>
      <c r="J119" s="2">
        <v>19.399999999999999</v>
      </c>
      <c r="K119" s="2">
        <v>19.3</v>
      </c>
      <c r="L119" s="2">
        <v>19.2</v>
      </c>
      <c r="M119" s="2">
        <v>19.2</v>
      </c>
      <c r="N119" s="2">
        <v>19.100000000000001</v>
      </c>
      <c r="O119" s="2">
        <v>19.100000000000001</v>
      </c>
      <c r="P119" s="2">
        <v>19.100000000000001</v>
      </c>
      <c r="Q119" s="2">
        <v>19.100000000000001</v>
      </c>
      <c r="R119" s="2">
        <v>19.100000000000001</v>
      </c>
      <c r="S119" s="2">
        <v>19</v>
      </c>
      <c r="T119" s="2">
        <v>19</v>
      </c>
      <c r="U119" s="2">
        <v>19</v>
      </c>
      <c r="V119" s="2">
        <v>19</v>
      </c>
      <c r="W119" s="2">
        <v>18.899999999999999</v>
      </c>
      <c r="X119" s="2">
        <v>18.899999999999999</v>
      </c>
      <c r="Y119" s="2">
        <v>18.899999999999999</v>
      </c>
      <c r="Z119" s="2">
        <v>18.899999999999999</v>
      </c>
      <c r="AA119" s="2">
        <v>18.899999999999999</v>
      </c>
    </row>
    <row r="120" spans="1:27" s="1" customFormat="1" x14ac:dyDescent="0.4">
      <c r="A120" s="3" t="s">
        <v>144</v>
      </c>
      <c r="B120" s="2">
        <v>99.3</v>
      </c>
      <c r="C120" s="2">
        <v>99.3</v>
      </c>
      <c r="D120" s="2">
        <v>99.3</v>
      </c>
      <c r="E120" s="2">
        <v>99.3</v>
      </c>
      <c r="F120" s="2">
        <v>99.3</v>
      </c>
      <c r="G120" s="2">
        <v>99.3</v>
      </c>
      <c r="H120" s="2">
        <v>99.3</v>
      </c>
      <c r="I120" s="2">
        <v>99.3</v>
      </c>
      <c r="J120" s="2">
        <v>99.3</v>
      </c>
      <c r="K120" s="2">
        <v>99.3</v>
      </c>
      <c r="L120" s="2">
        <v>99.3</v>
      </c>
      <c r="M120" s="2">
        <v>99.3</v>
      </c>
      <c r="N120" s="2">
        <v>99.3</v>
      </c>
      <c r="O120" s="2">
        <v>99.3</v>
      </c>
      <c r="P120" s="2">
        <v>99.3</v>
      </c>
      <c r="Q120" s="2">
        <v>99.3</v>
      </c>
      <c r="R120" s="2">
        <v>99.3</v>
      </c>
      <c r="S120" s="2">
        <v>99.3</v>
      </c>
      <c r="T120" s="2">
        <v>99.3</v>
      </c>
      <c r="U120" s="2">
        <v>99.3</v>
      </c>
      <c r="V120" s="2">
        <v>99.3</v>
      </c>
      <c r="W120" s="2">
        <v>99.3</v>
      </c>
      <c r="X120" s="2">
        <v>99.3</v>
      </c>
      <c r="Y120" s="2">
        <v>99.3</v>
      </c>
      <c r="Z120" s="2">
        <v>99.3</v>
      </c>
      <c r="AA120" s="2">
        <v>99.3</v>
      </c>
    </row>
    <row r="121" spans="1:27" s="1" customFormat="1" x14ac:dyDescent="0.4">
      <c r="A121" s="3" t="s">
        <v>145</v>
      </c>
      <c r="B121" s="2">
        <v>92.8</v>
      </c>
      <c r="C121" s="2">
        <v>93.2</v>
      </c>
      <c r="D121" s="2">
        <v>93.5</v>
      </c>
      <c r="E121" s="2">
        <v>93.9</v>
      </c>
      <c r="F121" s="2">
        <v>94.2</v>
      </c>
      <c r="G121" s="2">
        <v>94.5</v>
      </c>
      <c r="H121" s="2">
        <v>94.9</v>
      </c>
      <c r="I121" s="2">
        <v>95.2</v>
      </c>
      <c r="J121" s="2">
        <v>95.5</v>
      </c>
      <c r="K121" s="2">
        <v>95.8</v>
      </c>
      <c r="L121" s="2">
        <v>96.2</v>
      </c>
      <c r="M121" s="2">
        <v>96.5</v>
      </c>
      <c r="N121" s="2">
        <v>96.8</v>
      </c>
      <c r="O121" s="2">
        <v>97.1</v>
      </c>
      <c r="P121" s="2">
        <v>97.3</v>
      </c>
      <c r="Q121" s="2">
        <v>97.6</v>
      </c>
      <c r="R121" s="2">
        <v>97.9</v>
      </c>
      <c r="S121" s="2">
        <v>98.2</v>
      </c>
      <c r="T121" s="2">
        <v>98.5</v>
      </c>
      <c r="U121" s="2">
        <v>98.7</v>
      </c>
      <c r="V121" s="2">
        <v>99</v>
      </c>
      <c r="W121" s="2">
        <v>99.2</v>
      </c>
      <c r="X121" s="2">
        <v>99.5</v>
      </c>
      <c r="Y121" s="2">
        <v>99.6</v>
      </c>
      <c r="Z121" s="2">
        <v>99.7</v>
      </c>
      <c r="AA121" s="2">
        <v>99.7</v>
      </c>
    </row>
    <row r="122" spans="1:27" s="1" customFormat="1" x14ac:dyDescent="0.4">
      <c r="A122" s="3" t="s">
        <v>146</v>
      </c>
      <c r="B122" s="2">
        <v>52.3</v>
      </c>
      <c r="C122" s="2">
        <v>54</v>
      </c>
      <c r="D122" s="2">
        <v>55.7</v>
      </c>
      <c r="E122" s="2">
        <v>57.4</v>
      </c>
      <c r="F122" s="2">
        <v>59</v>
      </c>
      <c r="G122" s="2">
        <v>60.6</v>
      </c>
      <c r="H122" s="2">
        <v>62.2</v>
      </c>
      <c r="I122" s="2">
        <v>63.8</v>
      </c>
      <c r="J122" s="2">
        <v>65.400000000000006</v>
      </c>
      <c r="K122" s="2">
        <v>67</v>
      </c>
      <c r="L122" s="2">
        <v>68.5</v>
      </c>
      <c r="M122" s="2">
        <v>70.099999999999994</v>
      </c>
      <c r="N122" s="2">
        <v>71.599999999999994</v>
      </c>
      <c r="O122" s="2">
        <v>73</v>
      </c>
      <c r="P122" s="2">
        <v>74.400000000000006</v>
      </c>
      <c r="Q122" s="2">
        <v>75.8</v>
      </c>
      <c r="R122" s="2">
        <v>77.2</v>
      </c>
      <c r="S122" s="2">
        <v>78.599999999999994</v>
      </c>
      <c r="T122" s="2">
        <v>80</v>
      </c>
      <c r="U122" s="2">
        <v>81.3</v>
      </c>
      <c r="V122" s="2">
        <v>82.7</v>
      </c>
      <c r="W122" s="2">
        <v>84.1</v>
      </c>
      <c r="X122" s="2">
        <v>85.4</v>
      </c>
      <c r="Y122" s="2">
        <v>86.8</v>
      </c>
      <c r="Z122" s="2">
        <v>87.8</v>
      </c>
      <c r="AA122" s="2">
        <v>88.6</v>
      </c>
    </row>
    <row r="123" spans="1:27" s="1" customFormat="1" x14ac:dyDescent="0.4">
      <c r="A123" s="3" t="s">
        <v>147</v>
      </c>
      <c r="B123" s="2">
        <v>97.9</v>
      </c>
      <c r="C123" s="2">
        <v>97.9</v>
      </c>
      <c r="D123" s="2">
        <v>97.9</v>
      </c>
      <c r="E123" s="2">
        <v>97.9</v>
      </c>
      <c r="F123" s="2">
        <v>97.9</v>
      </c>
      <c r="G123" s="2">
        <v>97.9</v>
      </c>
      <c r="H123" s="2">
        <v>97.9</v>
      </c>
      <c r="I123" s="2">
        <v>98</v>
      </c>
      <c r="J123" s="2">
        <v>98</v>
      </c>
      <c r="K123" s="2">
        <v>98</v>
      </c>
      <c r="L123" s="2">
        <v>98</v>
      </c>
      <c r="M123" s="2">
        <v>98.1</v>
      </c>
      <c r="N123" s="2">
        <v>98.1</v>
      </c>
      <c r="O123" s="2">
        <v>98.1</v>
      </c>
      <c r="P123" s="2">
        <v>98.2</v>
      </c>
      <c r="Q123" s="2">
        <v>98.2</v>
      </c>
      <c r="R123" s="2">
        <v>98.2</v>
      </c>
      <c r="S123" s="2">
        <v>98.3</v>
      </c>
      <c r="T123" s="2">
        <v>98.3</v>
      </c>
      <c r="U123" s="2">
        <v>98.3</v>
      </c>
      <c r="V123" s="2">
        <v>98.4</v>
      </c>
      <c r="W123" s="2">
        <v>98.4</v>
      </c>
      <c r="X123" s="2">
        <v>98.4</v>
      </c>
      <c r="Y123" s="2">
        <v>98.5</v>
      </c>
      <c r="Z123" s="2">
        <v>98.5</v>
      </c>
      <c r="AA123" s="2">
        <v>98.5</v>
      </c>
    </row>
    <row r="124" spans="1:27" s="1" customFormat="1" x14ac:dyDescent="0.4">
      <c r="A124" s="3" t="s">
        <v>148</v>
      </c>
      <c r="B124" s="2">
        <v>99.9</v>
      </c>
      <c r="C124" s="2">
        <v>99.9</v>
      </c>
      <c r="D124" s="2">
        <v>99.9</v>
      </c>
      <c r="E124" s="2">
        <v>99.9</v>
      </c>
      <c r="F124" s="2">
        <v>99.9</v>
      </c>
      <c r="G124" s="2">
        <v>99.9</v>
      </c>
      <c r="H124" s="2">
        <v>99.9</v>
      </c>
      <c r="I124" s="2">
        <v>99.8</v>
      </c>
      <c r="J124" s="2">
        <v>99.6</v>
      </c>
      <c r="K124" s="2">
        <v>99.5</v>
      </c>
      <c r="L124" s="2">
        <v>99.4</v>
      </c>
      <c r="M124" s="2">
        <v>99.3</v>
      </c>
      <c r="N124" s="2">
        <v>99.2</v>
      </c>
      <c r="O124" s="2">
        <v>99.1</v>
      </c>
      <c r="P124" s="2">
        <v>98.9</v>
      </c>
      <c r="Q124" s="2">
        <v>98.8</v>
      </c>
      <c r="R124" s="2">
        <v>98.7</v>
      </c>
      <c r="S124" s="2">
        <v>98.6</v>
      </c>
      <c r="T124" s="2">
        <v>98.5</v>
      </c>
      <c r="U124" s="2">
        <v>98.4</v>
      </c>
      <c r="V124" s="2">
        <v>98.3</v>
      </c>
      <c r="W124" s="2">
        <v>98.1</v>
      </c>
      <c r="X124" s="2">
        <v>98</v>
      </c>
      <c r="Y124" s="2">
        <v>98</v>
      </c>
      <c r="Z124" s="2">
        <v>98</v>
      </c>
      <c r="AA124" s="2">
        <v>98</v>
      </c>
    </row>
    <row r="125" spans="1:27" s="1" customFormat="1" x14ac:dyDescent="0.4">
      <c r="A125" s="3" t="s">
        <v>149</v>
      </c>
      <c r="B125" s="2">
        <v>70.400000000000006</v>
      </c>
      <c r="C125" s="2">
        <v>71</v>
      </c>
      <c r="D125" s="2">
        <v>71.400000000000006</v>
      </c>
      <c r="E125" s="2">
        <v>71.7</v>
      </c>
      <c r="F125" s="2">
        <v>72</v>
      </c>
      <c r="G125" s="2">
        <v>72.3</v>
      </c>
      <c r="H125" s="2">
        <v>72.599999999999994</v>
      </c>
      <c r="I125" s="2">
        <v>72.900000000000006</v>
      </c>
      <c r="J125" s="2">
        <v>73.2</v>
      </c>
      <c r="K125" s="2">
        <v>73.5</v>
      </c>
      <c r="L125" s="2">
        <v>73.8</v>
      </c>
      <c r="M125" s="2">
        <v>74.099999999999994</v>
      </c>
      <c r="N125" s="2">
        <v>74.400000000000006</v>
      </c>
      <c r="O125" s="2">
        <v>74.8</v>
      </c>
      <c r="P125" s="2">
        <v>75.2</v>
      </c>
      <c r="Q125" s="2">
        <v>75.599999999999994</v>
      </c>
      <c r="R125" s="2">
        <v>75.900000000000006</v>
      </c>
      <c r="S125" s="2">
        <v>76.3</v>
      </c>
      <c r="T125" s="2">
        <v>76.7</v>
      </c>
      <c r="U125" s="2">
        <v>77.099999999999994</v>
      </c>
      <c r="V125" s="2">
        <v>77.5</v>
      </c>
      <c r="W125" s="2">
        <v>77.900000000000006</v>
      </c>
      <c r="X125" s="2">
        <v>78.3</v>
      </c>
      <c r="Y125" s="2">
        <v>78.599999999999994</v>
      </c>
      <c r="Z125" s="2">
        <v>79</v>
      </c>
      <c r="AA125" s="2">
        <v>79.099999999999994</v>
      </c>
    </row>
    <row r="126" spans="1:27" s="1" customFormat="1" x14ac:dyDescent="0.4">
      <c r="A126" s="3" t="s">
        <v>150</v>
      </c>
      <c r="B126" s="2">
        <v>72.7</v>
      </c>
      <c r="C126" s="2">
        <v>72.7</v>
      </c>
      <c r="D126" s="2">
        <v>72.7</v>
      </c>
      <c r="E126" s="2">
        <v>72.599999999999994</v>
      </c>
      <c r="F126" s="2">
        <v>72.599999999999994</v>
      </c>
      <c r="G126" s="2">
        <v>72.599999999999994</v>
      </c>
      <c r="H126" s="2">
        <v>72.599999999999994</v>
      </c>
      <c r="I126" s="2">
        <v>72.5</v>
      </c>
      <c r="J126" s="2">
        <v>72.5</v>
      </c>
      <c r="K126" s="2">
        <v>72.5</v>
      </c>
      <c r="L126" s="2">
        <v>72.5</v>
      </c>
      <c r="M126" s="2">
        <v>72.400000000000006</v>
      </c>
      <c r="N126" s="2">
        <v>72.400000000000006</v>
      </c>
      <c r="O126" s="2">
        <v>72.400000000000006</v>
      </c>
      <c r="P126" s="2">
        <v>72.400000000000006</v>
      </c>
      <c r="Q126" s="2">
        <v>72.400000000000006</v>
      </c>
      <c r="R126" s="2">
        <v>72.3</v>
      </c>
      <c r="S126" s="2">
        <v>72.3</v>
      </c>
      <c r="T126" s="2">
        <v>72.3</v>
      </c>
      <c r="U126" s="2">
        <v>72.3</v>
      </c>
      <c r="V126" s="2">
        <v>72.3</v>
      </c>
      <c r="W126" s="2">
        <v>72.3</v>
      </c>
      <c r="X126" s="2">
        <v>72.2</v>
      </c>
      <c r="Y126" s="2">
        <v>72.2</v>
      </c>
      <c r="Z126" s="2">
        <v>72.2</v>
      </c>
      <c r="AA126" s="2">
        <v>72.2</v>
      </c>
    </row>
    <row r="127" spans="1:27" s="1" customFormat="1" x14ac:dyDescent="0.4">
      <c r="A127" s="3" t="s">
        <v>151</v>
      </c>
      <c r="B127" s="2">
        <v>33.299999999999997</v>
      </c>
      <c r="C127" s="2">
        <v>34.5</v>
      </c>
      <c r="D127" s="2">
        <v>35.9</v>
      </c>
      <c r="E127" s="2">
        <v>37.299999999999997</v>
      </c>
      <c r="F127" s="2">
        <v>38.799999999999997</v>
      </c>
      <c r="G127" s="2">
        <v>40.200000000000003</v>
      </c>
      <c r="H127" s="2">
        <v>41.6</v>
      </c>
      <c r="I127" s="2">
        <v>43</v>
      </c>
      <c r="J127" s="2">
        <v>44.2</v>
      </c>
      <c r="K127" s="2">
        <v>45.4</v>
      </c>
      <c r="L127" s="2">
        <v>46.6</v>
      </c>
      <c r="M127" s="2">
        <v>47.8</v>
      </c>
      <c r="N127" s="2">
        <v>48.9</v>
      </c>
      <c r="O127" s="2">
        <v>50</v>
      </c>
      <c r="P127" s="2">
        <v>51.1</v>
      </c>
      <c r="Q127" s="2">
        <v>52.2</v>
      </c>
      <c r="R127" s="2">
        <v>53.3</v>
      </c>
      <c r="S127" s="2">
        <v>54.3</v>
      </c>
      <c r="T127" s="2">
        <v>55.3</v>
      </c>
      <c r="U127" s="2">
        <v>56.3</v>
      </c>
      <c r="V127" s="2">
        <v>57.2</v>
      </c>
      <c r="W127" s="2">
        <v>58.2</v>
      </c>
      <c r="X127" s="2">
        <v>59.1</v>
      </c>
      <c r="Y127" s="2">
        <v>60</v>
      </c>
      <c r="Z127" s="2">
        <v>60.8</v>
      </c>
      <c r="AA127" s="2">
        <v>61.6</v>
      </c>
    </row>
    <row r="128" spans="1:27" s="1" customFormat="1" x14ac:dyDescent="0.4">
      <c r="A128" s="3" t="s">
        <v>152</v>
      </c>
      <c r="B128" s="2">
        <v>91.5</v>
      </c>
      <c r="C128" s="2">
        <v>91.5</v>
      </c>
      <c r="D128" s="2">
        <v>92.1</v>
      </c>
      <c r="E128" s="2">
        <v>92.7</v>
      </c>
      <c r="F128" s="2">
        <v>93.3</v>
      </c>
      <c r="G128" s="2">
        <v>93.9</v>
      </c>
      <c r="H128" s="2">
        <v>94.4</v>
      </c>
      <c r="I128" s="2">
        <v>95</v>
      </c>
      <c r="J128" s="2">
        <v>95.6</v>
      </c>
      <c r="K128" s="2">
        <v>96.2</v>
      </c>
      <c r="L128" s="2">
        <v>96.8</v>
      </c>
      <c r="M128" s="2">
        <v>97.3</v>
      </c>
      <c r="N128" s="2">
        <v>97.9</v>
      </c>
      <c r="O128" s="2">
        <v>98.5</v>
      </c>
      <c r="P128" s="2">
        <v>99.1</v>
      </c>
      <c r="Q128" s="2">
        <v>99.7</v>
      </c>
      <c r="R128" s="2">
        <v>100</v>
      </c>
      <c r="S128" s="2">
        <v>100</v>
      </c>
      <c r="T128" s="2">
        <v>100</v>
      </c>
      <c r="U128" s="2">
        <v>100</v>
      </c>
      <c r="V128" s="2">
        <v>100</v>
      </c>
      <c r="W128" s="2">
        <v>100</v>
      </c>
      <c r="X128" s="2">
        <v>100</v>
      </c>
      <c r="Y128" s="2">
        <v>100</v>
      </c>
      <c r="Z128" s="2">
        <v>100</v>
      </c>
      <c r="AA128" s="2">
        <v>100</v>
      </c>
    </row>
    <row r="129" spans="1:27" s="1" customFormat="1" x14ac:dyDescent="0.4">
      <c r="A129" s="3" t="s">
        <v>153</v>
      </c>
      <c r="B129" s="2">
        <v>35.5</v>
      </c>
      <c r="C129" s="2">
        <v>36</v>
      </c>
      <c r="D129" s="2">
        <v>36.5</v>
      </c>
      <c r="E129" s="2">
        <v>37</v>
      </c>
      <c r="F129" s="2">
        <v>37.4</v>
      </c>
      <c r="G129" s="2">
        <v>37.9</v>
      </c>
      <c r="H129" s="2">
        <v>38.4</v>
      </c>
      <c r="I129" s="2">
        <v>38.9</v>
      </c>
      <c r="J129" s="2">
        <v>39.299999999999997</v>
      </c>
      <c r="K129" s="2">
        <v>39.799999999999997</v>
      </c>
      <c r="L129" s="2">
        <v>40.299999999999997</v>
      </c>
      <c r="M129" s="2">
        <v>40.700000000000003</v>
      </c>
      <c r="N129" s="2">
        <v>41.2</v>
      </c>
      <c r="O129" s="2">
        <v>41.7</v>
      </c>
      <c r="P129" s="2">
        <v>42.1</v>
      </c>
      <c r="Q129" s="2">
        <v>42.6</v>
      </c>
      <c r="R129" s="2">
        <v>43.1</v>
      </c>
      <c r="S129" s="2">
        <v>43.6</v>
      </c>
      <c r="T129" s="2">
        <v>44.1</v>
      </c>
      <c r="U129" s="2">
        <v>44.6</v>
      </c>
      <c r="V129" s="2">
        <v>45.1</v>
      </c>
      <c r="W129" s="2">
        <v>45.6</v>
      </c>
      <c r="X129" s="2">
        <v>46.1</v>
      </c>
      <c r="Y129" s="2">
        <v>46.6</v>
      </c>
      <c r="Z129" s="2">
        <v>47.1</v>
      </c>
      <c r="AA129" s="2">
        <v>47.6</v>
      </c>
    </row>
    <row r="130" spans="1:27" s="1" customFormat="1" x14ac:dyDescent="0.4">
      <c r="A130" s="3" t="s">
        <v>154</v>
      </c>
      <c r="B130" s="2">
        <v>99.2</v>
      </c>
      <c r="C130" s="2">
        <v>99.2</v>
      </c>
      <c r="D130" s="2">
        <v>99.3</v>
      </c>
      <c r="E130" s="2">
        <v>99.3</v>
      </c>
      <c r="F130" s="2">
        <v>99.4</v>
      </c>
      <c r="G130" s="2">
        <v>99.4</v>
      </c>
      <c r="H130" s="2">
        <v>99.5</v>
      </c>
      <c r="I130" s="2">
        <v>99.5</v>
      </c>
      <c r="J130" s="2">
        <v>99.6</v>
      </c>
      <c r="K130" s="2">
        <v>99.6</v>
      </c>
      <c r="L130" s="2">
        <v>99.7</v>
      </c>
      <c r="M130" s="2">
        <v>99.8</v>
      </c>
      <c r="N130" s="2">
        <v>99.8</v>
      </c>
      <c r="O130" s="2">
        <v>99.9</v>
      </c>
      <c r="P130" s="2">
        <v>99.9</v>
      </c>
      <c r="Q130" s="2">
        <v>100</v>
      </c>
      <c r="R130" s="2">
        <v>100</v>
      </c>
      <c r="S130" s="2">
        <v>100</v>
      </c>
      <c r="T130" s="2">
        <v>100</v>
      </c>
      <c r="U130" s="2">
        <v>100</v>
      </c>
      <c r="V130" s="2">
        <v>100</v>
      </c>
      <c r="W130" s="2">
        <v>100</v>
      </c>
      <c r="X130" s="2">
        <v>100</v>
      </c>
      <c r="Y130" s="2">
        <v>100</v>
      </c>
      <c r="Z130" s="2">
        <v>100</v>
      </c>
      <c r="AA130" s="2">
        <v>100</v>
      </c>
    </row>
    <row r="131" spans="1:27" s="1" customFormat="1" x14ac:dyDescent="0.4">
      <c r="A131" s="3" t="s">
        <v>155</v>
      </c>
      <c r="B131" s="2">
        <v>10.1</v>
      </c>
      <c r="C131" s="2">
        <v>10.199999999999999</v>
      </c>
      <c r="D131" s="2">
        <v>10.4</v>
      </c>
      <c r="E131" s="2">
        <v>10.5</v>
      </c>
      <c r="F131" s="2">
        <v>10.6</v>
      </c>
      <c r="G131" s="2">
        <v>10.7</v>
      </c>
      <c r="H131" s="2">
        <v>10.8</v>
      </c>
      <c r="I131" s="2">
        <v>11</v>
      </c>
      <c r="J131" s="2">
        <v>11.1</v>
      </c>
      <c r="K131" s="2">
        <v>11.2</v>
      </c>
      <c r="L131" s="2">
        <v>11.3</v>
      </c>
      <c r="M131" s="2">
        <v>11.5</v>
      </c>
      <c r="N131" s="2">
        <v>11.6</v>
      </c>
      <c r="O131" s="2">
        <v>11.7</v>
      </c>
      <c r="P131" s="2">
        <v>11.8</v>
      </c>
      <c r="Q131" s="2">
        <v>11.9</v>
      </c>
      <c r="R131" s="2">
        <v>12.1</v>
      </c>
      <c r="S131" s="2">
        <v>12.2</v>
      </c>
      <c r="T131" s="2">
        <v>12.3</v>
      </c>
      <c r="U131" s="2">
        <v>12.5</v>
      </c>
      <c r="V131" s="2">
        <v>12.6</v>
      </c>
      <c r="W131" s="2">
        <v>12.7</v>
      </c>
      <c r="X131" s="2">
        <v>12.8</v>
      </c>
      <c r="Y131" s="2">
        <v>13</v>
      </c>
      <c r="Z131" s="2">
        <v>13.1</v>
      </c>
      <c r="AA131" s="2">
        <v>13.3</v>
      </c>
    </row>
    <row r="132" spans="1:27" s="1" customFormat="1" x14ac:dyDescent="0.4">
      <c r="A132" s="3" t="s">
        <v>156</v>
      </c>
      <c r="B132" s="2">
        <v>51.1</v>
      </c>
      <c r="C132" s="2">
        <v>52.1</v>
      </c>
      <c r="D132" s="2">
        <v>53.1</v>
      </c>
      <c r="E132" s="2">
        <v>54.3</v>
      </c>
      <c r="F132" s="2">
        <v>55.6</v>
      </c>
      <c r="G132" s="2">
        <v>56.9</v>
      </c>
      <c r="H132" s="2">
        <v>58.1</v>
      </c>
      <c r="I132" s="2">
        <v>59.3</v>
      </c>
      <c r="J132" s="2">
        <v>60.5</v>
      </c>
      <c r="K132" s="2">
        <v>61.5</v>
      </c>
      <c r="L132" s="2">
        <v>62.4</v>
      </c>
      <c r="M132" s="2">
        <v>63.3</v>
      </c>
      <c r="N132" s="2">
        <v>64.2</v>
      </c>
      <c r="O132" s="2">
        <v>65.099999999999994</v>
      </c>
      <c r="P132" s="2">
        <v>65.900000000000006</v>
      </c>
      <c r="Q132" s="2">
        <v>66.8</v>
      </c>
      <c r="R132" s="2">
        <v>67.7</v>
      </c>
      <c r="S132" s="2">
        <v>68.5</v>
      </c>
      <c r="T132" s="2">
        <v>69.400000000000006</v>
      </c>
      <c r="U132" s="2">
        <v>70.2</v>
      </c>
      <c r="V132" s="2">
        <v>71</v>
      </c>
      <c r="W132" s="2">
        <v>71.8</v>
      </c>
      <c r="X132" s="2">
        <v>72.599999999999994</v>
      </c>
      <c r="Y132" s="2">
        <v>73.400000000000006</v>
      </c>
      <c r="Z132" s="2">
        <v>74.2</v>
      </c>
      <c r="AA132" s="2">
        <v>75</v>
      </c>
    </row>
    <row r="133" spans="1:27" s="1" customFormat="1" x14ac:dyDescent="0.4">
      <c r="A133" s="3" t="s">
        <v>157</v>
      </c>
      <c r="B133" s="2">
        <v>96.8</v>
      </c>
      <c r="C133" s="2">
        <v>96.8</v>
      </c>
      <c r="D133" s="2">
        <v>96.8</v>
      </c>
      <c r="E133" s="2">
        <v>96.9</v>
      </c>
      <c r="F133" s="2">
        <v>96.9</v>
      </c>
      <c r="G133" s="2">
        <v>96.9</v>
      </c>
      <c r="H133" s="2">
        <v>96.9</v>
      </c>
      <c r="I133" s="2">
        <v>96.9</v>
      </c>
      <c r="J133" s="2">
        <v>96.9</v>
      </c>
      <c r="K133" s="2">
        <v>96.9</v>
      </c>
      <c r="L133" s="2">
        <v>96.9</v>
      </c>
      <c r="M133" s="2">
        <v>96.9</v>
      </c>
      <c r="N133" s="2">
        <v>96.8</v>
      </c>
      <c r="O133" s="2">
        <v>96.8</v>
      </c>
      <c r="P133" s="2">
        <v>96.8</v>
      </c>
      <c r="Q133" s="2">
        <v>96.7</v>
      </c>
      <c r="R133" s="2">
        <v>96.7</v>
      </c>
      <c r="S133" s="2">
        <v>96.7</v>
      </c>
      <c r="T133" s="2">
        <v>96.6</v>
      </c>
      <c r="U133" s="2">
        <v>96.6</v>
      </c>
      <c r="V133" s="2">
        <v>96.6</v>
      </c>
      <c r="W133" s="2">
        <v>96.5</v>
      </c>
      <c r="X133" s="2">
        <v>96.5</v>
      </c>
      <c r="Y133" s="2">
        <v>96.5</v>
      </c>
      <c r="Z133" s="2">
        <v>96.5</v>
      </c>
      <c r="AA133" s="2">
        <v>96.4</v>
      </c>
    </row>
    <row r="134" spans="1:27" s="1" customFormat="1" x14ac:dyDescent="0.4">
      <c r="A134" s="3" t="s">
        <v>158</v>
      </c>
      <c r="B134" s="2">
        <v>98.9</v>
      </c>
      <c r="C134" s="2">
        <v>98.9</v>
      </c>
      <c r="D134" s="2">
        <v>98.9</v>
      </c>
      <c r="E134" s="2">
        <v>98.9</v>
      </c>
      <c r="F134" s="2">
        <v>98.9</v>
      </c>
      <c r="G134" s="2">
        <v>98.9</v>
      </c>
      <c r="H134" s="2">
        <v>98.9</v>
      </c>
      <c r="I134" s="2">
        <v>98.9</v>
      </c>
      <c r="J134" s="2">
        <v>98.9</v>
      </c>
      <c r="K134" s="2">
        <v>98.9</v>
      </c>
      <c r="L134" s="2">
        <v>98.9</v>
      </c>
      <c r="M134" s="2">
        <v>98.9</v>
      </c>
      <c r="N134" s="2">
        <v>98.9</v>
      </c>
      <c r="O134" s="2">
        <v>98.9</v>
      </c>
      <c r="P134" s="2">
        <v>98.9</v>
      </c>
      <c r="Q134" s="2">
        <v>98.9</v>
      </c>
      <c r="R134" s="2">
        <v>98.8</v>
      </c>
      <c r="S134" s="2">
        <v>98.8</v>
      </c>
      <c r="T134" s="2">
        <v>98.8</v>
      </c>
      <c r="U134" s="2">
        <v>98.8</v>
      </c>
      <c r="V134" s="2">
        <v>98.8</v>
      </c>
      <c r="W134" s="2">
        <v>98.8</v>
      </c>
      <c r="X134" s="2">
        <v>98.8</v>
      </c>
      <c r="Y134" s="2">
        <v>98.8</v>
      </c>
      <c r="Z134" s="2">
        <v>98.8</v>
      </c>
      <c r="AA134" s="2">
        <v>98.8</v>
      </c>
    </row>
    <row r="135" spans="1:27" s="1" customFormat="1" x14ac:dyDescent="0.4">
      <c r="A135" s="3" t="s">
        <v>159</v>
      </c>
      <c r="B135" s="2">
        <v>99.1</v>
      </c>
      <c r="C135" s="2">
        <v>99.1</v>
      </c>
      <c r="D135" s="2">
        <v>99.1</v>
      </c>
      <c r="E135" s="2">
        <v>99.1</v>
      </c>
      <c r="F135" s="2">
        <v>99.1</v>
      </c>
      <c r="G135" s="2">
        <v>99.1</v>
      </c>
      <c r="H135" s="2">
        <v>99.1</v>
      </c>
      <c r="I135" s="2">
        <v>99.1</v>
      </c>
      <c r="J135" s="2">
        <v>99.1</v>
      </c>
      <c r="K135" s="2">
        <v>99.1</v>
      </c>
      <c r="L135" s="2">
        <v>99.1</v>
      </c>
      <c r="M135" s="2">
        <v>99.1</v>
      </c>
      <c r="N135" s="2">
        <v>99.1</v>
      </c>
      <c r="O135" s="2">
        <v>99.1</v>
      </c>
      <c r="P135" s="2">
        <v>99.1</v>
      </c>
      <c r="Q135" s="2">
        <v>99.1</v>
      </c>
      <c r="R135" s="2">
        <v>99.1</v>
      </c>
      <c r="S135" s="2">
        <v>99.1</v>
      </c>
      <c r="T135" s="2">
        <v>99.1</v>
      </c>
      <c r="U135" s="2">
        <v>99.1</v>
      </c>
      <c r="V135" s="2">
        <v>99.1</v>
      </c>
      <c r="W135" s="2">
        <v>99.1</v>
      </c>
      <c r="X135" s="2">
        <v>99.1</v>
      </c>
      <c r="Y135" s="2">
        <v>99.1</v>
      </c>
      <c r="Z135" s="2">
        <v>99.1</v>
      </c>
      <c r="AA135" s="2">
        <v>99.1</v>
      </c>
    </row>
    <row r="136" spans="1:27" s="1" customFormat="1" x14ac:dyDescent="0.4">
      <c r="A136" s="3" t="s">
        <v>160</v>
      </c>
      <c r="B136" s="2">
        <v>99.3</v>
      </c>
      <c r="C136" s="2">
        <v>99.3</v>
      </c>
      <c r="D136" s="2">
        <v>99.3</v>
      </c>
      <c r="E136" s="2">
        <v>99.3</v>
      </c>
      <c r="F136" s="2">
        <v>99.3</v>
      </c>
      <c r="G136" s="2">
        <v>99.3</v>
      </c>
      <c r="H136" s="2">
        <v>99.3</v>
      </c>
      <c r="I136" s="2">
        <v>99.3</v>
      </c>
      <c r="J136" s="2">
        <v>99.3</v>
      </c>
      <c r="K136" s="2">
        <v>99.3</v>
      </c>
      <c r="L136" s="2">
        <v>99.3</v>
      </c>
      <c r="M136" s="2">
        <v>99.3</v>
      </c>
      <c r="N136" s="2">
        <v>99.3</v>
      </c>
      <c r="O136" s="2">
        <v>99.3</v>
      </c>
      <c r="P136" s="2">
        <v>99.3</v>
      </c>
      <c r="Q136" s="2">
        <v>99.3</v>
      </c>
      <c r="R136" s="2">
        <v>99.3</v>
      </c>
      <c r="S136" s="2">
        <v>99.3</v>
      </c>
      <c r="T136" s="2">
        <v>99.3</v>
      </c>
      <c r="U136" s="2">
        <v>99.3</v>
      </c>
      <c r="V136" s="2">
        <v>99.3</v>
      </c>
      <c r="W136" s="2">
        <v>99.3</v>
      </c>
      <c r="X136" s="2">
        <v>99.3</v>
      </c>
      <c r="Y136" s="2">
        <v>99.3</v>
      </c>
      <c r="Z136" s="2">
        <v>99.3</v>
      </c>
      <c r="AA136" s="2">
        <v>99.3</v>
      </c>
    </row>
    <row r="137" spans="1:27" s="1" customFormat="1" x14ac:dyDescent="0.4">
      <c r="A137" s="3" t="s">
        <v>161</v>
      </c>
      <c r="B137" s="2">
        <v>48.5</v>
      </c>
      <c r="C137" s="2">
        <v>48.5</v>
      </c>
      <c r="D137" s="2">
        <v>48.5</v>
      </c>
      <c r="E137" s="2">
        <v>48.5</v>
      </c>
      <c r="F137" s="2">
        <v>49</v>
      </c>
      <c r="G137" s="2">
        <v>49.5</v>
      </c>
      <c r="H137" s="2">
        <v>50</v>
      </c>
      <c r="I137" s="2">
        <v>50.4</v>
      </c>
      <c r="J137" s="2">
        <v>50.9</v>
      </c>
      <c r="K137" s="2">
        <v>51.4</v>
      </c>
      <c r="L137" s="2">
        <v>51.8</v>
      </c>
      <c r="M137" s="2">
        <v>52.3</v>
      </c>
      <c r="N137" s="2">
        <v>52.7</v>
      </c>
      <c r="O137" s="2">
        <v>53.2</v>
      </c>
      <c r="P137" s="2">
        <v>53.7</v>
      </c>
      <c r="Q137" s="2">
        <v>54.1</v>
      </c>
      <c r="R137" s="2">
        <v>54.6</v>
      </c>
      <c r="S137" s="2">
        <v>55.1</v>
      </c>
      <c r="T137" s="2">
        <v>55.6</v>
      </c>
      <c r="U137" s="2">
        <v>56</v>
      </c>
      <c r="V137" s="2">
        <v>56.5</v>
      </c>
      <c r="W137" s="2">
        <v>57</v>
      </c>
      <c r="X137" s="2">
        <v>57.5</v>
      </c>
      <c r="Y137" s="2">
        <v>57.5</v>
      </c>
      <c r="Z137" s="2">
        <v>57.5</v>
      </c>
      <c r="AA137" s="2">
        <v>57.5</v>
      </c>
    </row>
    <row r="138" spans="1:27" s="1" customFormat="1" x14ac:dyDescent="0.4">
      <c r="A138" s="3" t="s">
        <v>162</v>
      </c>
      <c r="B138" s="2">
        <v>98.4</v>
      </c>
      <c r="C138" s="2">
        <v>98.4</v>
      </c>
      <c r="D138" s="2">
        <v>98.4</v>
      </c>
      <c r="E138" s="2">
        <v>98.4</v>
      </c>
      <c r="F138" s="2">
        <v>98.4</v>
      </c>
      <c r="G138" s="2">
        <v>98.4</v>
      </c>
      <c r="H138" s="2">
        <v>98.4</v>
      </c>
      <c r="I138" s="2">
        <v>98.4</v>
      </c>
      <c r="J138" s="2">
        <v>98.4</v>
      </c>
      <c r="K138" s="2">
        <v>98.4</v>
      </c>
      <c r="L138" s="2">
        <v>98.4</v>
      </c>
      <c r="M138" s="2">
        <v>98.4</v>
      </c>
      <c r="N138" s="2">
        <v>98.4</v>
      </c>
      <c r="O138" s="2">
        <v>98.4</v>
      </c>
      <c r="P138" s="2">
        <v>98.4</v>
      </c>
      <c r="Q138" s="2">
        <v>98.4</v>
      </c>
      <c r="R138" s="2">
        <v>98.4</v>
      </c>
      <c r="S138" s="2">
        <v>98.4</v>
      </c>
      <c r="T138" s="2">
        <v>98.4</v>
      </c>
      <c r="U138" s="2">
        <v>98.4</v>
      </c>
      <c r="V138" s="2">
        <v>98.4</v>
      </c>
      <c r="W138" s="2">
        <v>98.4</v>
      </c>
      <c r="X138" s="2">
        <v>98.4</v>
      </c>
      <c r="Y138" s="2">
        <v>98.4</v>
      </c>
      <c r="Z138" s="2">
        <v>98.4</v>
      </c>
      <c r="AA138" s="2">
        <v>98.4</v>
      </c>
    </row>
    <row r="139" spans="1:27" s="1" customFormat="1" x14ac:dyDescent="0.4">
      <c r="A139" s="3" t="s">
        <v>163</v>
      </c>
      <c r="B139" s="2">
        <v>84.5</v>
      </c>
      <c r="C139" s="2">
        <v>84.6</v>
      </c>
      <c r="D139" s="2">
        <v>84.6</v>
      </c>
      <c r="E139" s="2">
        <v>84.7</v>
      </c>
      <c r="F139" s="2">
        <v>84.7</v>
      </c>
      <c r="G139" s="2">
        <v>85.4</v>
      </c>
      <c r="H139" s="2">
        <v>86</v>
      </c>
      <c r="I139" s="2">
        <v>86.7</v>
      </c>
      <c r="J139" s="2">
        <v>87.4</v>
      </c>
      <c r="K139" s="2">
        <v>88</v>
      </c>
      <c r="L139" s="2">
        <v>88.6</v>
      </c>
      <c r="M139" s="2">
        <v>89.3</v>
      </c>
      <c r="N139" s="2">
        <v>89.9</v>
      </c>
      <c r="O139" s="2">
        <v>90.5</v>
      </c>
      <c r="P139" s="2">
        <v>91.1</v>
      </c>
      <c r="Q139" s="2">
        <v>91.7</v>
      </c>
      <c r="R139" s="2">
        <v>92.3</v>
      </c>
      <c r="S139" s="2">
        <v>92.9</v>
      </c>
      <c r="T139" s="2">
        <v>93.5</v>
      </c>
      <c r="U139" s="2">
        <v>94</v>
      </c>
      <c r="V139" s="2">
        <v>94.6</v>
      </c>
      <c r="W139" s="2">
        <v>95.2</v>
      </c>
      <c r="X139" s="2">
        <v>95.7</v>
      </c>
      <c r="Y139" s="2">
        <v>95.7</v>
      </c>
      <c r="Z139" s="2">
        <v>95.7</v>
      </c>
      <c r="AA139" s="2">
        <v>95.7</v>
      </c>
    </row>
    <row r="140" spans="1:27" s="1" customFormat="1" x14ac:dyDescent="0.4">
      <c r="A140" s="3" t="s">
        <v>164</v>
      </c>
      <c r="B140" s="2">
        <v>7.8</v>
      </c>
      <c r="C140" s="2">
        <v>8</v>
      </c>
      <c r="D140" s="2">
        <v>8.1999999999999993</v>
      </c>
      <c r="E140" s="2">
        <v>8.4</v>
      </c>
      <c r="F140" s="2">
        <v>8.6</v>
      </c>
      <c r="G140" s="2">
        <v>8.8000000000000007</v>
      </c>
      <c r="H140" s="2">
        <v>9</v>
      </c>
      <c r="I140" s="2">
        <v>9.1999999999999993</v>
      </c>
      <c r="J140" s="2">
        <v>9.4</v>
      </c>
      <c r="K140" s="2">
        <v>9.5</v>
      </c>
      <c r="L140" s="2">
        <v>9.6999999999999993</v>
      </c>
      <c r="M140" s="2">
        <v>9.9</v>
      </c>
      <c r="N140" s="2">
        <v>10.1</v>
      </c>
      <c r="O140" s="2">
        <v>10.3</v>
      </c>
      <c r="P140" s="2">
        <v>10.5</v>
      </c>
      <c r="Q140" s="2">
        <v>10.7</v>
      </c>
      <c r="R140" s="2">
        <v>10.8</v>
      </c>
      <c r="S140" s="2">
        <v>11</v>
      </c>
      <c r="T140" s="2">
        <v>11.2</v>
      </c>
      <c r="U140" s="2">
        <v>11.4</v>
      </c>
      <c r="V140" s="2">
        <v>11.6</v>
      </c>
      <c r="W140" s="2">
        <v>11.8</v>
      </c>
      <c r="X140" s="2">
        <v>12</v>
      </c>
      <c r="Y140" s="2">
        <v>12</v>
      </c>
      <c r="Z140" s="2">
        <v>12</v>
      </c>
      <c r="AA140" s="2">
        <v>12.1</v>
      </c>
    </row>
    <row r="141" spans="1:27" s="1" customFormat="1" x14ac:dyDescent="0.4">
      <c r="A141" s="3" t="s">
        <v>165</v>
      </c>
      <c r="B141" s="2">
        <v>11.6</v>
      </c>
      <c r="C141" s="2">
        <v>11.6</v>
      </c>
      <c r="D141" s="2">
        <v>11.5</v>
      </c>
      <c r="E141" s="2">
        <v>11.5</v>
      </c>
      <c r="F141" s="2">
        <v>11.5</v>
      </c>
      <c r="G141" s="2">
        <v>11.5</v>
      </c>
      <c r="H141" s="2">
        <v>11.5</v>
      </c>
      <c r="I141" s="2">
        <v>11.4</v>
      </c>
      <c r="J141" s="2">
        <v>11.4</v>
      </c>
      <c r="K141" s="2">
        <v>11.4</v>
      </c>
      <c r="L141" s="2">
        <v>11.4</v>
      </c>
      <c r="M141" s="2">
        <v>11.4</v>
      </c>
      <c r="N141" s="2">
        <v>11.4</v>
      </c>
      <c r="O141" s="2">
        <v>11.4</v>
      </c>
      <c r="P141" s="2">
        <v>11.4</v>
      </c>
      <c r="Q141" s="2">
        <v>11.4</v>
      </c>
      <c r="R141" s="2">
        <v>11.4</v>
      </c>
      <c r="S141" s="2">
        <v>11.4</v>
      </c>
      <c r="T141" s="2">
        <v>11.5</v>
      </c>
      <c r="U141" s="2">
        <v>11.5</v>
      </c>
      <c r="V141" s="2">
        <v>11.5</v>
      </c>
      <c r="W141" s="2">
        <v>11.5</v>
      </c>
      <c r="X141" s="2">
        <v>11.5</v>
      </c>
      <c r="Y141" s="2">
        <v>11.6</v>
      </c>
      <c r="Z141" s="2">
        <v>11.6</v>
      </c>
      <c r="AA141" s="2">
        <v>11.6</v>
      </c>
    </row>
    <row r="142" spans="1:27" s="1" customFormat="1" x14ac:dyDescent="0.4">
      <c r="A142" s="3" t="s">
        <v>166</v>
      </c>
      <c r="B142" s="2">
        <v>86.9</v>
      </c>
      <c r="C142" s="2">
        <v>87.3</v>
      </c>
      <c r="D142" s="2">
        <v>87.8</v>
      </c>
      <c r="E142" s="2">
        <v>88.2</v>
      </c>
      <c r="F142" s="2">
        <v>88.7</v>
      </c>
      <c r="G142" s="2">
        <v>89.1</v>
      </c>
      <c r="H142" s="2">
        <v>89.6</v>
      </c>
      <c r="I142" s="2">
        <v>90</v>
      </c>
      <c r="J142" s="2">
        <v>90.5</v>
      </c>
      <c r="K142" s="2">
        <v>90.9</v>
      </c>
      <c r="L142" s="2">
        <v>91.3</v>
      </c>
      <c r="M142" s="2">
        <v>91.7</v>
      </c>
      <c r="N142" s="2">
        <v>92.1</v>
      </c>
      <c r="O142" s="2">
        <v>92.5</v>
      </c>
      <c r="P142" s="2">
        <v>92.8</v>
      </c>
      <c r="Q142" s="2">
        <v>93.2</v>
      </c>
      <c r="R142" s="2">
        <v>93.5</v>
      </c>
      <c r="S142" s="2">
        <v>93.5</v>
      </c>
      <c r="T142" s="2">
        <v>93.5</v>
      </c>
      <c r="U142" s="2">
        <v>93.4</v>
      </c>
      <c r="V142" s="2">
        <v>93.3</v>
      </c>
      <c r="W142" s="2">
        <v>93.3</v>
      </c>
      <c r="X142" s="2">
        <v>93.2</v>
      </c>
      <c r="Y142" s="2">
        <v>93.1</v>
      </c>
      <c r="Z142" s="2">
        <v>93</v>
      </c>
      <c r="AA142" s="2">
        <v>93</v>
      </c>
    </row>
    <row r="143" spans="1:27" s="1" customFormat="1" x14ac:dyDescent="0.4">
      <c r="A143" s="3" t="s">
        <v>167</v>
      </c>
      <c r="B143" s="2">
        <v>94.4</v>
      </c>
      <c r="C143" s="2">
        <v>94.2</v>
      </c>
      <c r="D143" s="2">
        <v>94.1</v>
      </c>
      <c r="E143" s="2">
        <v>94</v>
      </c>
      <c r="F143" s="2">
        <v>93.8</v>
      </c>
      <c r="G143" s="2">
        <v>93.7</v>
      </c>
      <c r="H143" s="2">
        <v>93.5</v>
      </c>
      <c r="I143" s="2">
        <v>93.4</v>
      </c>
      <c r="J143" s="2">
        <v>93.2</v>
      </c>
      <c r="K143" s="2">
        <v>93.1</v>
      </c>
      <c r="L143" s="2">
        <v>93</v>
      </c>
      <c r="M143" s="2">
        <v>92.8</v>
      </c>
      <c r="N143" s="2">
        <v>92.7</v>
      </c>
      <c r="O143" s="2">
        <v>92.5</v>
      </c>
      <c r="P143" s="2">
        <v>92.4</v>
      </c>
      <c r="Q143" s="2">
        <v>92.3</v>
      </c>
      <c r="R143" s="2">
        <v>92.1</v>
      </c>
      <c r="S143" s="2">
        <v>92</v>
      </c>
      <c r="T143" s="2">
        <v>91.8</v>
      </c>
      <c r="U143" s="2">
        <v>91.7</v>
      </c>
      <c r="V143" s="2">
        <v>91.6</v>
      </c>
      <c r="W143" s="2">
        <v>91.4</v>
      </c>
      <c r="X143" s="2">
        <v>91.3</v>
      </c>
      <c r="Y143" s="2">
        <v>91.1</v>
      </c>
      <c r="Z143" s="2">
        <v>91</v>
      </c>
      <c r="AA143" s="2">
        <v>91</v>
      </c>
    </row>
    <row r="144" spans="1:27" s="1" customFormat="1" x14ac:dyDescent="0.4">
      <c r="A144" s="3" t="s">
        <v>168</v>
      </c>
      <c r="B144" s="2">
        <v>89.9</v>
      </c>
      <c r="C144" s="2">
        <v>90</v>
      </c>
      <c r="D144" s="2">
        <v>90.1</v>
      </c>
      <c r="E144" s="2">
        <v>90.2</v>
      </c>
      <c r="F144" s="2">
        <v>90.2</v>
      </c>
      <c r="G144" s="2">
        <v>90.3</v>
      </c>
      <c r="H144" s="2">
        <v>90.4</v>
      </c>
      <c r="I144" s="2">
        <v>90.5</v>
      </c>
      <c r="J144" s="2">
        <v>90.5</v>
      </c>
      <c r="K144" s="2">
        <v>90.6</v>
      </c>
      <c r="L144" s="2">
        <v>90.7</v>
      </c>
      <c r="M144" s="2">
        <v>90.8</v>
      </c>
      <c r="N144" s="2">
        <v>90.8</v>
      </c>
      <c r="O144" s="2">
        <v>90.9</v>
      </c>
      <c r="P144" s="2">
        <v>91</v>
      </c>
      <c r="Q144" s="2">
        <v>91.1</v>
      </c>
      <c r="R144" s="2">
        <v>91.1</v>
      </c>
      <c r="S144" s="2">
        <v>91.2</v>
      </c>
      <c r="T144" s="2">
        <v>91.3</v>
      </c>
      <c r="U144" s="2">
        <v>91.4</v>
      </c>
      <c r="V144" s="2">
        <v>91.4</v>
      </c>
      <c r="W144" s="2">
        <v>91.5</v>
      </c>
      <c r="X144" s="2">
        <v>91.5</v>
      </c>
      <c r="Y144" s="2">
        <v>91.5</v>
      </c>
      <c r="Z144" s="2">
        <v>91.5</v>
      </c>
      <c r="AA144" s="2">
        <v>91.5</v>
      </c>
    </row>
    <row r="145" spans="1:27" s="1" customFormat="1" x14ac:dyDescent="0.4">
      <c r="A145" s="3" t="s">
        <v>169</v>
      </c>
      <c r="B145" s="2">
        <v>72.599999999999994</v>
      </c>
      <c r="C145" s="2">
        <v>73.7</v>
      </c>
      <c r="D145" s="2">
        <v>74.8</v>
      </c>
      <c r="E145" s="2">
        <v>75.900000000000006</v>
      </c>
      <c r="F145" s="2">
        <v>76.900000000000006</v>
      </c>
      <c r="G145" s="2">
        <v>77.8</v>
      </c>
      <c r="H145" s="2">
        <v>78.599999999999994</v>
      </c>
      <c r="I145" s="2">
        <v>79.400000000000006</v>
      </c>
      <c r="J145" s="2">
        <v>80.3</v>
      </c>
      <c r="K145" s="2">
        <v>81.099999999999994</v>
      </c>
      <c r="L145" s="2">
        <v>81.900000000000006</v>
      </c>
      <c r="M145" s="2">
        <v>82.7</v>
      </c>
      <c r="N145" s="2">
        <v>83.4</v>
      </c>
      <c r="O145" s="2">
        <v>84.2</v>
      </c>
      <c r="P145" s="2">
        <v>85</v>
      </c>
      <c r="Q145" s="2">
        <v>85.6</v>
      </c>
      <c r="R145" s="2">
        <v>86.3</v>
      </c>
      <c r="S145" s="2">
        <v>87</v>
      </c>
      <c r="T145" s="2">
        <v>87.7</v>
      </c>
      <c r="U145" s="2">
        <v>88.3</v>
      </c>
      <c r="V145" s="2">
        <v>89</v>
      </c>
      <c r="W145" s="2">
        <v>89.6</v>
      </c>
      <c r="X145" s="2">
        <v>90.3</v>
      </c>
      <c r="Y145" s="2">
        <v>90.9</v>
      </c>
      <c r="Z145" s="2">
        <v>91.6</v>
      </c>
      <c r="AA145" s="2">
        <v>91.6</v>
      </c>
    </row>
    <row r="146" spans="1:27" s="1" customFormat="1" x14ac:dyDescent="0.4">
      <c r="A146" s="3" t="s">
        <v>170</v>
      </c>
      <c r="B146" s="2">
        <v>82.9</v>
      </c>
      <c r="C146" s="2">
        <v>83.2</v>
      </c>
      <c r="D146" s="2">
        <v>83.8</v>
      </c>
      <c r="E146" s="2">
        <v>84.3</v>
      </c>
      <c r="F146" s="2">
        <v>84.9</v>
      </c>
      <c r="G146" s="2">
        <v>85.5</v>
      </c>
      <c r="H146" s="2">
        <v>86</v>
      </c>
      <c r="I146" s="2">
        <v>86.6</v>
      </c>
      <c r="J146" s="2">
        <v>87.1</v>
      </c>
      <c r="K146" s="2">
        <v>87.6</v>
      </c>
      <c r="L146" s="2">
        <v>88.1</v>
      </c>
      <c r="M146" s="2">
        <v>88.6</v>
      </c>
      <c r="N146" s="2">
        <v>89.1</v>
      </c>
      <c r="O146" s="2">
        <v>89.7</v>
      </c>
      <c r="P146" s="2">
        <v>90.1</v>
      </c>
      <c r="Q146" s="2">
        <v>90.6</v>
      </c>
      <c r="R146" s="2">
        <v>91.1</v>
      </c>
      <c r="S146" s="2">
        <v>91.6</v>
      </c>
      <c r="T146" s="2">
        <v>92</v>
      </c>
      <c r="U146" s="2">
        <v>92.5</v>
      </c>
      <c r="V146" s="2">
        <v>92.9</v>
      </c>
      <c r="W146" s="2">
        <v>93.3</v>
      </c>
      <c r="X146" s="2">
        <v>93.7</v>
      </c>
      <c r="Y146" s="2">
        <v>94.1</v>
      </c>
      <c r="Z146" s="2">
        <v>94.5</v>
      </c>
      <c r="AA146" s="2">
        <v>94.9</v>
      </c>
    </row>
    <row r="147" spans="1:27" s="1" customFormat="1" x14ac:dyDescent="0.4">
      <c r="A147" s="3" t="s">
        <v>171</v>
      </c>
      <c r="B147" s="2">
        <v>6.5</v>
      </c>
      <c r="C147" s="2">
        <v>6.8</v>
      </c>
      <c r="D147" s="2">
        <v>7</v>
      </c>
      <c r="E147" s="2">
        <v>7.3</v>
      </c>
      <c r="F147" s="2">
        <v>7.5</v>
      </c>
      <c r="G147" s="2">
        <v>7.8</v>
      </c>
      <c r="H147" s="2">
        <v>8.1</v>
      </c>
      <c r="I147" s="2">
        <v>8.4</v>
      </c>
      <c r="J147" s="2">
        <v>8.6999999999999993</v>
      </c>
      <c r="K147" s="2">
        <v>9</v>
      </c>
      <c r="L147" s="2">
        <v>9.3000000000000007</v>
      </c>
      <c r="M147" s="2">
        <v>9.6</v>
      </c>
      <c r="N147" s="2">
        <v>9.9</v>
      </c>
      <c r="O147" s="2">
        <v>10.199999999999999</v>
      </c>
      <c r="P147" s="2">
        <v>10.6</v>
      </c>
      <c r="Q147" s="2">
        <v>11</v>
      </c>
      <c r="R147" s="2">
        <v>11.4</v>
      </c>
      <c r="S147" s="2">
        <v>11.8</v>
      </c>
      <c r="T147" s="2">
        <v>12.2</v>
      </c>
      <c r="U147" s="2">
        <v>12.6</v>
      </c>
      <c r="V147" s="2">
        <v>13.1</v>
      </c>
      <c r="W147" s="2">
        <v>13.6</v>
      </c>
      <c r="X147" s="2">
        <v>14</v>
      </c>
      <c r="Y147" s="2">
        <v>14.5</v>
      </c>
      <c r="Z147" s="2">
        <v>15</v>
      </c>
      <c r="AA147" s="2">
        <v>15.6</v>
      </c>
    </row>
    <row r="148" spans="1:27" s="1" customFormat="1" x14ac:dyDescent="0.4">
      <c r="A148" s="3" t="s">
        <v>172</v>
      </c>
      <c r="B148" s="2">
        <v>13.2</v>
      </c>
      <c r="C148" s="2">
        <v>13.5</v>
      </c>
      <c r="D148" s="2">
        <v>13.7</v>
      </c>
      <c r="E148" s="2">
        <v>13.9</v>
      </c>
      <c r="F148" s="2">
        <v>14.2</v>
      </c>
      <c r="G148" s="2">
        <v>14.4</v>
      </c>
      <c r="H148" s="2">
        <v>14.6</v>
      </c>
      <c r="I148" s="2">
        <v>14.9</v>
      </c>
      <c r="J148" s="2">
        <v>15.1</v>
      </c>
      <c r="K148" s="2">
        <v>15.3</v>
      </c>
      <c r="L148" s="2">
        <v>15.6</v>
      </c>
      <c r="M148" s="2">
        <v>15.8</v>
      </c>
      <c r="N148" s="2">
        <v>16</v>
      </c>
      <c r="O148" s="2">
        <v>16.3</v>
      </c>
      <c r="P148" s="2">
        <v>16.5</v>
      </c>
      <c r="Q148" s="2">
        <v>16.8</v>
      </c>
      <c r="R148" s="2">
        <v>17</v>
      </c>
      <c r="S148" s="2">
        <v>17.3</v>
      </c>
      <c r="T148" s="2">
        <v>17.5</v>
      </c>
      <c r="U148" s="2">
        <v>17.8</v>
      </c>
      <c r="V148" s="2">
        <v>18</v>
      </c>
      <c r="W148" s="2">
        <v>18.3</v>
      </c>
      <c r="X148" s="2">
        <v>18.5</v>
      </c>
      <c r="Y148" s="2">
        <v>18.8</v>
      </c>
      <c r="Z148" s="2">
        <v>19</v>
      </c>
      <c r="AA148" s="2">
        <v>19.100000000000001</v>
      </c>
    </row>
    <row r="149" spans="1:27" s="1" customFormat="1" x14ac:dyDescent="0.4">
      <c r="A149" s="3" t="s">
        <v>173</v>
      </c>
      <c r="B149" s="2">
        <v>92</v>
      </c>
      <c r="C149" s="2">
        <v>92</v>
      </c>
      <c r="D149" s="2">
        <v>92</v>
      </c>
      <c r="E149" s="2">
        <v>92.1</v>
      </c>
      <c r="F149" s="2">
        <v>92.1</v>
      </c>
      <c r="G149" s="2">
        <v>92.3</v>
      </c>
      <c r="H149" s="2">
        <v>92.6</v>
      </c>
      <c r="I149" s="2">
        <v>92.8</v>
      </c>
      <c r="J149" s="2">
        <v>93</v>
      </c>
      <c r="K149" s="2">
        <v>93.2</v>
      </c>
      <c r="L149" s="2">
        <v>93.5</v>
      </c>
      <c r="M149" s="2">
        <v>93.7</v>
      </c>
      <c r="N149" s="2">
        <v>93.9</v>
      </c>
      <c r="O149" s="2">
        <v>94.1</v>
      </c>
      <c r="P149" s="2">
        <v>94.3</v>
      </c>
      <c r="Q149" s="2">
        <v>94.5</v>
      </c>
      <c r="R149" s="2">
        <v>94.7</v>
      </c>
      <c r="S149" s="2">
        <v>94.9</v>
      </c>
      <c r="T149" s="2">
        <v>95.1</v>
      </c>
      <c r="U149" s="2">
        <v>95.3</v>
      </c>
      <c r="V149" s="2">
        <v>95.5</v>
      </c>
      <c r="W149" s="2">
        <v>95.7</v>
      </c>
      <c r="X149" s="2">
        <v>95.9</v>
      </c>
      <c r="Y149" s="2">
        <v>96.1</v>
      </c>
      <c r="Z149" s="2">
        <v>96.3</v>
      </c>
      <c r="AA149" s="2">
        <v>96.4</v>
      </c>
    </row>
    <row r="150" spans="1:27" s="1" customFormat="1" x14ac:dyDescent="0.4">
      <c r="A150" s="3" t="s">
        <v>174</v>
      </c>
      <c r="B150" s="2">
        <v>99.5</v>
      </c>
      <c r="C150" s="2">
        <v>99.5</v>
      </c>
      <c r="D150" s="2">
        <v>99.6</v>
      </c>
      <c r="E150" s="2">
        <v>99.6</v>
      </c>
      <c r="F150" s="2">
        <v>99.6</v>
      </c>
      <c r="G150" s="2">
        <v>99.6</v>
      </c>
      <c r="H150" s="2">
        <v>99.7</v>
      </c>
      <c r="I150" s="2">
        <v>99.7</v>
      </c>
      <c r="J150" s="2">
        <v>99.7</v>
      </c>
      <c r="K150" s="2">
        <v>99.7</v>
      </c>
      <c r="L150" s="2">
        <v>99.7</v>
      </c>
      <c r="M150" s="2">
        <v>99.8</v>
      </c>
      <c r="N150" s="2">
        <v>99.8</v>
      </c>
      <c r="O150" s="2">
        <v>99.8</v>
      </c>
      <c r="P150" s="2">
        <v>99.8</v>
      </c>
      <c r="Q150" s="2">
        <v>99.8</v>
      </c>
      <c r="R150" s="2">
        <v>99.9</v>
      </c>
      <c r="S150" s="2">
        <v>99.9</v>
      </c>
      <c r="T150" s="2">
        <v>99.9</v>
      </c>
      <c r="U150" s="2">
        <v>99.9</v>
      </c>
      <c r="V150" s="2">
        <v>99.9</v>
      </c>
      <c r="W150" s="2">
        <v>100</v>
      </c>
      <c r="X150" s="2">
        <v>100</v>
      </c>
      <c r="Y150" s="2">
        <v>100</v>
      </c>
      <c r="Z150" s="2">
        <v>100</v>
      </c>
      <c r="AA150" s="2">
        <v>100</v>
      </c>
    </row>
    <row r="151" spans="1:27" s="1" customFormat="1" x14ac:dyDescent="0.4">
      <c r="A151" s="3" t="s">
        <v>175</v>
      </c>
      <c r="B151" s="2">
        <v>83.7</v>
      </c>
      <c r="C151" s="2">
        <v>83.7</v>
      </c>
      <c r="D151" s="2">
        <v>83.6</v>
      </c>
      <c r="E151" s="2">
        <v>83.5</v>
      </c>
      <c r="F151" s="2">
        <v>83.4</v>
      </c>
      <c r="G151" s="2">
        <v>84.6</v>
      </c>
      <c r="H151" s="2">
        <v>85.9</v>
      </c>
      <c r="I151" s="2">
        <v>87.1</v>
      </c>
      <c r="J151" s="2">
        <v>88.4</v>
      </c>
      <c r="K151" s="2">
        <v>89.6</v>
      </c>
      <c r="L151" s="2">
        <v>90.9</v>
      </c>
      <c r="M151" s="2">
        <v>92.2</v>
      </c>
      <c r="N151" s="2">
        <v>93.4</v>
      </c>
      <c r="O151" s="2">
        <v>94.7</v>
      </c>
      <c r="P151" s="2">
        <v>96</v>
      </c>
      <c r="Q151" s="2">
        <v>97.3</v>
      </c>
      <c r="R151" s="2">
        <v>98.6</v>
      </c>
      <c r="S151" s="2">
        <v>99.9</v>
      </c>
      <c r="T151" s="2">
        <v>100</v>
      </c>
      <c r="U151" s="2">
        <v>100</v>
      </c>
      <c r="V151" s="2">
        <v>100</v>
      </c>
      <c r="W151" s="2">
        <v>100</v>
      </c>
      <c r="X151" s="2">
        <v>100</v>
      </c>
      <c r="Y151" s="2">
        <v>100</v>
      </c>
      <c r="Z151" s="2">
        <v>100</v>
      </c>
      <c r="AA151" s="2">
        <v>100</v>
      </c>
    </row>
    <row r="152" spans="1:27" s="1" customFormat="1" x14ac:dyDescent="0.4">
      <c r="A152" s="3" t="s">
        <v>176</v>
      </c>
      <c r="B152" s="2">
        <v>82.1</v>
      </c>
      <c r="C152" s="2">
        <v>82.8</v>
      </c>
      <c r="D152" s="2">
        <v>83.4</v>
      </c>
      <c r="E152" s="2">
        <v>84.1</v>
      </c>
      <c r="F152" s="2">
        <v>84.7</v>
      </c>
      <c r="G152" s="2">
        <v>85.3</v>
      </c>
      <c r="H152" s="2">
        <v>85.9</v>
      </c>
      <c r="I152" s="2">
        <v>86.5</v>
      </c>
      <c r="J152" s="2">
        <v>87.1</v>
      </c>
      <c r="K152" s="2">
        <v>87.7</v>
      </c>
      <c r="L152" s="2">
        <v>88.3</v>
      </c>
      <c r="M152" s="2">
        <v>88.8</v>
      </c>
      <c r="N152" s="2">
        <v>89.3</v>
      </c>
      <c r="O152" s="2">
        <v>89.8</v>
      </c>
      <c r="P152" s="2">
        <v>90.3</v>
      </c>
      <c r="Q152" s="2">
        <v>90.7</v>
      </c>
      <c r="R152" s="2">
        <v>91.2</v>
      </c>
      <c r="S152" s="2">
        <v>91.7</v>
      </c>
      <c r="T152" s="2">
        <v>92.1</v>
      </c>
      <c r="U152" s="2">
        <v>92.6</v>
      </c>
      <c r="V152" s="2">
        <v>93</v>
      </c>
      <c r="W152" s="2">
        <v>93.5</v>
      </c>
      <c r="X152" s="2">
        <v>94</v>
      </c>
      <c r="Y152" s="2">
        <v>94.4</v>
      </c>
      <c r="Z152" s="2">
        <v>94.4</v>
      </c>
      <c r="AA152" s="2">
        <v>94.4</v>
      </c>
    </row>
    <row r="153" spans="1:27" s="1" customFormat="1" x14ac:dyDescent="0.4">
      <c r="A153" s="3" t="s">
        <v>177</v>
      </c>
      <c r="B153" s="2">
        <v>97.5</v>
      </c>
      <c r="C153" s="2">
        <v>97.5</v>
      </c>
      <c r="D153" s="2">
        <v>97.5</v>
      </c>
      <c r="E153" s="2">
        <v>97.5</v>
      </c>
      <c r="F153" s="2">
        <v>97.5</v>
      </c>
      <c r="G153" s="2">
        <v>97.5</v>
      </c>
      <c r="H153" s="2">
        <v>97.5</v>
      </c>
      <c r="I153" s="2">
        <v>97.5</v>
      </c>
      <c r="J153" s="2">
        <v>97.5</v>
      </c>
      <c r="K153" s="2">
        <v>97.5</v>
      </c>
      <c r="L153" s="2">
        <v>97.5</v>
      </c>
      <c r="M153" s="2">
        <v>97.5</v>
      </c>
      <c r="N153" s="2">
        <v>97.5</v>
      </c>
      <c r="O153" s="2">
        <v>97.5</v>
      </c>
      <c r="P153" s="2">
        <v>97.5</v>
      </c>
      <c r="Q153" s="2">
        <v>97.5</v>
      </c>
      <c r="R153" s="2">
        <v>97.5</v>
      </c>
      <c r="S153" s="2">
        <v>97.5</v>
      </c>
      <c r="T153" s="2">
        <v>97.5</v>
      </c>
      <c r="U153" s="2">
        <v>97.5</v>
      </c>
      <c r="V153" s="2">
        <v>97.5</v>
      </c>
      <c r="W153" s="2">
        <v>97.5</v>
      </c>
      <c r="X153" s="2">
        <v>97.5</v>
      </c>
      <c r="Y153" s="2">
        <v>97.5</v>
      </c>
      <c r="Z153" s="2">
        <v>97.5</v>
      </c>
      <c r="AA153" s="2">
        <v>97.5</v>
      </c>
    </row>
    <row r="154" spans="1:27" s="1" customFormat="1" x14ac:dyDescent="0.4">
      <c r="A154" s="3" t="s">
        <v>178</v>
      </c>
      <c r="B154" s="2">
        <v>96.4</v>
      </c>
      <c r="C154" s="2">
        <v>96.4</v>
      </c>
      <c r="D154" s="2">
        <v>96.4</v>
      </c>
      <c r="E154" s="2">
        <v>96.4</v>
      </c>
      <c r="F154" s="2">
        <v>96.4</v>
      </c>
      <c r="G154" s="2">
        <v>96.4</v>
      </c>
      <c r="H154" s="2">
        <v>96.4</v>
      </c>
      <c r="I154" s="2">
        <v>96.4</v>
      </c>
      <c r="J154" s="2">
        <v>96.4</v>
      </c>
      <c r="K154" s="2">
        <v>96.4</v>
      </c>
      <c r="L154" s="2">
        <v>96.4</v>
      </c>
      <c r="M154" s="2">
        <v>96.4</v>
      </c>
      <c r="N154" s="2">
        <v>96.4</v>
      </c>
      <c r="O154" s="2">
        <v>96.4</v>
      </c>
      <c r="P154" s="2">
        <v>96.4</v>
      </c>
      <c r="Q154" s="2">
        <v>96.4</v>
      </c>
      <c r="R154" s="2">
        <v>96.4</v>
      </c>
      <c r="S154" s="2">
        <v>96.4</v>
      </c>
      <c r="T154" s="2">
        <v>96.4</v>
      </c>
      <c r="U154" s="2">
        <v>96.4</v>
      </c>
      <c r="V154" s="2">
        <v>96.4</v>
      </c>
      <c r="W154" s="2">
        <v>96.4</v>
      </c>
      <c r="X154" s="2">
        <v>96.4</v>
      </c>
      <c r="Y154" s="2">
        <v>96.4</v>
      </c>
      <c r="Z154" s="2">
        <v>96.4</v>
      </c>
      <c r="AA154" s="2">
        <v>96.4</v>
      </c>
    </row>
    <row r="155" spans="1:27" s="1" customFormat="1" x14ac:dyDescent="0.4">
      <c r="A155" s="3" t="s">
        <v>179</v>
      </c>
      <c r="B155" s="2">
        <v>36.200000000000003</v>
      </c>
      <c r="C155" s="2">
        <v>37.9</v>
      </c>
      <c r="D155" s="2">
        <v>39.6</v>
      </c>
      <c r="E155" s="2">
        <v>41.2</v>
      </c>
      <c r="F155" s="2">
        <v>42.9</v>
      </c>
      <c r="G155" s="2">
        <v>44.6</v>
      </c>
      <c r="H155" s="2">
        <v>46.2</v>
      </c>
      <c r="I155" s="2">
        <v>47.9</v>
      </c>
      <c r="J155" s="2">
        <v>49.5</v>
      </c>
      <c r="K155" s="2">
        <v>51.2</v>
      </c>
      <c r="L155" s="2">
        <v>52.9</v>
      </c>
      <c r="M155" s="2">
        <v>54.6</v>
      </c>
      <c r="N155" s="2">
        <v>56.3</v>
      </c>
      <c r="O155" s="2">
        <v>58</v>
      </c>
      <c r="P155" s="2">
        <v>59.7</v>
      </c>
      <c r="Q155" s="2">
        <v>61.4</v>
      </c>
      <c r="R155" s="2">
        <v>63</v>
      </c>
      <c r="S155" s="2">
        <v>64.7</v>
      </c>
      <c r="T155" s="2">
        <v>66.400000000000006</v>
      </c>
      <c r="U155" s="2">
        <v>68.099999999999994</v>
      </c>
      <c r="V155" s="2">
        <v>69.7</v>
      </c>
      <c r="W155" s="2">
        <v>71.400000000000006</v>
      </c>
      <c r="X155" s="2">
        <v>73.099999999999994</v>
      </c>
      <c r="Y155" s="2">
        <v>74.7</v>
      </c>
      <c r="Z155" s="2">
        <v>76.3</v>
      </c>
      <c r="AA155" s="2">
        <v>78</v>
      </c>
    </row>
    <row r="156" spans="1:27" s="1" customFormat="1" x14ac:dyDescent="0.4">
      <c r="A156" s="3" t="s">
        <v>180</v>
      </c>
      <c r="B156" s="2">
        <v>92.7</v>
      </c>
      <c r="C156" s="2">
        <v>92.7</v>
      </c>
      <c r="D156" s="2">
        <v>92.6</v>
      </c>
      <c r="E156" s="2">
        <v>92.6</v>
      </c>
      <c r="F156" s="2">
        <v>92.5</v>
      </c>
      <c r="G156" s="2">
        <v>92.5</v>
      </c>
      <c r="H156" s="2">
        <v>92.4</v>
      </c>
      <c r="I156" s="2">
        <v>92.4</v>
      </c>
      <c r="J156" s="2">
        <v>92.3</v>
      </c>
      <c r="K156" s="2">
        <v>92.3</v>
      </c>
      <c r="L156" s="2">
        <v>92.2</v>
      </c>
      <c r="M156" s="2">
        <v>92.2</v>
      </c>
      <c r="N156" s="2">
        <v>92.1</v>
      </c>
      <c r="O156" s="2">
        <v>92.1</v>
      </c>
      <c r="P156" s="2">
        <v>92</v>
      </c>
      <c r="Q156" s="2">
        <v>92</v>
      </c>
      <c r="R156" s="2">
        <v>91.9</v>
      </c>
      <c r="S156" s="2">
        <v>91.8</v>
      </c>
      <c r="T156" s="2">
        <v>91.8</v>
      </c>
      <c r="U156" s="2">
        <v>91.7</v>
      </c>
      <c r="V156" s="2">
        <v>91.7</v>
      </c>
      <c r="W156" s="2">
        <v>91.6</v>
      </c>
      <c r="X156" s="2">
        <v>91.6</v>
      </c>
      <c r="Y156" s="2">
        <v>91.5</v>
      </c>
      <c r="Z156" s="2">
        <v>91.5</v>
      </c>
      <c r="AA156" s="2">
        <v>91.5</v>
      </c>
    </row>
    <row r="157" spans="1:27" s="1" customFormat="1" x14ac:dyDescent="0.4">
      <c r="A157" s="3" t="s">
        <v>181</v>
      </c>
      <c r="B157" s="2">
        <v>51.4</v>
      </c>
      <c r="C157" s="2">
        <v>51.5</v>
      </c>
      <c r="D157" s="2">
        <v>51.6</v>
      </c>
      <c r="E157" s="2">
        <v>52.3</v>
      </c>
      <c r="F157" s="2">
        <v>53.1</v>
      </c>
      <c r="G157" s="2">
        <v>53.8</v>
      </c>
      <c r="H157" s="2">
        <v>54.5</v>
      </c>
      <c r="I157" s="2">
        <v>55.1</v>
      </c>
      <c r="J157" s="2">
        <v>55.8</v>
      </c>
      <c r="K157" s="2">
        <v>56.5</v>
      </c>
      <c r="L157" s="2">
        <v>57.2</v>
      </c>
      <c r="M157" s="2">
        <v>57.8</v>
      </c>
      <c r="N157" s="2">
        <v>58.5</v>
      </c>
      <c r="O157" s="2">
        <v>59.2</v>
      </c>
      <c r="P157" s="2">
        <v>59.8</v>
      </c>
      <c r="Q157" s="2">
        <v>60.4</v>
      </c>
      <c r="R157" s="2">
        <v>61.1</v>
      </c>
      <c r="S157" s="2">
        <v>61.7</v>
      </c>
      <c r="T157" s="2">
        <v>62.3</v>
      </c>
      <c r="U157" s="2">
        <v>62.9</v>
      </c>
      <c r="V157" s="2">
        <v>63.5</v>
      </c>
      <c r="W157" s="2">
        <v>64.099999999999994</v>
      </c>
      <c r="X157" s="2">
        <v>64.7</v>
      </c>
      <c r="Y157" s="2">
        <v>65.3</v>
      </c>
      <c r="Z157" s="2">
        <v>65.8</v>
      </c>
      <c r="AA157" s="2">
        <v>66.400000000000006</v>
      </c>
    </row>
    <row r="158" spans="1:27" s="1" customFormat="1" x14ac:dyDescent="0.4">
      <c r="A158" s="3" t="s">
        <v>182</v>
      </c>
      <c r="B158" s="2">
        <v>19.2</v>
      </c>
      <c r="C158" s="2">
        <v>19.2</v>
      </c>
      <c r="D158" s="2">
        <v>19.3</v>
      </c>
      <c r="E158" s="2">
        <v>19.399999999999999</v>
      </c>
      <c r="F158" s="2">
        <v>19.899999999999999</v>
      </c>
      <c r="G158" s="2">
        <v>20.3</v>
      </c>
      <c r="H158" s="2">
        <v>20.8</v>
      </c>
      <c r="I158" s="2">
        <v>21.3</v>
      </c>
      <c r="J158" s="2">
        <v>21.8</v>
      </c>
      <c r="K158" s="2">
        <v>22.2</v>
      </c>
      <c r="L158" s="2">
        <v>22.7</v>
      </c>
      <c r="M158" s="2">
        <v>23.1</v>
      </c>
      <c r="N158" s="2">
        <v>23.5</v>
      </c>
      <c r="O158" s="2">
        <v>24</v>
      </c>
      <c r="P158" s="2">
        <v>24.4</v>
      </c>
      <c r="Q158" s="2">
        <v>24.8</v>
      </c>
      <c r="R158" s="2">
        <v>25.2</v>
      </c>
      <c r="S158" s="2">
        <v>25.6</v>
      </c>
      <c r="T158" s="2">
        <v>26</v>
      </c>
      <c r="U158" s="2">
        <v>26.4</v>
      </c>
      <c r="V158" s="2">
        <v>26.8</v>
      </c>
      <c r="W158" s="2">
        <v>27.2</v>
      </c>
      <c r="X158" s="2">
        <v>27.6</v>
      </c>
      <c r="Y158" s="2">
        <v>27.9</v>
      </c>
      <c r="Z158" s="2">
        <v>28.3</v>
      </c>
      <c r="AA158" s="2">
        <v>28.7</v>
      </c>
    </row>
    <row r="159" spans="1:27" s="1" customFormat="1" x14ac:dyDescent="0.4">
      <c r="A159" s="3" t="s">
        <v>183</v>
      </c>
      <c r="B159" s="2">
        <v>40.6</v>
      </c>
      <c r="C159" s="2">
        <v>40.6</v>
      </c>
      <c r="D159" s="2">
        <v>40.5</v>
      </c>
      <c r="E159" s="2">
        <v>40.5</v>
      </c>
      <c r="F159" s="2">
        <v>40.5</v>
      </c>
      <c r="G159" s="2">
        <v>40.5</v>
      </c>
      <c r="H159" s="2">
        <v>40.5</v>
      </c>
      <c r="I159" s="2">
        <v>40.5</v>
      </c>
      <c r="J159" s="2">
        <v>40.5</v>
      </c>
      <c r="K159" s="2">
        <v>40.5</v>
      </c>
      <c r="L159" s="2">
        <v>40.6</v>
      </c>
      <c r="M159" s="2">
        <v>40.700000000000003</v>
      </c>
      <c r="N159" s="2">
        <v>41</v>
      </c>
      <c r="O159" s="2">
        <v>41.2</v>
      </c>
      <c r="P159" s="2">
        <v>41.5</v>
      </c>
      <c r="Q159" s="2">
        <v>41.7</v>
      </c>
      <c r="R159" s="2">
        <v>41.9</v>
      </c>
      <c r="S159" s="2">
        <v>42.2</v>
      </c>
      <c r="T159" s="2">
        <v>42.4</v>
      </c>
      <c r="U159" s="2">
        <v>42.6</v>
      </c>
      <c r="V159" s="2">
        <v>42.8</v>
      </c>
      <c r="W159" s="2">
        <v>43</v>
      </c>
      <c r="X159" s="2">
        <v>43.2</v>
      </c>
      <c r="Y159" s="2">
        <v>43.5</v>
      </c>
      <c r="Z159" s="2">
        <v>43.7</v>
      </c>
      <c r="AA159" s="2">
        <v>43.9</v>
      </c>
    </row>
    <row r="160" spans="1:27" s="1" customFormat="1" x14ac:dyDescent="0.4">
      <c r="A160" s="3" t="s">
        <v>184</v>
      </c>
      <c r="B160" s="2">
        <v>39.9</v>
      </c>
      <c r="C160" s="2">
        <v>39.9</v>
      </c>
      <c r="D160" s="2">
        <v>39.799999999999997</v>
      </c>
      <c r="E160" s="2">
        <v>39.799999999999997</v>
      </c>
      <c r="F160" s="2">
        <v>39.700000000000003</v>
      </c>
      <c r="G160" s="2">
        <v>39.6</v>
      </c>
      <c r="H160" s="2">
        <v>39.5</v>
      </c>
      <c r="I160" s="2">
        <v>39.5</v>
      </c>
      <c r="J160" s="2">
        <v>39.4</v>
      </c>
      <c r="K160" s="2">
        <v>39.299999999999997</v>
      </c>
      <c r="L160" s="2">
        <v>39.200000000000003</v>
      </c>
      <c r="M160" s="2">
        <v>39.200000000000003</v>
      </c>
      <c r="N160" s="2">
        <v>39.1</v>
      </c>
      <c r="O160" s="2">
        <v>38.9</v>
      </c>
      <c r="P160" s="2">
        <v>38.799999999999997</v>
      </c>
      <c r="Q160" s="2">
        <v>38.6</v>
      </c>
      <c r="R160" s="2">
        <v>38.4</v>
      </c>
      <c r="S160" s="2">
        <v>38.200000000000003</v>
      </c>
      <c r="T160" s="2">
        <v>38.1</v>
      </c>
      <c r="U160" s="2">
        <v>37.9</v>
      </c>
      <c r="V160" s="2">
        <v>37.700000000000003</v>
      </c>
      <c r="W160" s="2">
        <v>37.5</v>
      </c>
      <c r="X160" s="2">
        <v>37.299999999999997</v>
      </c>
      <c r="Y160" s="2">
        <v>37.200000000000003</v>
      </c>
      <c r="Z160" s="2">
        <v>37</v>
      </c>
      <c r="AA160" s="2">
        <v>36.799999999999997</v>
      </c>
    </row>
    <row r="162" spans="1:27" x14ac:dyDescent="0.4">
      <c r="A162" s="3" t="s">
        <v>185</v>
      </c>
      <c r="B162" s="6">
        <f>AVERAGE(B3:B160)</f>
        <v>66.747468354430396</v>
      </c>
      <c r="C162" s="6">
        <f t="shared" ref="C162:AA162" si="0">AVERAGE(C3:C160)</f>
        <v>67.076582278481013</v>
      </c>
      <c r="D162" s="6">
        <f t="shared" si="0"/>
        <v>67.403164556962011</v>
      </c>
      <c r="E162" s="6">
        <f t="shared" si="0"/>
        <v>67.77025316455692</v>
      </c>
      <c r="F162" s="6">
        <f t="shared" si="0"/>
        <v>68.162658227848098</v>
      </c>
      <c r="G162" s="6">
        <f t="shared" si="0"/>
        <v>68.588607594936647</v>
      </c>
      <c r="H162" s="6">
        <f t="shared" si="0"/>
        <v>69.005696202531652</v>
      </c>
      <c r="I162" s="6">
        <f t="shared" si="0"/>
        <v>69.439240506329071</v>
      </c>
      <c r="J162" s="6">
        <f t="shared" si="0"/>
        <v>69.856962025316449</v>
      </c>
      <c r="K162" s="6">
        <f t="shared" si="0"/>
        <v>70.278481012658233</v>
      </c>
      <c r="L162" s="6">
        <f t="shared" si="0"/>
        <v>70.702531645569607</v>
      </c>
      <c r="M162" s="6">
        <f t="shared" si="0"/>
        <v>71.124050632911363</v>
      </c>
      <c r="N162" s="6">
        <f t="shared" si="0"/>
        <v>71.544303797468331</v>
      </c>
      <c r="O162" s="6">
        <f t="shared" si="0"/>
        <v>71.963291139240525</v>
      </c>
      <c r="P162" s="6">
        <f t="shared" si="0"/>
        <v>72.377848101265798</v>
      </c>
      <c r="Q162" s="6">
        <f t="shared" si="0"/>
        <v>72.786075949367088</v>
      </c>
      <c r="R162" s="6">
        <f t="shared" si="0"/>
        <v>73.179113924050611</v>
      </c>
      <c r="S162" s="6">
        <f t="shared" si="0"/>
        <v>73.564556962025321</v>
      </c>
      <c r="T162" s="6">
        <f t="shared" si="0"/>
        <v>73.936708860759481</v>
      </c>
      <c r="U162" s="6">
        <f t="shared" si="0"/>
        <v>74.302531645569587</v>
      </c>
      <c r="V162" s="6">
        <f t="shared" si="0"/>
        <v>74.662025316455669</v>
      </c>
      <c r="W162" s="6">
        <f t="shared" si="0"/>
        <v>75.00253164556959</v>
      </c>
      <c r="X162" s="6">
        <f t="shared" si="0"/>
        <v>75.330379746835447</v>
      </c>
      <c r="Y162" s="6">
        <f t="shared" si="0"/>
        <v>75.61645569620255</v>
      </c>
      <c r="Z162" s="6">
        <f t="shared" si="0"/>
        <v>75.838607594936704</v>
      </c>
      <c r="AA162" s="6">
        <f t="shared" si="0"/>
        <v>75.985443037974676</v>
      </c>
    </row>
    <row r="163" spans="1:27" x14ac:dyDescent="0.4">
      <c r="A163" s="3" t="s">
        <v>187</v>
      </c>
      <c r="B163">
        <f>_xlfn.VAR.P(B3:B160)</f>
        <v>1079.4007214388685</v>
      </c>
      <c r="C163">
        <f t="shared" ref="C163:AA163" si="1">_xlfn.VAR.P(C3:C160)</f>
        <v>1068.5133123698131</v>
      </c>
      <c r="D163">
        <f t="shared" si="1"/>
        <v>1058.3190406184954</v>
      </c>
      <c r="E163">
        <f t="shared" si="1"/>
        <v>1045.4300644928785</v>
      </c>
      <c r="F163">
        <f t="shared" si="1"/>
        <v>1030.6053777439527</v>
      </c>
      <c r="G163">
        <f t="shared" si="1"/>
        <v>1016.6373385675442</v>
      </c>
      <c r="H163">
        <f t="shared" si="1"/>
        <v>1003.034587806442</v>
      </c>
      <c r="I163">
        <f t="shared" si="1"/>
        <v>988.59959942317619</v>
      </c>
      <c r="J163">
        <f t="shared" si="1"/>
        <v>975.21637558083853</v>
      </c>
      <c r="K163">
        <f t="shared" si="1"/>
        <v>961.98422047748568</v>
      </c>
      <c r="L163">
        <f t="shared" si="1"/>
        <v>949.54290498317448</v>
      </c>
      <c r="M163">
        <f t="shared" si="1"/>
        <v>937.69233295946719</v>
      </c>
      <c r="N163">
        <f t="shared" si="1"/>
        <v>926.46550552796725</v>
      </c>
      <c r="O163">
        <f t="shared" si="1"/>
        <v>915.72131068739031</v>
      </c>
      <c r="P163">
        <f t="shared" si="1"/>
        <v>905.45944600224982</v>
      </c>
      <c r="Q163">
        <f t="shared" si="1"/>
        <v>895.71866688030934</v>
      </c>
      <c r="R163">
        <f t="shared" si="1"/>
        <v>885.83165237942831</v>
      </c>
      <c r="S163">
        <f t="shared" si="1"/>
        <v>876.21481974042706</v>
      </c>
      <c r="T163">
        <f t="shared" si="1"/>
        <v>865.91839929498667</v>
      </c>
      <c r="U163">
        <f t="shared" si="1"/>
        <v>856.35898093254741</v>
      </c>
      <c r="V163">
        <f t="shared" si="1"/>
        <v>846.73210222721264</v>
      </c>
      <c r="W163">
        <f t="shared" si="1"/>
        <v>837.29277840090515</v>
      </c>
      <c r="X163">
        <f t="shared" si="1"/>
        <v>827.29730491908299</v>
      </c>
      <c r="Y163">
        <f t="shared" si="1"/>
        <v>818.30327351385699</v>
      </c>
      <c r="Z163">
        <f t="shared" si="1"/>
        <v>810.69642084601901</v>
      </c>
      <c r="AA163">
        <f t="shared" si="1"/>
        <v>805.00858556321396</v>
      </c>
    </row>
    <row r="164" spans="1:27" x14ac:dyDescent="0.4">
      <c r="A164" s="3" t="s">
        <v>186</v>
      </c>
      <c r="B164">
        <f>_xlfn.STDEV.P(B3:B160)</f>
        <v>32.854234452180869</v>
      </c>
      <c r="C164">
        <f t="shared" ref="C164:AA164" si="2">_xlfn.STDEV.P(C3:C160)</f>
        <v>32.688121885018312</v>
      </c>
      <c r="D164">
        <f t="shared" si="2"/>
        <v>32.53181582110804</v>
      </c>
      <c r="E164">
        <f t="shared" si="2"/>
        <v>32.333110962183618</v>
      </c>
      <c r="F164">
        <f t="shared" si="2"/>
        <v>32.103043122793714</v>
      </c>
      <c r="G164">
        <f t="shared" si="2"/>
        <v>31.884750878241846</v>
      </c>
      <c r="H164">
        <f t="shared" si="2"/>
        <v>31.67072130227605</v>
      </c>
      <c r="I164">
        <f t="shared" si="2"/>
        <v>31.442003743768879</v>
      </c>
      <c r="J164">
        <f t="shared" si="2"/>
        <v>31.228454582012837</v>
      </c>
      <c r="K164">
        <f t="shared" si="2"/>
        <v>31.015870461386147</v>
      </c>
      <c r="L164">
        <f t="shared" si="2"/>
        <v>30.814654062364134</v>
      </c>
      <c r="M164">
        <f t="shared" si="2"/>
        <v>30.62176240779533</v>
      </c>
      <c r="N164">
        <f t="shared" si="2"/>
        <v>30.437895878788456</v>
      </c>
      <c r="O164">
        <f t="shared" si="2"/>
        <v>30.260887473558839</v>
      </c>
      <c r="P164">
        <f t="shared" si="2"/>
        <v>30.090853194986842</v>
      </c>
      <c r="Q164">
        <f t="shared" si="2"/>
        <v>29.928559385314713</v>
      </c>
      <c r="R164">
        <f t="shared" si="2"/>
        <v>29.762924123469929</v>
      </c>
      <c r="S164">
        <f t="shared" si="2"/>
        <v>29.600925994644612</v>
      </c>
      <c r="T164">
        <f t="shared" si="2"/>
        <v>29.426491454045056</v>
      </c>
      <c r="U164">
        <f t="shared" si="2"/>
        <v>29.263611891435197</v>
      </c>
      <c r="V164">
        <f t="shared" si="2"/>
        <v>29.098661519513445</v>
      </c>
      <c r="W164">
        <f t="shared" si="2"/>
        <v>28.936011791553188</v>
      </c>
      <c r="X164">
        <f t="shared" si="2"/>
        <v>28.762776377100369</v>
      </c>
      <c r="Y164">
        <f t="shared" si="2"/>
        <v>28.606000655699095</v>
      </c>
      <c r="Z164">
        <f t="shared" si="2"/>
        <v>28.472731179955655</v>
      </c>
      <c r="AA164">
        <f t="shared" si="2"/>
        <v>28.372673218489897</v>
      </c>
    </row>
    <row r="165" spans="1:27" x14ac:dyDescent="0.4">
      <c r="A165" s="3" t="s">
        <v>189</v>
      </c>
      <c r="B165">
        <f>B164/B162</f>
        <v>0.49221693739340383</v>
      </c>
      <c r="C165">
        <f t="shared" ref="C165:AA165" si="3">C164/C162</f>
        <v>0.48732539396994679</v>
      </c>
      <c r="D165">
        <f t="shared" si="3"/>
        <v>0.48264522941820626</v>
      </c>
      <c r="E165">
        <f t="shared" si="3"/>
        <v>0.47709886642556432</v>
      </c>
      <c r="F165">
        <f t="shared" si="3"/>
        <v>0.47097698296158735</v>
      </c>
      <c r="G165">
        <f t="shared" si="3"/>
        <v>0.46486948775142717</v>
      </c>
      <c r="H165">
        <f t="shared" si="3"/>
        <v>0.45895807223395751</v>
      </c>
      <c r="I165">
        <f t="shared" si="3"/>
        <v>0.45279878516100824</v>
      </c>
      <c r="J165">
        <f t="shared" si="3"/>
        <v>0.44703424936652009</v>
      </c>
      <c r="K165">
        <f t="shared" si="3"/>
        <v>0.44132812796280718</v>
      </c>
      <c r="L165">
        <f t="shared" si="3"/>
        <v>0.43583522888313797</v>
      </c>
      <c r="M165">
        <f t="shared" si="3"/>
        <v>0.4305401918943248</v>
      </c>
      <c r="N165">
        <f t="shared" si="3"/>
        <v>0.42544121982029171</v>
      </c>
      <c r="O165">
        <f t="shared" si="3"/>
        <v>0.42050449603545192</v>
      </c>
      <c r="P165">
        <f t="shared" si="3"/>
        <v>0.41574672340197127</v>
      </c>
      <c r="Q165">
        <f t="shared" si="3"/>
        <v>0.41118523007249652</v>
      </c>
      <c r="R165">
        <f t="shared" si="3"/>
        <v>0.4067133711725392</v>
      </c>
      <c r="S165">
        <f t="shared" si="3"/>
        <v>0.40238026594688625</v>
      </c>
      <c r="T165">
        <f t="shared" si="3"/>
        <v>0.39799568992801915</v>
      </c>
      <c r="U165">
        <f t="shared" si="3"/>
        <v>0.39384407561004131</v>
      </c>
      <c r="V165">
        <f t="shared" si="3"/>
        <v>0.38973844328731383</v>
      </c>
      <c r="W165">
        <f t="shared" si="3"/>
        <v>0.3858004677534434</v>
      </c>
      <c r="X165">
        <f t="shared" si="3"/>
        <v>0.38182173611448794</v>
      </c>
      <c r="Y165">
        <f t="shared" si="3"/>
        <v>0.37830390742759562</v>
      </c>
      <c r="Z165">
        <f t="shared" si="3"/>
        <v>0.37543847497876015</v>
      </c>
      <c r="AA165">
        <f t="shared" si="3"/>
        <v>0.37339616753054</v>
      </c>
    </row>
    <row r="166" spans="1:27" x14ac:dyDescent="0.4">
      <c r="A166" s="3" t="s">
        <v>188</v>
      </c>
      <c r="B166">
        <f>B165/$B$165</f>
        <v>1</v>
      </c>
      <c r="C166">
        <f t="shared" ref="C166:AA166" si="4">C165/$B$165</f>
        <v>0.9900622204319891</v>
      </c>
      <c r="D166">
        <f t="shared" si="4"/>
        <v>0.98055388336312488</v>
      </c>
      <c r="E166">
        <f t="shared" si="4"/>
        <v>0.96928575630107505</v>
      </c>
      <c r="F166">
        <f t="shared" si="4"/>
        <v>0.95684838773672576</v>
      </c>
      <c r="G166">
        <f t="shared" si="4"/>
        <v>0.94444025070165505</v>
      </c>
      <c r="H166">
        <f t="shared" si="4"/>
        <v>0.93243047397846002</v>
      </c>
      <c r="I166">
        <f t="shared" si="4"/>
        <v>0.91991711532492293</v>
      </c>
      <c r="J166">
        <f t="shared" si="4"/>
        <v>0.9082057430486763</v>
      </c>
      <c r="K166">
        <f t="shared" si="4"/>
        <v>0.89661304688114818</v>
      </c>
      <c r="L166">
        <f t="shared" si="4"/>
        <v>0.88545353841571928</v>
      </c>
      <c r="M166">
        <f t="shared" si="4"/>
        <v>0.87469601142598641</v>
      </c>
      <c r="N166">
        <f t="shared" si="4"/>
        <v>0.86433681472496404</v>
      </c>
      <c r="O166">
        <f t="shared" si="4"/>
        <v>0.85430724562686911</v>
      </c>
      <c r="P166">
        <f t="shared" si="4"/>
        <v>0.84464123807606029</v>
      </c>
      <c r="Q166">
        <f t="shared" si="4"/>
        <v>0.8353739963723702</v>
      </c>
      <c r="R166">
        <f t="shared" si="4"/>
        <v>0.82628885817367559</v>
      </c>
      <c r="S166">
        <f t="shared" si="4"/>
        <v>0.81748561534217234</v>
      </c>
      <c r="T166">
        <f t="shared" si="4"/>
        <v>0.80857780318502437</v>
      </c>
      <c r="U166">
        <f t="shared" si="4"/>
        <v>0.80014328173201787</v>
      </c>
      <c r="V166">
        <f t="shared" si="4"/>
        <v>0.79180217842811818</v>
      </c>
      <c r="W166">
        <f t="shared" si="4"/>
        <v>0.78380169076768846</v>
      </c>
      <c r="X166">
        <f t="shared" si="4"/>
        <v>0.77571840200475939</v>
      </c>
      <c r="Y166">
        <f t="shared" si="4"/>
        <v>0.76857149498136157</v>
      </c>
      <c r="Z166">
        <f t="shared" si="4"/>
        <v>0.76275001215305882</v>
      </c>
      <c r="AA166">
        <f t="shared" si="4"/>
        <v>0.75860081026042292</v>
      </c>
    </row>
    <row r="167" spans="1:27" x14ac:dyDescent="0.4">
      <c r="A167" s="3" t="s">
        <v>192</v>
      </c>
      <c r="B167" s="7">
        <f>RATE(2015-1990, 0, -B166, AA166)</f>
        <v>-1.0990343246494672E-2</v>
      </c>
    </row>
  </sheetData>
  <autoFilter ref="A2:AH2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6F7B-D303-4D68-99DD-D2F2D6FF7B33}">
  <sheetPr codeName="Sheet3"/>
  <dimension ref="A1:AA161"/>
  <sheetViews>
    <sheetView topLeftCell="A145" zoomScale="130" zoomScaleNormal="130" workbookViewId="0">
      <selection activeCell="B161" sqref="B161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t="s">
        <v>27</v>
      </c>
      <c r="B2">
        <f>RANK('158 Countries'!B3,'158 Countries'!B$3:B$160)</f>
        <v>32</v>
      </c>
      <c r="C2">
        <f>RANK('158 Countries'!C3,'158 Countries'!C$3:C$160)</f>
        <v>32</v>
      </c>
      <c r="D2">
        <f>RANK('158 Countries'!D3,'158 Countries'!D$3:D$160)</f>
        <v>32</v>
      </c>
      <c r="E2">
        <f>RANK('158 Countries'!E3,'158 Countries'!E$3:E$160)</f>
        <v>32</v>
      </c>
      <c r="F2">
        <f>RANK('158 Countries'!F3,'158 Countries'!F$3:F$160)</f>
        <v>32</v>
      </c>
      <c r="G2">
        <f>RANK('158 Countries'!G3,'158 Countries'!G$3:G$160)</f>
        <v>32</v>
      </c>
      <c r="H2">
        <f>RANK('158 Countries'!H3,'158 Countries'!H$3:H$160)</f>
        <v>33</v>
      </c>
      <c r="I2">
        <f>RANK('158 Countries'!I3,'158 Countries'!I$3:I$160)</f>
        <v>33</v>
      </c>
      <c r="J2">
        <f>RANK('158 Countries'!J3,'158 Countries'!J$3:J$160)</f>
        <v>33</v>
      </c>
      <c r="K2">
        <f>RANK('158 Countries'!K3,'158 Countries'!K$3:K$160)</f>
        <v>33</v>
      </c>
      <c r="L2">
        <f>RANK('158 Countries'!L3,'158 Countries'!L$3:L$160)</f>
        <v>33</v>
      </c>
      <c r="M2">
        <f>RANK('158 Countries'!M3,'158 Countries'!M$3:M$160)</f>
        <v>33</v>
      </c>
      <c r="N2">
        <f>RANK('158 Countries'!N3,'158 Countries'!N$3:N$160)</f>
        <v>33</v>
      </c>
      <c r="O2">
        <f>RANK('158 Countries'!O3,'158 Countries'!O$3:O$160)</f>
        <v>36</v>
      </c>
      <c r="P2">
        <f>RANK('158 Countries'!P3,'158 Countries'!P$3:P$160)</f>
        <v>37</v>
      </c>
      <c r="Q2">
        <f>RANK('158 Countries'!Q3,'158 Countries'!Q$3:Q$160)</f>
        <v>37</v>
      </c>
      <c r="R2">
        <f>RANK('158 Countries'!R3,'158 Countries'!R$3:R$160)</f>
        <v>41</v>
      </c>
      <c r="S2">
        <f>RANK('158 Countries'!S3,'158 Countries'!S$3:S$160)</f>
        <v>42</v>
      </c>
      <c r="T2">
        <f>RANK('158 Countries'!T3,'158 Countries'!T$3:T$160)</f>
        <v>43</v>
      </c>
      <c r="U2">
        <f>RANK('158 Countries'!U3,'158 Countries'!U$3:U$160)</f>
        <v>43</v>
      </c>
      <c r="V2">
        <f>RANK('158 Countries'!V3,'158 Countries'!V$3:V$160)</f>
        <v>44</v>
      </c>
      <c r="W2">
        <f>RANK('158 Countries'!W3,'158 Countries'!W$3:W$160)</f>
        <v>46</v>
      </c>
      <c r="X2">
        <f>RANK('158 Countries'!X3,'158 Countries'!X$3:X$160)</f>
        <v>46</v>
      </c>
      <c r="Y2">
        <f>RANK('158 Countries'!Y3,'158 Countries'!Y$3:Y$160)</f>
        <v>46</v>
      </c>
      <c r="Z2">
        <f>RANK('158 Countries'!Z3,'158 Countries'!Z$3:Z$160)</f>
        <v>45</v>
      </c>
      <c r="AA2">
        <f>RANK('158 Countries'!AA3,'158 Countries'!AA$3:AA$160)</f>
        <v>45</v>
      </c>
    </row>
    <row r="3" spans="1:27" x14ac:dyDescent="0.4">
      <c r="A3" t="s">
        <v>28</v>
      </c>
      <c r="B3">
        <f>RANK('158 Countries'!B4,'158 Countries'!B$3:B$160)</f>
        <v>1</v>
      </c>
      <c r="C3">
        <f>RANK('158 Countries'!C4,'158 Countries'!C$3:C$160)</f>
        <v>1</v>
      </c>
      <c r="D3">
        <f>RANK('158 Countries'!D4,'158 Countries'!D$3:D$160)</f>
        <v>1</v>
      </c>
      <c r="E3">
        <f>RANK('158 Countries'!E4,'158 Countries'!E$3:E$160)</f>
        <v>1</v>
      </c>
      <c r="F3">
        <f>RANK('158 Countries'!F4,'158 Countries'!F$3:F$160)</f>
        <v>1</v>
      </c>
      <c r="G3">
        <f>RANK('158 Countries'!G4,'158 Countries'!G$3:G$160)</f>
        <v>1</v>
      </c>
      <c r="H3">
        <f>RANK('158 Countries'!H4,'158 Countries'!H$3:H$160)</f>
        <v>1</v>
      </c>
      <c r="I3">
        <f>RANK('158 Countries'!I4,'158 Countries'!I$3:I$160)</f>
        <v>1</v>
      </c>
      <c r="J3">
        <f>RANK('158 Countries'!J4,'158 Countries'!J$3:J$160)</f>
        <v>1</v>
      </c>
      <c r="K3">
        <f>RANK('158 Countries'!K4,'158 Countries'!K$3:K$160)</f>
        <v>1</v>
      </c>
      <c r="L3">
        <f>RANK('158 Countries'!L4,'158 Countries'!L$3:L$160)</f>
        <v>1</v>
      </c>
      <c r="M3">
        <f>RANK('158 Countries'!M4,'158 Countries'!M$3:M$160)</f>
        <v>1</v>
      </c>
      <c r="N3">
        <f>RANK('158 Countries'!N4,'158 Countries'!N$3:N$160)</f>
        <v>1</v>
      </c>
      <c r="O3">
        <f>RANK('158 Countries'!O4,'158 Countries'!O$3:O$160)</f>
        <v>1</v>
      </c>
      <c r="P3">
        <f>RANK('158 Countries'!P4,'158 Countries'!P$3:P$160)</f>
        <v>1</v>
      </c>
      <c r="Q3">
        <f>RANK('158 Countries'!Q4,'158 Countries'!Q$3:Q$160)</f>
        <v>1</v>
      </c>
      <c r="R3">
        <f>RANK('158 Countries'!R4,'158 Countries'!R$3:R$160)</f>
        <v>1</v>
      </c>
      <c r="S3">
        <f>RANK('158 Countries'!S4,'158 Countries'!S$3:S$160)</f>
        <v>1</v>
      </c>
      <c r="T3">
        <f>RANK('158 Countries'!T4,'158 Countries'!T$3:T$160)</f>
        <v>1</v>
      </c>
      <c r="U3">
        <f>RANK('158 Countries'!U4,'158 Countries'!U$3:U$160)</f>
        <v>1</v>
      </c>
      <c r="V3">
        <f>RANK('158 Countries'!V4,'158 Countries'!V$3:V$160)</f>
        <v>1</v>
      </c>
      <c r="W3">
        <f>RANK('158 Countries'!W4,'158 Countries'!W$3:W$160)</f>
        <v>1</v>
      </c>
      <c r="X3">
        <f>RANK('158 Countries'!X4,'158 Countries'!X$3:X$160)</f>
        <v>1</v>
      </c>
      <c r="Y3">
        <f>RANK('158 Countries'!Y4,'158 Countries'!Y$3:Y$160)</f>
        <v>1</v>
      </c>
      <c r="Z3">
        <f>RANK('158 Countries'!Z4,'158 Countries'!Z$3:Z$160)</f>
        <v>1</v>
      </c>
      <c r="AA3">
        <f>RANK('158 Countries'!AA4,'158 Countries'!AA$3:AA$160)</f>
        <v>1</v>
      </c>
    </row>
    <row r="4" spans="1:27" x14ac:dyDescent="0.4">
      <c r="A4" t="s">
        <v>29</v>
      </c>
      <c r="B4">
        <f>RANK('158 Countries'!B5,'158 Countries'!B$3:B$160)</f>
        <v>132</v>
      </c>
      <c r="C4">
        <f>RANK('158 Countries'!C5,'158 Countries'!C$3:C$160)</f>
        <v>132</v>
      </c>
      <c r="D4">
        <f>RANK('158 Countries'!D5,'158 Countries'!D$3:D$160)</f>
        <v>132</v>
      </c>
      <c r="E4">
        <f>RANK('158 Countries'!E5,'158 Countries'!E$3:E$160)</f>
        <v>132</v>
      </c>
      <c r="F4">
        <f>RANK('158 Countries'!F5,'158 Countries'!F$3:F$160)</f>
        <v>132</v>
      </c>
      <c r="G4">
        <f>RANK('158 Countries'!G5,'158 Countries'!G$3:G$160)</f>
        <v>132</v>
      </c>
      <c r="H4">
        <f>RANK('158 Countries'!H5,'158 Countries'!H$3:H$160)</f>
        <v>130</v>
      </c>
      <c r="I4">
        <f>RANK('158 Countries'!I5,'158 Countries'!I$3:I$160)</f>
        <v>131</v>
      </c>
      <c r="J4">
        <f>RANK('158 Countries'!J5,'158 Countries'!J$3:J$160)</f>
        <v>131</v>
      </c>
      <c r="K4">
        <f>RANK('158 Countries'!K5,'158 Countries'!K$3:K$160)</f>
        <v>131</v>
      </c>
      <c r="L4">
        <f>RANK('158 Countries'!L5,'158 Countries'!L$3:L$160)</f>
        <v>131</v>
      </c>
      <c r="M4">
        <f>RANK('158 Countries'!M5,'158 Countries'!M$3:M$160)</f>
        <v>131</v>
      </c>
      <c r="N4">
        <f>RANK('158 Countries'!N5,'158 Countries'!N$3:N$160)</f>
        <v>130</v>
      </c>
      <c r="O4">
        <f>RANK('158 Countries'!O5,'158 Countries'!O$3:O$160)</f>
        <v>128</v>
      </c>
      <c r="P4">
        <f>RANK('158 Countries'!P5,'158 Countries'!P$3:P$160)</f>
        <v>128</v>
      </c>
      <c r="Q4">
        <f>RANK('158 Countries'!Q5,'158 Countries'!Q$3:Q$160)</f>
        <v>127</v>
      </c>
      <c r="R4">
        <f>RANK('158 Countries'!R5,'158 Countries'!R$3:R$160)</f>
        <v>128</v>
      </c>
      <c r="S4">
        <f>RANK('158 Countries'!S5,'158 Countries'!S$3:S$160)</f>
        <v>128</v>
      </c>
      <c r="T4">
        <f>RANK('158 Countries'!T5,'158 Countries'!T$3:T$160)</f>
        <v>127</v>
      </c>
      <c r="U4">
        <f>RANK('158 Countries'!U5,'158 Countries'!U$3:U$160)</f>
        <v>125</v>
      </c>
      <c r="V4">
        <f>RANK('158 Countries'!V5,'158 Countries'!V$3:V$160)</f>
        <v>125</v>
      </c>
      <c r="W4">
        <f>RANK('158 Countries'!W5,'158 Countries'!W$3:W$160)</f>
        <v>122</v>
      </c>
      <c r="X4">
        <f>RANK('158 Countries'!X5,'158 Countries'!X$3:X$160)</f>
        <v>122</v>
      </c>
      <c r="Y4">
        <f>RANK('158 Countries'!Y5,'158 Countries'!Y$3:Y$160)</f>
        <v>121</v>
      </c>
      <c r="Z4">
        <f>RANK('158 Countries'!Z5,'158 Countries'!Z$3:Z$160)</f>
        <v>121</v>
      </c>
      <c r="AA4">
        <f>RANK('158 Countries'!AA5,'158 Countries'!AA$3:AA$160)</f>
        <v>121</v>
      </c>
    </row>
    <row r="5" spans="1:27" x14ac:dyDescent="0.4">
      <c r="A5" t="s">
        <v>30</v>
      </c>
      <c r="B5">
        <f>RANK('158 Countries'!B6,'158 Countries'!B$3:B$160)</f>
        <v>81</v>
      </c>
      <c r="C5">
        <f>RANK('158 Countries'!C6,'158 Countries'!C$3:C$160)</f>
        <v>81</v>
      </c>
      <c r="D5">
        <f>RANK('158 Countries'!D6,'158 Countries'!D$3:D$160)</f>
        <v>81</v>
      </c>
      <c r="E5">
        <f>RANK('158 Countries'!E6,'158 Countries'!E$3:E$160)</f>
        <v>81</v>
      </c>
      <c r="F5">
        <f>RANK('158 Countries'!F6,'158 Countries'!F$3:F$160)</f>
        <v>81</v>
      </c>
      <c r="G5">
        <f>RANK('158 Countries'!G6,'158 Countries'!G$3:G$160)</f>
        <v>81</v>
      </c>
      <c r="H5">
        <f>RANK('158 Countries'!H6,'158 Countries'!H$3:H$160)</f>
        <v>81</v>
      </c>
      <c r="I5">
        <f>RANK('158 Countries'!I6,'158 Countries'!I$3:I$160)</f>
        <v>80</v>
      </c>
      <c r="J5">
        <f>RANK('158 Countries'!J6,'158 Countries'!J$3:J$160)</f>
        <v>81</v>
      </c>
      <c r="K5">
        <f>RANK('158 Countries'!K6,'158 Countries'!K$3:K$160)</f>
        <v>80</v>
      </c>
      <c r="L5">
        <f>RANK('158 Countries'!L6,'158 Countries'!L$3:L$160)</f>
        <v>80</v>
      </c>
      <c r="M5">
        <f>RANK('158 Countries'!M6,'158 Countries'!M$3:M$160)</f>
        <v>80</v>
      </c>
      <c r="N5">
        <f>RANK('158 Countries'!N6,'158 Countries'!N$3:N$160)</f>
        <v>80</v>
      </c>
      <c r="O5">
        <f>RANK('158 Countries'!O6,'158 Countries'!O$3:O$160)</f>
        <v>79</v>
      </c>
      <c r="P5">
        <f>RANK('158 Countries'!P6,'158 Countries'!P$3:P$160)</f>
        <v>80</v>
      </c>
      <c r="Q5">
        <f>RANK('158 Countries'!Q6,'158 Countries'!Q$3:Q$160)</f>
        <v>80</v>
      </c>
      <c r="R5">
        <f>RANK('158 Countries'!R6,'158 Countries'!R$3:R$160)</f>
        <v>80</v>
      </c>
      <c r="S5">
        <f>RANK('158 Countries'!S6,'158 Countries'!S$3:S$160)</f>
        <v>80</v>
      </c>
      <c r="T5">
        <f>RANK('158 Countries'!T6,'158 Countries'!T$3:T$160)</f>
        <v>79</v>
      </c>
      <c r="U5">
        <f>RANK('158 Countries'!U6,'158 Countries'!U$3:U$160)</f>
        <v>77</v>
      </c>
      <c r="V5">
        <f>RANK('158 Countries'!V6,'158 Countries'!V$3:V$160)</f>
        <v>77</v>
      </c>
      <c r="W5">
        <f>RANK('158 Countries'!W6,'158 Countries'!W$3:W$160)</f>
        <v>75</v>
      </c>
      <c r="X5">
        <f>RANK('158 Countries'!X6,'158 Countries'!X$3:X$160)</f>
        <v>74</v>
      </c>
      <c r="Y5">
        <f>RANK('158 Countries'!Y6,'158 Countries'!Y$3:Y$160)</f>
        <v>74</v>
      </c>
      <c r="Z5">
        <f>RANK('158 Countries'!Z6,'158 Countries'!Z$3:Z$160)</f>
        <v>70</v>
      </c>
      <c r="AA5">
        <f>RANK('158 Countries'!AA6,'158 Countries'!AA$3:AA$160)</f>
        <v>71</v>
      </c>
    </row>
    <row r="6" spans="1:27" x14ac:dyDescent="0.4">
      <c r="A6" t="s">
        <v>31</v>
      </c>
      <c r="B6">
        <f>RANK('158 Countries'!B7,'158 Countries'!B$3:B$160)</f>
        <v>42</v>
      </c>
      <c r="C6">
        <f>RANK('158 Countries'!C7,'158 Countries'!C$3:C$160)</f>
        <v>42</v>
      </c>
      <c r="D6">
        <f>RANK('158 Countries'!D7,'158 Countries'!D$3:D$160)</f>
        <v>42</v>
      </c>
      <c r="E6">
        <f>RANK('158 Countries'!E7,'158 Countries'!E$3:E$160)</f>
        <v>43</v>
      </c>
      <c r="F6">
        <f>RANK('158 Countries'!F7,'158 Countries'!F$3:F$160)</f>
        <v>43</v>
      </c>
      <c r="G6">
        <f>RANK('158 Countries'!G7,'158 Countries'!G$3:G$160)</f>
        <v>43</v>
      </c>
      <c r="H6">
        <f>RANK('158 Countries'!H7,'158 Countries'!H$3:H$160)</f>
        <v>43</v>
      </c>
      <c r="I6">
        <f>RANK('158 Countries'!I7,'158 Countries'!I$3:I$160)</f>
        <v>43</v>
      </c>
      <c r="J6">
        <f>RANK('158 Countries'!J7,'158 Countries'!J$3:J$160)</f>
        <v>42</v>
      </c>
      <c r="K6">
        <f>RANK('158 Countries'!K7,'158 Countries'!K$3:K$160)</f>
        <v>42</v>
      </c>
      <c r="L6">
        <f>RANK('158 Countries'!L7,'158 Countries'!L$3:L$160)</f>
        <v>42</v>
      </c>
      <c r="M6">
        <f>RANK('158 Countries'!M7,'158 Countries'!M$3:M$160)</f>
        <v>42</v>
      </c>
      <c r="N6">
        <f>RANK('158 Countries'!N7,'158 Countries'!N$3:N$160)</f>
        <v>44</v>
      </c>
      <c r="O6">
        <f>RANK('158 Countries'!O7,'158 Countries'!O$3:O$160)</f>
        <v>44</v>
      </c>
      <c r="P6">
        <f>RANK('158 Countries'!P7,'158 Countries'!P$3:P$160)</f>
        <v>42</v>
      </c>
      <c r="Q6">
        <f>RANK('158 Countries'!Q7,'158 Countries'!Q$3:Q$160)</f>
        <v>44</v>
      </c>
      <c r="R6">
        <f>RANK('158 Countries'!R7,'158 Countries'!R$3:R$160)</f>
        <v>45</v>
      </c>
      <c r="S6">
        <f>RANK('158 Countries'!S7,'158 Countries'!S$3:S$160)</f>
        <v>46</v>
      </c>
      <c r="T6">
        <f>RANK('158 Countries'!T7,'158 Countries'!T$3:T$160)</f>
        <v>46</v>
      </c>
      <c r="U6">
        <f>RANK('158 Countries'!U7,'158 Countries'!U$3:U$160)</f>
        <v>47</v>
      </c>
      <c r="V6">
        <f>RANK('158 Countries'!V7,'158 Countries'!V$3:V$160)</f>
        <v>48</v>
      </c>
      <c r="W6">
        <f>RANK('158 Countries'!W7,'158 Countries'!W$3:W$160)</f>
        <v>49</v>
      </c>
      <c r="X6">
        <f>RANK('158 Countries'!X7,'158 Countries'!X$3:X$160)</f>
        <v>49</v>
      </c>
      <c r="Y6">
        <f>RANK('158 Countries'!Y7,'158 Countries'!Y$3:Y$160)</f>
        <v>49</v>
      </c>
      <c r="Z6">
        <f>RANK('158 Countries'!Z7,'158 Countries'!Z$3:Z$160)</f>
        <v>49</v>
      </c>
      <c r="AA6">
        <f>RANK('158 Countries'!AA7,'158 Countries'!AA$3:AA$160)</f>
        <v>47</v>
      </c>
    </row>
    <row r="7" spans="1:27" x14ac:dyDescent="0.4">
      <c r="A7" t="s">
        <v>32</v>
      </c>
      <c r="B7">
        <f>RANK('158 Countries'!B8,'158 Countries'!B$3:B$160)</f>
        <v>65</v>
      </c>
      <c r="C7">
        <f>RANK('158 Countries'!C8,'158 Countries'!C$3:C$160)</f>
        <v>65</v>
      </c>
      <c r="D7">
        <f>RANK('158 Countries'!D8,'158 Countries'!D$3:D$160)</f>
        <v>65</v>
      </c>
      <c r="E7">
        <f>RANK('158 Countries'!E8,'158 Countries'!E$3:E$160)</f>
        <v>65</v>
      </c>
      <c r="F7">
        <f>RANK('158 Countries'!F8,'158 Countries'!F$3:F$160)</f>
        <v>64</v>
      </c>
      <c r="G7">
        <f>RANK('158 Countries'!G8,'158 Countries'!G$3:G$160)</f>
        <v>63</v>
      </c>
      <c r="H7">
        <f>RANK('158 Countries'!H8,'158 Countries'!H$3:H$160)</f>
        <v>63</v>
      </c>
      <c r="I7">
        <f>RANK('158 Countries'!I8,'158 Countries'!I$3:I$160)</f>
        <v>63</v>
      </c>
      <c r="J7">
        <f>RANK('158 Countries'!J8,'158 Countries'!J$3:J$160)</f>
        <v>62</v>
      </c>
      <c r="K7">
        <f>RANK('158 Countries'!K8,'158 Countries'!K$3:K$160)</f>
        <v>62</v>
      </c>
      <c r="L7">
        <f>RANK('158 Countries'!L8,'158 Countries'!L$3:L$160)</f>
        <v>61</v>
      </c>
      <c r="M7">
        <f>RANK('158 Countries'!M8,'158 Countries'!M$3:M$160)</f>
        <v>62</v>
      </c>
      <c r="N7">
        <f>RANK('158 Countries'!N8,'158 Countries'!N$3:N$160)</f>
        <v>60</v>
      </c>
      <c r="O7">
        <f>RANK('158 Countries'!O8,'158 Countries'!O$3:O$160)</f>
        <v>59</v>
      </c>
      <c r="P7">
        <f>RANK('158 Countries'!P8,'158 Countries'!P$3:P$160)</f>
        <v>61</v>
      </c>
      <c r="Q7">
        <f>RANK('158 Countries'!Q8,'158 Countries'!Q$3:Q$160)</f>
        <v>61</v>
      </c>
      <c r="R7">
        <f>RANK('158 Countries'!R8,'158 Countries'!R$3:R$160)</f>
        <v>61</v>
      </c>
      <c r="S7">
        <f>RANK('158 Countries'!S8,'158 Countries'!S$3:S$160)</f>
        <v>61</v>
      </c>
      <c r="T7">
        <f>RANK('158 Countries'!T8,'158 Countries'!T$3:T$160)</f>
        <v>61</v>
      </c>
      <c r="U7">
        <f>RANK('158 Countries'!U8,'158 Countries'!U$3:U$160)</f>
        <v>61</v>
      </c>
      <c r="V7">
        <f>RANK('158 Countries'!V8,'158 Countries'!V$3:V$160)</f>
        <v>61</v>
      </c>
      <c r="W7">
        <f>RANK('158 Countries'!W8,'158 Countries'!W$3:W$160)</f>
        <v>61</v>
      </c>
      <c r="X7">
        <f>RANK('158 Countries'!X8,'158 Countries'!X$3:X$160)</f>
        <v>62</v>
      </c>
      <c r="Y7">
        <f>RANK('158 Countries'!Y8,'158 Countries'!Y$3:Y$160)</f>
        <v>60</v>
      </c>
      <c r="Z7">
        <f>RANK('158 Countries'!Z8,'158 Countries'!Z$3:Z$160)</f>
        <v>60</v>
      </c>
      <c r="AA7">
        <f>RANK('158 Countries'!AA8,'158 Countries'!AA$3:AA$160)</f>
        <v>56</v>
      </c>
    </row>
    <row r="8" spans="1:27" x14ac:dyDescent="0.4">
      <c r="A8" t="s">
        <v>33</v>
      </c>
      <c r="B8">
        <f>RANK('158 Countries'!B9,'158 Countries'!B$3:B$160)</f>
        <v>99</v>
      </c>
      <c r="C8">
        <f>RANK('158 Countries'!C9,'158 Countries'!C$3:C$160)</f>
        <v>99</v>
      </c>
      <c r="D8">
        <f>RANK('158 Countries'!D9,'158 Countries'!D$3:D$160)</f>
        <v>99</v>
      </c>
      <c r="E8">
        <f>RANK('158 Countries'!E9,'158 Countries'!E$3:E$160)</f>
        <v>101</v>
      </c>
      <c r="F8">
        <f>RANK('158 Countries'!F9,'158 Countries'!F$3:F$160)</f>
        <v>102</v>
      </c>
      <c r="G8">
        <f>RANK('158 Countries'!G9,'158 Countries'!G$3:G$160)</f>
        <v>103</v>
      </c>
      <c r="H8">
        <f>RANK('158 Countries'!H9,'158 Countries'!H$3:H$160)</f>
        <v>104</v>
      </c>
      <c r="I8">
        <f>RANK('158 Countries'!I9,'158 Countries'!I$3:I$160)</f>
        <v>105</v>
      </c>
      <c r="J8">
        <f>RANK('158 Countries'!J9,'158 Countries'!J$3:J$160)</f>
        <v>106</v>
      </c>
      <c r="K8">
        <f>RANK('158 Countries'!K9,'158 Countries'!K$3:K$160)</f>
        <v>107</v>
      </c>
      <c r="L8">
        <f>RANK('158 Countries'!L9,'158 Countries'!L$3:L$160)</f>
        <v>108</v>
      </c>
      <c r="M8">
        <f>RANK('158 Countries'!M9,'158 Countries'!M$3:M$160)</f>
        <v>108</v>
      </c>
      <c r="N8">
        <f>RANK('158 Countries'!N9,'158 Countries'!N$3:N$160)</f>
        <v>108</v>
      </c>
      <c r="O8">
        <f>RANK('158 Countries'!O9,'158 Countries'!O$3:O$160)</f>
        <v>109</v>
      </c>
      <c r="P8">
        <f>RANK('158 Countries'!P9,'158 Countries'!P$3:P$160)</f>
        <v>109</v>
      </c>
      <c r="Q8">
        <f>RANK('158 Countries'!Q9,'158 Countries'!Q$3:Q$160)</f>
        <v>109</v>
      </c>
      <c r="R8">
        <f>RANK('158 Countries'!R9,'158 Countries'!R$3:R$160)</f>
        <v>110</v>
      </c>
      <c r="S8">
        <f>RANK('158 Countries'!S9,'158 Countries'!S$3:S$160)</f>
        <v>110</v>
      </c>
      <c r="T8">
        <f>RANK('158 Countries'!T9,'158 Countries'!T$3:T$160)</f>
        <v>112</v>
      </c>
      <c r="U8">
        <f>RANK('158 Countries'!U9,'158 Countries'!U$3:U$160)</f>
        <v>112</v>
      </c>
      <c r="V8">
        <f>RANK('158 Countries'!V9,'158 Countries'!V$3:V$160)</f>
        <v>112</v>
      </c>
      <c r="W8">
        <f>RANK('158 Countries'!W9,'158 Countries'!W$3:W$160)</f>
        <v>112</v>
      </c>
      <c r="X8">
        <f>RANK('158 Countries'!X9,'158 Countries'!X$3:X$160)</f>
        <v>113</v>
      </c>
      <c r="Y8">
        <f>RANK('158 Countries'!Y9,'158 Countries'!Y$3:Y$160)</f>
        <v>114</v>
      </c>
      <c r="Z8">
        <f>RANK('158 Countries'!Z9,'158 Countries'!Z$3:Z$160)</f>
        <v>114</v>
      </c>
      <c r="AA8">
        <f>RANK('158 Countries'!AA9,'158 Countries'!AA$3:AA$160)</f>
        <v>115</v>
      </c>
    </row>
    <row r="9" spans="1:27" x14ac:dyDescent="0.4">
      <c r="A9" t="s">
        <v>34</v>
      </c>
      <c r="B9">
        <f>RANK('158 Countries'!B10,'158 Countries'!B$3:B$160)</f>
        <v>1</v>
      </c>
      <c r="C9">
        <f>RANK('158 Countries'!C10,'158 Countries'!C$3:C$160)</f>
        <v>1</v>
      </c>
      <c r="D9">
        <f>RANK('158 Countries'!D10,'158 Countries'!D$3:D$160)</f>
        <v>1</v>
      </c>
      <c r="E9">
        <f>RANK('158 Countries'!E10,'158 Countries'!E$3:E$160)</f>
        <v>1</v>
      </c>
      <c r="F9">
        <f>RANK('158 Countries'!F10,'158 Countries'!F$3:F$160)</f>
        <v>1</v>
      </c>
      <c r="G9">
        <f>RANK('158 Countries'!G10,'158 Countries'!G$3:G$160)</f>
        <v>1</v>
      </c>
      <c r="H9">
        <f>RANK('158 Countries'!H10,'158 Countries'!H$3:H$160)</f>
        <v>1</v>
      </c>
      <c r="I9">
        <f>RANK('158 Countries'!I10,'158 Countries'!I$3:I$160)</f>
        <v>1</v>
      </c>
      <c r="J9">
        <f>RANK('158 Countries'!J10,'158 Countries'!J$3:J$160)</f>
        <v>1</v>
      </c>
      <c r="K9">
        <f>RANK('158 Countries'!K10,'158 Countries'!K$3:K$160)</f>
        <v>1</v>
      </c>
      <c r="L9">
        <f>RANK('158 Countries'!L10,'158 Countries'!L$3:L$160)</f>
        <v>1</v>
      </c>
      <c r="M9">
        <f>RANK('158 Countries'!M10,'158 Countries'!M$3:M$160)</f>
        <v>1</v>
      </c>
      <c r="N9">
        <f>RANK('158 Countries'!N10,'158 Countries'!N$3:N$160)</f>
        <v>1</v>
      </c>
      <c r="O9">
        <f>RANK('158 Countries'!O10,'158 Countries'!O$3:O$160)</f>
        <v>1</v>
      </c>
      <c r="P9">
        <f>RANK('158 Countries'!P10,'158 Countries'!P$3:P$160)</f>
        <v>1</v>
      </c>
      <c r="Q9">
        <f>RANK('158 Countries'!Q10,'158 Countries'!Q$3:Q$160)</f>
        <v>1</v>
      </c>
      <c r="R9">
        <f>RANK('158 Countries'!R10,'158 Countries'!R$3:R$160)</f>
        <v>1</v>
      </c>
      <c r="S9">
        <f>RANK('158 Countries'!S10,'158 Countries'!S$3:S$160)</f>
        <v>1</v>
      </c>
      <c r="T9">
        <f>RANK('158 Countries'!T10,'158 Countries'!T$3:T$160)</f>
        <v>1</v>
      </c>
      <c r="U9">
        <f>RANK('158 Countries'!U10,'158 Countries'!U$3:U$160)</f>
        <v>1</v>
      </c>
      <c r="V9">
        <f>RANK('158 Countries'!V10,'158 Countries'!V$3:V$160)</f>
        <v>1</v>
      </c>
      <c r="W9">
        <f>RANK('158 Countries'!W10,'158 Countries'!W$3:W$160)</f>
        <v>1</v>
      </c>
      <c r="X9">
        <f>RANK('158 Countries'!X10,'158 Countries'!X$3:X$160)</f>
        <v>1</v>
      </c>
      <c r="Y9">
        <f>RANK('158 Countries'!Y10,'158 Countries'!Y$3:Y$160)</f>
        <v>1</v>
      </c>
      <c r="Z9">
        <f>RANK('158 Countries'!Z10,'158 Countries'!Z$3:Z$160)</f>
        <v>1</v>
      </c>
      <c r="AA9">
        <f>RANK('158 Countries'!AA10,'158 Countries'!AA$3:AA$160)</f>
        <v>1</v>
      </c>
    </row>
    <row r="10" spans="1:27" x14ac:dyDescent="0.4">
      <c r="A10" t="s">
        <v>35</v>
      </c>
      <c r="B10">
        <f>RANK('158 Countries'!B11,'158 Countries'!B$3:B$160)</f>
        <v>1</v>
      </c>
      <c r="C10">
        <f>RANK('158 Countries'!C11,'158 Countries'!C$3:C$160)</f>
        <v>1</v>
      </c>
      <c r="D10">
        <f>RANK('158 Countries'!D11,'158 Countries'!D$3:D$160)</f>
        <v>1</v>
      </c>
      <c r="E10">
        <f>RANK('158 Countries'!E11,'158 Countries'!E$3:E$160)</f>
        <v>1</v>
      </c>
      <c r="F10">
        <f>RANK('158 Countries'!F11,'158 Countries'!F$3:F$160)</f>
        <v>1</v>
      </c>
      <c r="G10">
        <f>RANK('158 Countries'!G11,'158 Countries'!G$3:G$160)</f>
        <v>1</v>
      </c>
      <c r="H10">
        <f>RANK('158 Countries'!H11,'158 Countries'!H$3:H$160)</f>
        <v>1</v>
      </c>
      <c r="I10">
        <f>RANK('158 Countries'!I11,'158 Countries'!I$3:I$160)</f>
        <v>1</v>
      </c>
      <c r="J10">
        <f>RANK('158 Countries'!J11,'158 Countries'!J$3:J$160)</f>
        <v>1</v>
      </c>
      <c r="K10">
        <f>RANK('158 Countries'!K11,'158 Countries'!K$3:K$160)</f>
        <v>1</v>
      </c>
      <c r="L10">
        <f>RANK('158 Countries'!L11,'158 Countries'!L$3:L$160)</f>
        <v>1</v>
      </c>
      <c r="M10">
        <f>RANK('158 Countries'!M11,'158 Countries'!M$3:M$160)</f>
        <v>1</v>
      </c>
      <c r="N10">
        <f>RANK('158 Countries'!N11,'158 Countries'!N$3:N$160)</f>
        <v>1</v>
      </c>
      <c r="O10">
        <f>RANK('158 Countries'!O11,'158 Countries'!O$3:O$160)</f>
        <v>1</v>
      </c>
      <c r="P10">
        <f>RANK('158 Countries'!P11,'158 Countries'!P$3:P$160)</f>
        <v>1</v>
      </c>
      <c r="Q10">
        <f>RANK('158 Countries'!Q11,'158 Countries'!Q$3:Q$160)</f>
        <v>1</v>
      </c>
      <c r="R10">
        <f>RANK('158 Countries'!R11,'158 Countries'!R$3:R$160)</f>
        <v>1</v>
      </c>
      <c r="S10">
        <f>RANK('158 Countries'!S11,'158 Countries'!S$3:S$160)</f>
        <v>1</v>
      </c>
      <c r="T10">
        <f>RANK('158 Countries'!T11,'158 Countries'!T$3:T$160)</f>
        <v>1</v>
      </c>
      <c r="U10">
        <f>RANK('158 Countries'!U11,'158 Countries'!U$3:U$160)</f>
        <v>1</v>
      </c>
      <c r="V10">
        <f>RANK('158 Countries'!V11,'158 Countries'!V$3:V$160)</f>
        <v>1</v>
      </c>
      <c r="W10">
        <f>RANK('158 Countries'!W11,'158 Countries'!W$3:W$160)</f>
        <v>1</v>
      </c>
      <c r="X10">
        <f>RANK('158 Countries'!X11,'158 Countries'!X$3:X$160)</f>
        <v>1</v>
      </c>
      <c r="Y10">
        <f>RANK('158 Countries'!Y11,'158 Countries'!Y$3:Y$160)</f>
        <v>1</v>
      </c>
      <c r="Z10">
        <f>RANK('158 Countries'!Z11,'158 Countries'!Z$3:Z$160)</f>
        <v>1</v>
      </c>
      <c r="AA10">
        <f>RANK('158 Countries'!AA11,'158 Countries'!AA$3:AA$160)</f>
        <v>1</v>
      </c>
    </row>
    <row r="11" spans="1:27" x14ac:dyDescent="0.4">
      <c r="A11" t="s">
        <v>36</v>
      </c>
      <c r="B11">
        <f>RANK('158 Countries'!B12,'158 Countries'!B$3:B$160)</f>
        <v>115</v>
      </c>
      <c r="C11">
        <f>RANK('158 Countries'!C12,'158 Countries'!C$3:C$160)</f>
        <v>115</v>
      </c>
      <c r="D11">
        <f>RANK('158 Countries'!D12,'158 Countries'!D$3:D$160)</f>
        <v>116</v>
      </c>
      <c r="E11">
        <f>RANK('158 Countries'!E12,'158 Countries'!E$3:E$160)</f>
        <v>116</v>
      </c>
      <c r="F11">
        <f>RANK('158 Countries'!F12,'158 Countries'!F$3:F$160)</f>
        <v>117</v>
      </c>
      <c r="G11">
        <f>RANK('158 Countries'!G12,'158 Countries'!G$3:G$160)</f>
        <v>117</v>
      </c>
      <c r="H11">
        <f>RANK('158 Countries'!H12,'158 Countries'!H$3:H$160)</f>
        <v>117</v>
      </c>
      <c r="I11">
        <f>RANK('158 Countries'!I12,'158 Countries'!I$3:I$160)</f>
        <v>117</v>
      </c>
      <c r="J11">
        <f>RANK('158 Countries'!J12,'158 Countries'!J$3:J$160)</f>
        <v>119</v>
      </c>
      <c r="K11">
        <f>RANK('158 Countries'!K12,'158 Countries'!K$3:K$160)</f>
        <v>120</v>
      </c>
      <c r="L11">
        <f>RANK('158 Countries'!L12,'158 Countries'!L$3:L$160)</f>
        <v>120</v>
      </c>
      <c r="M11">
        <f>RANK('158 Countries'!M12,'158 Countries'!M$3:M$160)</f>
        <v>120</v>
      </c>
      <c r="N11">
        <f>RANK('158 Countries'!N12,'158 Countries'!N$3:N$160)</f>
        <v>120</v>
      </c>
      <c r="O11">
        <f>RANK('158 Countries'!O12,'158 Countries'!O$3:O$160)</f>
        <v>120</v>
      </c>
      <c r="P11">
        <f>RANK('158 Countries'!P12,'158 Countries'!P$3:P$160)</f>
        <v>120</v>
      </c>
      <c r="Q11">
        <f>RANK('158 Countries'!Q12,'158 Countries'!Q$3:Q$160)</f>
        <v>121</v>
      </c>
      <c r="R11">
        <f>RANK('158 Countries'!R12,'158 Countries'!R$3:R$160)</f>
        <v>121</v>
      </c>
      <c r="S11">
        <f>RANK('158 Countries'!S12,'158 Countries'!S$3:S$160)</f>
        <v>122</v>
      </c>
      <c r="T11">
        <f>RANK('158 Countries'!T12,'158 Countries'!T$3:T$160)</f>
        <v>122</v>
      </c>
      <c r="U11">
        <f>RANK('158 Countries'!U12,'158 Countries'!U$3:U$160)</f>
        <v>122</v>
      </c>
      <c r="V11">
        <f>RANK('158 Countries'!V12,'158 Countries'!V$3:V$160)</f>
        <v>122</v>
      </c>
      <c r="W11">
        <f>RANK('158 Countries'!W12,'158 Countries'!W$3:W$160)</f>
        <v>125</v>
      </c>
      <c r="X11">
        <f>RANK('158 Countries'!X12,'158 Countries'!X$3:X$160)</f>
        <v>124</v>
      </c>
      <c r="Y11">
        <f>RANK('158 Countries'!Y12,'158 Countries'!Y$3:Y$160)</f>
        <v>124</v>
      </c>
      <c r="Z11">
        <f>RANK('158 Countries'!Z12,'158 Countries'!Z$3:Z$160)</f>
        <v>124</v>
      </c>
      <c r="AA11">
        <f>RANK('158 Countries'!AA12,'158 Countries'!AA$3:AA$160)</f>
        <v>124</v>
      </c>
    </row>
    <row r="12" spans="1:27" x14ac:dyDescent="0.4">
      <c r="A12" t="s">
        <v>37</v>
      </c>
      <c r="B12">
        <f>RANK('158 Countries'!B13,'158 Countries'!B$3:B$160)</f>
        <v>18</v>
      </c>
      <c r="C12">
        <f>RANK('158 Countries'!C13,'158 Countries'!C$3:C$160)</f>
        <v>18</v>
      </c>
      <c r="D12">
        <f>RANK('158 Countries'!D13,'158 Countries'!D$3:D$160)</f>
        <v>19</v>
      </c>
      <c r="E12">
        <f>RANK('158 Countries'!E13,'158 Countries'!E$3:E$160)</f>
        <v>19</v>
      </c>
      <c r="F12">
        <f>RANK('158 Countries'!F13,'158 Countries'!F$3:F$160)</f>
        <v>19</v>
      </c>
      <c r="G12">
        <f>RANK('158 Countries'!G13,'158 Countries'!G$3:G$160)</f>
        <v>19</v>
      </c>
      <c r="H12">
        <f>RANK('158 Countries'!H13,'158 Countries'!H$3:H$160)</f>
        <v>19</v>
      </c>
      <c r="I12">
        <f>RANK('158 Countries'!I13,'158 Countries'!I$3:I$160)</f>
        <v>19</v>
      </c>
      <c r="J12">
        <f>RANK('158 Countries'!J13,'158 Countries'!J$3:J$160)</f>
        <v>20</v>
      </c>
      <c r="K12">
        <f>RANK('158 Countries'!K13,'158 Countries'!K$3:K$160)</f>
        <v>19</v>
      </c>
      <c r="L12">
        <f>RANK('158 Countries'!L13,'158 Countries'!L$3:L$160)</f>
        <v>19</v>
      </c>
      <c r="M12">
        <f>RANK('158 Countries'!M13,'158 Countries'!M$3:M$160)</f>
        <v>19</v>
      </c>
      <c r="N12">
        <f>RANK('158 Countries'!N13,'158 Countries'!N$3:N$160)</f>
        <v>19</v>
      </c>
      <c r="O12">
        <f>RANK('158 Countries'!O13,'158 Countries'!O$3:O$160)</f>
        <v>19</v>
      </c>
      <c r="P12">
        <f>RANK('158 Countries'!P13,'158 Countries'!P$3:P$160)</f>
        <v>19</v>
      </c>
      <c r="Q12">
        <f>RANK('158 Countries'!Q13,'158 Countries'!Q$3:Q$160)</f>
        <v>20</v>
      </c>
      <c r="R12">
        <f>RANK('158 Countries'!R13,'158 Countries'!R$3:R$160)</f>
        <v>20</v>
      </c>
      <c r="S12">
        <f>RANK('158 Countries'!S13,'158 Countries'!S$3:S$160)</f>
        <v>22</v>
      </c>
      <c r="T12">
        <f>RANK('158 Countries'!T13,'158 Countries'!T$3:T$160)</f>
        <v>22</v>
      </c>
      <c r="U12">
        <f>RANK('158 Countries'!U13,'158 Countries'!U$3:U$160)</f>
        <v>22</v>
      </c>
      <c r="V12">
        <f>RANK('158 Countries'!V13,'158 Countries'!V$3:V$160)</f>
        <v>22</v>
      </c>
      <c r="W12">
        <f>RANK('158 Countries'!W13,'158 Countries'!W$3:W$160)</f>
        <v>22</v>
      </c>
      <c r="X12">
        <f>RANK('158 Countries'!X13,'158 Countries'!X$3:X$160)</f>
        <v>22</v>
      </c>
      <c r="Y12">
        <f>RANK('158 Countries'!Y13,'158 Countries'!Y$3:Y$160)</f>
        <v>23</v>
      </c>
      <c r="Z12">
        <f>RANK('158 Countries'!Z13,'158 Countries'!Z$3:Z$160)</f>
        <v>23</v>
      </c>
      <c r="AA12">
        <f>RANK('158 Countries'!AA13,'158 Countries'!AA$3:AA$160)</f>
        <v>23</v>
      </c>
    </row>
    <row r="13" spans="1:27" x14ac:dyDescent="0.4">
      <c r="A13" t="s">
        <v>38</v>
      </c>
      <c r="B13">
        <f>RANK('158 Countries'!B14,'158 Countries'!B$3:B$160)</f>
        <v>153</v>
      </c>
      <c r="C13">
        <f>RANK('158 Countries'!C14,'158 Countries'!C$3:C$160)</f>
        <v>152</v>
      </c>
      <c r="D13">
        <f>RANK('158 Countries'!D14,'158 Countries'!D$3:D$160)</f>
        <v>152</v>
      </c>
      <c r="E13">
        <f>RANK('158 Countries'!E14,'158 Countries'!E$3:E$160)</f>
        <v>152</v>
      </c>
      <c r="F13">
        <f>RANK('158 Countries'!F14,'158 Countries'!F$3:F$160)</f>
        <v>151</v>
      </c>
      <c r="G13">
        <f>RANK('158 Countries'!G14,'158 Countries'!G$3:G$160)</f>
        <v>151</v>
      </c>
      <c r="H13">
        <f>RANK('158 Countries'!H14,'158 Countries'!H$3:H$160)</f>
        <v>151</v>
      </c>
      <c r="I13">
        <f>RANK('158 Countries'!I14,'158 Countries'!I$3:I$160)</f>
        <v>150</v>
      </c>
      <c r="J13">
        <f>RANK('158 Countries'!J14,'158 Countries'!J$3:J$160)</f>
        <v>150</v>
      </c>
      <c r="K13">
        <f>RANK('158 Countries'!K14,'158 Countries'!K$3:K$160)</f>
        <v>148</v>
      </c>
      <c r="L13">
        <f>RANK('158 Countries'!L14,'158 Countries'!L$3:L$160)</f>
        <v>148</v>
      </c>
      <c r="M13">
        <f>RANK('158 Countries'!M14,'158 Countries'!M$3:M$160)</f>
        <v>148</v>
      </c>
      <c r="N13">
        <f>RANK('158 Countries'!N14,'158 Countries'!N$3:N$160)</f>
        <v>148</v>
      </c>
      <c r="O13">
        <f>RANK('158 Countries'!O14,'158 Countries'!O$3:O$160)</f>
        <v>148</v>
      </c>
      <c r="P13">
        <f>RANK('158 Countries'!P14,'158 Countries'!P$3:P$160)</f>
        <v>148</v>
      </c>
      <c r="Q13">
        <f>RANK('158 Countries'!Q14,'158 Countries'!Q$3:Q$160)</f>
        <v>149</v>
      </c>
      <c r="R13">
        <f>RANK('158 Countries'!R14,'158 Countries'!R$3:R$160)</f>
        <v>149</v>
      </c>
      <c r="S13">
        <f>RANK('158 Countries'!S14,'158 Countries'!S$3:S$160)</f>
        <v>149</v>
      </c>
      <c r="T13">
        <f>RANK('158 Countries'!T14,'158 Countries'!T$3:T$160)</f>
        <v>149</v>
      </c>
      <c r="U13">
        <f>RANK('158 Countries'!U14,'158 Countries'!U$3:U$160)</f>
        <v>150</v>
      </c>
      <c r="V13">
        <f>RANK('158 Countries'!V14,'158 Countries'!V$3:V$160)</f>
        <v>150</v>
      </c>
      <c r="W13">
        <f>RANK('158 Countries'!W14,'158 Countries'!W$3:W$160)</f>
        <v>150</v>
      </c>
      <c r="X13">
        <f>RANK('158 Countries'!X14,'158 Countries'!X$3:X$160)</f>
        <v>150</v>
      </c>
      <c r="Y13">
        <f>RANK('158 Countries'!Y14,'158 Countries'!Y$3:Y$160)</f>
        <v>147</v>
      </c>
      <c r="Z13">
        <f>RANK('158 Countries'!Z14,'158 Countries'!Z$3:Z$160)</f>
        <v>147</v>
      </c>
      <c r="AA13">
        <f>RANK('158 Countries'!AA14,'158 Countries'!AA$3:AA$160)</f>
        <v>147</v>
      </c>
    </row>
    <row r="14" spans="1:27" x14ac:dyDescent="0.4">
      <c r="A14" t="s">
        <v>39</v>
      </c>
      <c r="B14">
        <f>RANK('158 Countries'!B15,'158 Countries'!B$3:B$160)</f>
        <v>151</v>
      </c>
      <c r="C14">
        <f>RANK('158 Countries'!C15,'158 Countries'!C$3:C$160)</f>
        <v>151</v>
      </c>
      <c r="D14">
        <f>RANK('158 Countries'!D15,'158 Countries'!D$3:D$160)</f>
        <v>150</v>
      </c>
      <c r="E14">
        <f>RANK('158 Countries'!E15,'158 Countries'!E$3:E$160)</f>
        <v>151</v>
      </c>
      <c r="F14">
        <f>RANK('158 Countries'!F15,'158 Countries'!F$3:F$160)</f>
        <v>151</v>
      </c>
      <c r="G14">
        <f>RANK('158 Countries'!G15,'158 Countries'!G$3:G$160)</f>
        <v>152</v>
      </c>
      <c r="H14">
        <f>RANK('158 Countries'!H15,'158 Countries'!H$3:H$160)</f>
        <v>152</v>
      </c>
      <c r="I14">
        <f>RANK('158 Countries'!I15,'158 Countries'!I$3:I$160)</f>
        <v>152</v>
      </c>
      <c r="J14">
        <f>RANK('158 Countries'!J15,'158 Countries'!J$3:J$160)</f>
        <v>152</v>
      </c>
      <c r="K14">
        <f>RANK('158 Countries'!K15,'158 Countries'!K$3:K$160)</f>
        <v>152</v>
      </c>
      <c r="L14">
        <f>RANK('158 Countries'!L15,'158 Countries'!L$3:L$160)</f>
        <v>149</v>
      </c>
      <c r="M14">
        <f>RANK('158 Countries'!M15,'158 Countries'!M$3:M$160)</f>
        <v>149</v>
      </c>
      <c r="N14">
        <f>RANK('158 Countries'!N15,'158 Countries'!N$3:N$160)</f>
        <v>149</v>
      </c>
      <c r="O14">
        <f>RANK('158 Countries'!O15,'158 Countries'!O$3:O$160)</f>
        <v>149</v>
      </c>
      <c r="P14">
        <f>RANK('158 Countries'!P15,'158 Countries'!P$3:P$160)</f>
        <v>150</v>
      </c>
      <c r="Q14">
        <f>RANK('158 Countries'!Q15,'158 Countries'!Q$3:Q$160)</f>
        <v>150</v>
      </c>
      <c r="R14">
        <f>RANK('158 Countries'!R15,'158 Countries'!R$3:R$160)</f>
        <v>150</v>
      </c>
      <c r="S14">
        <f>RANK('158 Countries'!S15,'158 Countries'!S$3:S$160)</f>
        <v>149</v>
      </c>
      <c r="T14">
        <f>RANK('158 Countries'!T15,'158 Countries'!T$3:T$160)</f>
        <v>149</v>
      </c>
      <c r="U14">
        <f>RANK('158 Countries'!U15,'158 Countries'!U$3:U$160)</f>
        <v>149</v>
      </c>
      <c r="V14">
        <f>RANK('158 Countries'!V15,'158 Countries'!V$3:V$160)</f>
        <v>149</v>
      </c>
      <c r="W14">
        <f>RANK('158 Countries'!W15,'158 Countries'!W$3:W$160)</f>
        <v>149</v>
      </c>
      <c r="X14">
        <f>RANK('158 Countries'!X15,'158 Countries'!X$3:X$160)</f>
        <v>148</v>
      </c>
      <c r="Y14">
        <f>RANK('158 Countries'!Y15,'158 Countries'!Y$3:Y$160)</f>
        <v>147</v>
      </c>
      <c r="Z14">
        <f>RANK('158 Countries'!Z15,'158 Countries'!Z$3:Z$160)</f>
        <v>148</v>
      </c>
      <c r="AA14">
        <f>RANK('158 Countries'!AA15,'158 Countries'!AA$3:AA$160)</f>
        <v>147</v>
      </c>
    </row>
    <row r="15" spans="1:27" x14ac:dyDescent="0.4">
      <c r="A15" t="s">
        <v>40</v>
      </c>
      <c r="B15">
        <f>RANK('158 Countries'!B16,'158 Countries'!B$3:B$160)</f>
        <v>124</v>
      </c>
      <c r="C15">
        <f>RANK('158 Countries'!C16,'158 Countries'!C$3:C$160)</f>
        <v>124</v>
      </c>
      <c r="D15">
        <f>RANK('158 Countries'!D16,'158 Countries'!D$3:D$160)</f>
        <v>123</v>
      </c>
      <c r="E15">
        <f>RANK('158 Countries'!E16,'158 Countries'!E$3:E$160)</f>
        <v>122</v>
      </c>
      <c r="F15">
        <f>RANK('158 Countries'!F16,'158 Countries'!F$3:F$160)</f>
        <v>122</v>
      </c>
      <c r="G15">
        <f>RANK('158 Countries'!G16,'158 Countries'!G$3:G$160)</f>
        <v>122</v>
      </c>
      <c r="H15">
        <f>RANK('158 Countries'!H16,'158 Countries'!H$3:H$160)</f>
        <v>121</v>
      </c>
      <c r="I15">
        <f>RANK('158 Countries'!I16,'158 Countries'!I$3:I$160)</f>
        <v>120</v>
      </c>
      <c r="J15">
        <f>RANK('158 Countries'!J16,'158 Countries'!J$3:J$160)</f>
        <v>120</v>
      </c>
      <c r="K15">
        <f>RANK('158 Countries'!K16,'158 Countries'!K$3:K$160)</f>
        <v>119</v>
      </c>
      <c r="L15">
        <f>RANK('158 Countries'!L16,'158 Countries'!L$3:L$160)</f>
        <v>119</v>
      </c>
      <c r="M15">
        <f>RANK('158 Countries'!M16,'158 Countries'!M$3:M$160)</f>
        <v>119</v>
      </c>
      <c r="N15">
        <f>RANK('158 Countries'!N16,'158 Countries'!N$3:N$160)</f>
        <v>119</v>
      </c>
      <c r="O15">
        <f>RANK('158 Countries'!O16,'158 Countries'!O$3:O$160)</f>
        <v>119</v>
      </c>
      <c r="P15">
        <f>RANK('158 Countries'!P16,'158 Countries'!P$3:P$160)</f>
        <v>119</v>
      </c>
      <c r="Q15">
        <f>RANK('158 Countries'!Q16,'158 Countries'!Q$3:Q$160)</f>
        <v>119</v>
      </c>
      <c r="R15">
        <f>RANK('158 Countries'!R16,'158 Countries'!R$3:R$160)</f>
        <v>119</v>
      </c>
      <c r="S15">
        <f>RANK('158 Countries'!S16,'158 Countries'!S$3:S$160)</f>
        <v>118</v>
      </c>
      <c r="T15">
        <f>RANK('158 Countries'!T16,'158 Countries'!T$3:T$160)</f>
        <v>118</v>
      </c>
      <c r="U15">
        <f>RANK('158 Countries'!U16,'158 Countries'!U$3:U$160)</f>
        <v>118</v>
      </c>
      <c r="V15">
        <f>RANK('158 Countries'!V16,'158 Countries'!V$3:V$160)</f>
        <v>118</v>
      </c>
      <c r="W15">
        <f>RANK('158 Countries'!W16,'158 Countries'!W$3:W$160)</f>
        <v>118</v>
      </c>
      <c r="X15">
        <f>RANK('158 Countries'!X16,'158 Countries'!X$3:X$160)</f>
        <v>118</v>
      </c>
      <c r="Y15">
        <f>RANK('158 Countries'!Y16,'158 Countries'!Y$3:Y$160)</f>
        <v>118</v>
      </c>
      <c r="Z15">
        <f>RANK('158 Countries'!Z16,'158 Countries'!Z$3:Z$160)</f>
        <v>118</v>
      </c>
      <c r="AA15">
        <f>RANK('158 Countries'!AA16,'158 Countries'!AA$3:AA$160)</f>
        <v>118</v>
      </c>
    </row>
    <row r="16" spans="1:27" x14ac:dyDescent="0.4">
      <c r="A16" t="s">
        <v>41</v>
      </c>
      <c r="B16">
        <f>RANK('158 Countries'!B17,'158 Countries'!B$3:B$160)</f>
        <v>68</v>
      </c>
      <c r="C16">
        <f>RANK('158 Countries'!C17,'158 Countries'!C$3:C$160)</f>
        <v>69</v>
      </c>
      <c r="D16">
        <f>RANK('158 Countries'!D17,'158 Countries'!D$3:D$160)</f>
        <v>69</v>
      </c>
      <c r="E16">
        <f>RANK('158 Countries'!E17,'158 Countries'!E$3:E$160)</f>
        <v>69</v>
      </c>
      <c r="F16">
        <f>RANK('158 Countries'!F17,'158 Countries'!F$3:F$160)</f>
        <v>69</v>
      </c>
      <c r="G16">
        <f>RANK('158 Countries'!G17,'158 Countries'!G$3:G$160)</f>
        <v>69</v>
      </c>
      <c r="H16">
        <f>RANK('158 Countries'!H17,'158 Countries'!H$3:H$160)</f>
        <v>74</v>
      </c>
      <c r="I16">
        <f>RANK('158 Countries'!I17,'158 Countries'!I$3:I$160)</f>
        <v>74</v>
      </c>
      <c r="J16">
        <f>RANK('158 Countries'!J17,'158 Countries'!J$3:J$160)</f>
        <v>76</v>
      </c>
      <c r="K16">
        <f>RANK('158 Countries'!K17,'158 Countries'!K$3:K$160)</f>
        <v>77</v>
      </c>
      <c r="L16">
        <f>RANK('158 Countries'!L17,'158 Countries'!L$3:L$160)</f>
        <v>77</v>
      </c>
      <c r="M16">
        <f>RANK('158 Countries'!M17,'158 Countries'!M$3:M$160)</f>
        <v>77</v>
      </c>
      <c r="N16">
        <f>RANK('158 Countries'!N17,'158 Countries'!N$3:N$160)</f>
        <v>79</v>
      </c>
      <c r="O16">
        <f>RANK('158 Countries'!O17,'158 Countries'!O$3:O$160)</f>
        <v>79</v>
      </c>
      <c r="P16">
        <f>RANK('158 Countries'!P17,'158 Countries'!P$3:P$160)</f>
        <v>81</v>
      </c>
      <c r="Q16">
        <f>RANK('158 Countries'!Q17,'158 Countries'!Q$3:Q$160)</f>
        <v>83</v>
      </c>
      <c r="R16">
        <f>RANK('158 Countries'!R17,'158 Countries'!R$3:R$160)</f>
        <v>85</v>
      </c>
      <c r="S16">
        <f>RANK('158 Countries'!S17,'158 Countries'!S$3:S$160)</f>
        <v>85</v>
      </c>
      <c r="T16">
        <f>RANK('158 Countries'!T17,'158 Countries'!T$3:T$160)</f>
        <v>88</v>
      </c>
      <c r="U16">
        <f>RANK('158 Countries'!U17,'158 Countries'!U$3:U$160)</f>
        <v>88</v>
      </c>
      <c r="V16">
        <f>RANK('158 Countries'!V17,'158 Countries'!V$3:V$160)</f>
        <v>88</v>
      </c>
      <c r="W16">
        <f>RANK('158 Countries'!W17,'158 Countries'!W$3:W$160)</f>
        <v>88</v>
      </c>
      <c r="X16">
        <f>RANK('158 Countries'!X17,'158 Countries'!X$3:X$160)</f>
        <v>88</v>
      </c>
      <c r="Y16">
        <f>RANK('158 Countries'!Y17,'158 Countries'!Y$3:Y$160)</f>
        <v>89</v>
      </c>
      <c r="Z16">
        <f>RANK('158 Countries'!Z17,'158 Countries'!Z$3:Z$160)</f>
        <v>89</v>
      </c>
      <c r="AA16">
        <f>RANK('158 Countries'!AA17,'158 Countries'!AA$3:AA$160)</f>
        <v>89</v>
      </c>
    </row>
    <row r="17" spans="1:27" x14ac:dyDescent="0.4">
      <c r="A17" t="s">
        <v>42</v>
      </c>
      <c r="B17">
        <f>RANK('158 Countries'!B18,'158 Countries'!B$3:B$160)</f>
        <v>28</v>
      </c>
      <c r="C17">
        <f>RANK('158 Countries'!C18,'158 Countries'!C$3:C$160)</f>
        <v>28</v>
      </c>
      <c r="D17">
        <f>RANK('158 Countries'!D18,'158 Countries'!D$3:D$160)</f>
        <v>28</v>
      </c>
      <c r="E17">
        <f>RANK('158 Countries'!E18,'158 Countries'!E$3:E$160)</f>
        <v>28</v>
      </c>
      <c r="F17">
        <f>RANK('158 Countries'!F18,'158 Countries'!F$3:F$160)</f>
        <v>28</v>
      </c>
      <c r="G17">
        <f>RANK('158 Countries'!G18,'158 Countries'!G$3:G$160)</f>
        <v>26</v>
      </c>
      <c r="H17">
        <f>RANK('158 Countries'!H18,'158 Countries'!H$3:H$160)</f>
        <v>26</v>
      </c>
      <c r="I17">
        <f>RANK('158 Countries'!I18,'158 Countries'!I$3:I$160)</f>
        <v>26</v>
      </c>
      <c r="J17">
        <f>RANK('158 Countries'!J18,'158 Countries'!J$3:J$160)</f>
        <v>26</v>
      </c>
      <c r="K17">
        <f>RANK('158 Countries'!K18,'158 Countries'!K$3:K$160)</f>
        <v>26</v>
      </c>
      <c r="L17">
        <f>RANK('158 Countries'!L18,'158 Countries'!L$3:L$160)</f>
        <v>26</v>
      </c>
      <c r="M17">
        <f>RANK('158 Countries'!M18,'158 Countries'!M$3:M$160)</f>
        <v>24</v>
      </c>
      <c r="N17">
        <f>RANK('158 Countries'!N18,'158 Countries'!N$3:N$160)</f>
        <v>23</v>
      </c>
      <c r="O17">
        <f>RANK('158 Countries'!O18,'158 Countries'!O$3:O$160)</f>
        <v>23</v>
      </c>
      <c r="P17">
        <f>RANK('158 Countries'!P18,'158 Countries'!P$3:P$160)</f>
        <v>23</v>
      </c>
      <c r="Q17">
        <f>RANK('158 Countries'!Q18,'158 Countries'!Q$3:Q$160)</f>
        <v>24</v>
      </c>
      <c r="R17">
        <f>RANK('158 Countries'!R18,'158 Countries'!R$3:R$160)</f>
        <v>25</v>
      </c>
      <c r="S17">
        <f>RANK('158 Countries'!S18,'158 Countries'!S$3:S$160)</f>
        <v>26</v>
      </c>
      <c r="T17">
        <f>RANK('158 Countries'!T18,'158 Countries'!T$3:T$160)</f>
        <v>26</v>
      </c>
      <c r="U17">
        <f>RANK('158 Countries'!U18,'158 Countries'!U$3:U$160)</f>
        <v>26</v>
      </c>
      <c r="V17">
        <f>RANK('158 Countries'!V18,'158 Countries'!V$3:V$160)</f>
        <v>26</v>
      </c>
      <c r="W17">
        <f>RANK('158 Countries'!W18,'158 Countries'!W$3:W$160)</f>
        <v>26</v>
      </c>
      <c r="X17">
        <f>RANK('158 Countries'!X18,'158 Countries'!X$3:X$160)</f>
        <v>27</v>
      </c>
      <c r="Y17">
        <f>RANK('158 Countries'!Y18,'158 Countries'!Y$3:Y$160)</f>
        <v>27</v>
      </c>
      <c r="Z17">
        <f>RANK('158 Countries'!Z18,'158 Countries'!Z$3:Z$160)</f>
        <v>27</v>
      </c>
      <c r="AA17">
        <f>RANK('158 Countries'!AA18,'158 Countries'!AA$3:AA$160)</f>
        <v>27</v>
      </c>
    </row>
    <row r="18" spans="1:27" x14ac:dyDescent="0.4">
      <c r="A18" t="s">
        <v>43</v>
      </c>
      <c r="B18">
        <f>RANK('158 Countries'!B19,'158 Countries'!B$3:B$160)</f>
        <v>52</v>
      </c>
      <c r="C18">
        <f>RANK('158 Countries'!C19,'158 Countries'!C$3:C$160)</f>
        <v>52</v>
      </c>
      <c r="D18">
        <f>RANK('158 Countries'!D19,'158 Countries'!D$3:D$160)</f>
        <v>52</v>
      </c>
      <c r="E18">
        <f>RANK('158 Countries'!E19,'158 Countries'!E$3:E$160)</f>
        <v>52</v>
      </c>
      <c r="F18">
        <f>RANK('158 Countries'!F19,'158 Countries'!F$3:F$160)</f>
        <v>52</v>
      </c>
      <c r="G18">
        <f>RANK('158 Countries'!G19,'158 Countries'!G$3:G$160)</f>
        <v>52</v>
      </c>
      <c r="H18">
        <f>RANK('158 Countries'!H19,'158 Countries'!H$3:H$160)</f>
        <v>52</v>
      </c>
      <c r="I18">
        <f>RANK('158 Countries'!I19,'158 Countries'!I$3:I$160)</f>
        <v>53</v>
      </c>
      <c r="J18">
        <f>RANK('158 Countries'!J19,'158 Countries'!J$3:J$160)</f>
        <v>54</v>
      </c>
      <c r="K18">
        <f>RANK('158 Countries'!K19,'158 Countries'!K$3:K$160)</f>
        <v>55</v>
      </c>
      <c r="L18">
        <f>RANK('158 Countries'!L19,'158 Countries'!L$3:L$160)</f>
        <v>55</v>
      </c>
      <c r="M18">
        <f>RANK('158 Countries'!M19,'158 Countries'!M$3:M$160)</f>
        <v>55</v>
      </c>
      <c r="N18">
        <f>RANK('158 Countries'!N19,'158 Countries'!N$3:N$160)</f>
        <v>54</v>
      </c>
      <c r="O18">
        <f>RANK('158 Countries'!O19,'158 Countries'!O$3:O$160)</f>
        <v>54</v>
      </c>
      <c r="P18">
        <f>RANK('158 Countries'!P19,'158 Countries'!P$3:P$160)</f>
        <v>56</v>
      </c>
      <c r="Q18">
        <f>RANK('158 Countries'!Q19,'158 Countries'!Q$3:Q$160)</f>
        <v>57</v>
      </c>
      <c r="R18">
        <f>RANK('158 Countries'!R19,'158 Countries'!R$3:R$160)</f>
        <v>58</v>
      </c>
      <c r="S18">
        <f>RANK('158 Countries'!S19,'158 Countries'!S$3:S$160)</f>
        <v>59</v>
      </c>
      <c r="T18">
        <f>RANK('158 Countries'!T19,'158 Countries'!T$3:T$160)</f>
        <v>60</v>
      </c>
      <c r="U18">
        <f>RANK('158 Countries'!U19,'158 Countries'!U$3:U$160)</f>
        <v>61</v>
      </c>
      <c r="V18">
        <f>RANK('158 Countries'!V19,'158 Countries'!V$3:V$160)</f>
        <v>64</v>
      </c>
      <c r="W18">
        <f>RANK('158 Countries'!W19,'158 Countries'!W$3:W$160)</f>
        <v>64</v>
      </c>
      <c r="X18">
        <f>RANK('158 Countries'!X19,'158 Countries'!X$3:X$160)</f>
        <v>65</v>
      </c>
      <c r="Y18">
        <f>RANK('158 Countries'!Y19,'158 Countries'!Y$3:Y$160)</f>
        <v>67</v>
      </c>
      <c r="Z18">
        <f>RANK('158 Countries'!Z19,'158 Countries'!Z$3:Z$160)</f>
        <v>69</v>
      </c>
      <c r="AA18">
        <f>RANK('158 Countries'!AA19,'158 Countries'!AA$3:AA$160)</f>
        <v>69</v>
      </c>
    </row>
    <row r="19" spans="1:27" x14ac:dyDescent="0.4">
      <c r="A19" t="s">
        <v>44</v>
      </c>
      <c r="B19">
        <f>RANK('158 Countries'!B20,'158 Countries'!B$3:B$160)</f>
        <v>82</v>
      </c>
      <c r="C19">
        <f>RANK('158 Countries'!C20,'158 Countries'!C$3:C$160)</f>
        <v>82</v>
      </c>
      <c r="D19">
        <f>RANK('158 Countries'!D20,'158 Countries'!D$3:D$160)</f>
        <v>82</v>
      </c>
      <c r="E19">
        <f>RANK('158 Countries'!E20,'158 Countries'!E$3:E$160)</f>
        <v>82</v>
      </c>
      <c r="F19">
        <f>RANK('158 Countries'!F20,'158 Countries'!F$3:F$160)</f>
        <v>81</v>
      </c>
      <c r="G19">
        <f>RANK('158 Countries'!G20,'158 Countries'!G$3:G$160)</f>
        <v>82</v>
      </c>
      <c r="H19">
        <f>RANK('158 Countries'!H20,'158 Countries'!H$3:H$160)</f>
        <v>82</v>
      </c>
      <c r="I19">
        <f>RANK('158 Countries'!I20,'158 Countries'!I$3:I$160)</f>
        <v>82</v>
      </c>
      <c r="J19">
        <f>RANK('158 Countries'!J20,'158 Countries'!J$3:J$160)</f>
        <v>82</v>
      </c>
      <c r="K19">
        <f>RANK('158 Countries'!K20,'158 Countries'!K$3:K$160)</f>
        <v>82</v>
      </c>
      <c r="L19">
        <f>RANK('158 Countries'!L20,'158 Countries'!L$3:L$160)</f>
        <v>82</v>
      </c>
      <c r="M19">
        <f>RANK('158 Countries'!M20,'158 Countries'!M$3:M$160)</f>
        <v>83</v>
      </c>
      <c r="N19">
        <f>RANK('158 Countries'!N20,'158 Countries'!N$3:N$160)</f>
        <v>83</v>
      </c>
      <c r="O19">
        <f>RANK('158 Countries'!O20,'158 Countries'!O$3:O$160)</f>
        <v>83</v>
      </c>
      <c r="P19">
        <f>RANK('158 Countries'!P20,'158 Countries'!P$3:P$160)</f>
        <v>83</v>
      </c>
      <c r="Q19">
        <f>RANK('158 Countries'!Q20,'158 Countries'!Q$3:Q$160)</f>
        <v>82</v>
      </c>
      <c r="R19">
        <f>RANK('158 Countries'!R20,'158 Countries'!R$3:R$160)</f>
        <v>82</v>
      </c>
      <c r="S19">
        <f>RANK('158 Countries'!S20,'158 Countries'!S$3:S$160)</f>
        <v>82</v>
      </c>
      <c r="T19">
        <f>RANK('158 Countries'!T20,'158 Countries'!T$3:T$160)</f>
        <v>82</v>
      </c>
      <c r="U19">
        <f>RANK('158 Countries'!U20,'158 Countries'!U$3:U$160)</f>
        <v>82</v>
      </c>
      <c r="V19">
        <f>RANK('158 Countries'!V20,'158 Countries'!V$3:V$160)</f>
        <v>83</v>
      </c>
      <c r="W19">
        <f>RANK('158 Countries'!W20,'158 Countries'!W$3:W$160)</f>
        <v>81</v>
      </c>
      <c r="X19">
        <f>RANK('158 Countries'!X20,'158 Countries'!X$3:X$160)</f>
        <v>82</v>
      </c>
      <c r="Y19">
        <f>RANK('158 Countries'!Y20,'158 Countries'!Y$3:Y$160)</f>
        <v>81</v>
      </c>
      <c r="Z19">
        <f>RANK('158 Countries'!Z20,'158 Countries'!Z$3:Z$160)</f>
        <v>81</v>
      </c>
      <c r="AA19">
        <f>RANK('158 Countries'!AA20,'158 Countries'!AA$3:AA$160)</f>
        <v>81</v>
      </c>
    </row>
    <row r="20" spans="1:27" x14ac:dyDescent="0.4">
      <c r="A20" t="s">
        <v>45</v>
      </c>
      <c r="B20">
        <f>RANK('158 Countries'!B21,'158 Countries'!B$3:B$160)</f>
        <v>127</v>
      </c>
      <c r="C20">
        <f>RANK('158 Countries'!C21,'158 Countries'!C$3:C$160)</f>
        <v>127</v>
      </c>
      <c r="D20">
        <f>RANK('158 Countries'!D21,'158 Countries'!D$3:D$160)</f>
        <v>126</v>
      </c>
      <c r="E20">
        <f>RANK('158 Countries'!E21,'158 Countries'!E$3:E$160)</f>
        <v>126</v>
      </c>
      <c r="F20">
        <f>RANK('158 Countries'!F21,'158 Countries'!F$3:F$160)</f>
        <v>126</v>
      </c>
      <c r="G20">
        <f>RANK('158 Countries'!G21,'158 Countries'!G$3:G$160)</f>
        <v>126</v>
      </c>
      <c r="H20">
        <f>RANK('158 Countries'!H21,'158 Countries'!H$3:H$160)</f>
        <v>126</v>
      </c>
      <c r="I20">
        <f>RANK('158 Countries'!I21,'158 Countries'!I$3:I$160)</f>
        <v>126</v>
      </c>
      <c r="J20">
        <f>RANK('158 Countries'!J21,'158 Countries'!J$3:J$160)</f>
        <v>125</v>
      </c>
      <c r="K20">
        <f>RANK('158 Countries'!K21,'158 Countries'!K$3:K$160)</f>
        <v>125</v>
      </c>
      <c r="L20">
        <f>RANK('158 Countries'!L21,'158 Countries'!L$3:L$160)</f>
        <v>125</v>
      </c>
      <c r="M20">
        <f>RANK('158 Countries'!M21,'158 Countries'!M$3:M$160)</f>
        <v>126</v>
      </c>
      <c r="N20">
        <f>RANK('158 Countries'!N21,'158 Countries'!N$3:N$160)</f>
        <v>125</v>
      </c>
      <c r="O20">
        <f>RANK('158 Countries'!O21,'158 Countries'!O$3:O$160)</f>
        <v>125</v>
      </c>
      <c r="P20">
        <f>RANK('158 Countries'!P21,'158 Countries'!P$3:P$160)</f>
        <v>126</v>
      </c>
      <c r="Q20">
        <f>RANK('158 Countries'!Q21,'158 Countries'!Q$3:Q$160)</f>
        <v>125</v>
      </c>
      <c r="R20">
        <f>RANK('158 Countries'!R21,'158 Countries'!R$3:R$160)</f>
        <v>124</v>
      </c>
      <c r="S20">
        <f>RANK('158 Countries'!S21,'158 Countries'!S$3:S$160)</f>
        <v>123</v>
      </c>
      <c r="T20">
        <f>RANK('158 Countries'!T21,'158 Countries'!T$3:T$160)</f>
        <v>123</v>
      </c>
      <c r="U20">
        <f>RANK('158 Countries'!U21,'158 Countries'!U$3:U$160)</f>
        <v>123</v>
      </c>
      <c r="V20">
        <f>RANK('158 Countries'!V21,'158 Countries'!V$3:V$160)</f>
        <v>124</v>
      </c>
      <c r="W20">
        <f>RANK('158 Countries'!W21,'158 Countries'!W$3:W$160)</f>
        <v>123</v>
      </c>
      <c r="X20">
        <f>RANK('158 Countries'!X21,'158 Countries'!X$3:X$160)</f>
        <v>123</v>
      </c>
      <c r="Y20">
        <f>RANK('158 Countries'!Y21,'158 Countries'!Y$3:Y$160)</f>
        <v>123</v>
      </c>
      <c r="Z20">
        <f>RANK('158 Countries'!Z21,'158 Countries'!Z$3:Z$160)</f>
        <v>122</v>
      </c>
      <c r="AA20">
        <f>RANK('158 Countries'!AA21,'158 Countries'!AA$3:AA$160)</f>
        <v>123</v>
      </c>
    </row>
    <row r="21" spans="1:27" x14ac:dyDescent="0.4">
      <c r="A21" t="s">
        <v>46</v>
      </c>
      <c r="B21">
        <f>RANK('158 Countries'!B22,'158 Countries'!B$3:B$160)</f>
        <v>94</v>
      </c>
      <c r="C21">
        <f>RANK('158 Countries'!C22,'158 Countries'!C$3:C$160)</f>
        <v>94</v>
      </c>
      <c r="D21">
        <f>RANK('158 Countries'!D22,'158 Countries'!D$3:D$160)</f>
        <v>93</v>
      </c>
      <c r="E21">
        <f>RANK('158 Countries'!E22,'158 Countries'!E$3:E$160)</f>
        <v>93</v>
      </c>
      <c r="F21">
        <f>RANK('158 Countries'!F22,'158 Countries'!F$3:F$160)</f>
        <v>93</v>
      </c>
      <c r="G21">
        <f>RANK('158 Countries'!G22,'158 Countries'!G$3:G$160)</f>
        <v>93</v>
      </c>
      <c r="H21">
        <f>RANK('158 Countries'!H22,'158 Countries'!H$3:H$160)</f>
        <v>94</v>
      </c>
      <c r="I21">
        <f>RANK('158 Countries'!I22,'158 Countries'!I$3:I$160)</f>
        <v>93</v>
      </c>
      <c r="J21">
        <f>RANK('158 Countries'!J22,'158 Countries'!J$3:J$160)</f>
        <v>93</v>
      </c>
      <c r="K21">
        <f>RANK('158 Countries'!K22,'158 Countries'!K$3:K$160)</f>
        <v>92</v>
      </c>
      <c r="L21">
        <f>RANK('158 Countries'!L22,'158 Countries'!L$3:L$160)</f>
        <v>91</v>
      </c>
      <c r="M21">
        <f>RANK('158 Countries'!M22,'158 Countries'!M$3:M$160)</f>
        <v>93</v>
      </c>
      <c r="N21">
        <f>RANK('158 Countries'!N22,'158 Countries'!N$3:N$160)</f>
        <v>93</v>
      </c>
      <c r="O21">
        <f>RANK('158 Countries'!O22,'158 Countries'!O$3:O$160)</f>
        <v>93</v>
      </c>
      <c r="P21">
        <f>RANK('158 Countries'!P22,'158 Countries'!P$3:P$160)</f>
        <v>93</v>
      </c>
      <c r="Q21">
        <f>RANK('158 Countries'!Q22,'158 Countries'!Q$3:Q$160)</f>
        <v>93</v>
      </c>
      <c r="R21">
        <f>RANK('158 Countries'!R22,'158 Countries'!R$3:R$160)</f>
        <v>93</v>
      </c>
      <c r="S21">
        <f>RANK('158 Countries'!S22,'158 Countries'!S$3:S$160)</f>
        <v>93</v>
      </c>
      <c r="T21">
        <f>RANK('158 Countries'!T22,'158 Countries'!T$3:T$160)</f>
        <v>94</v>
      </c>
      <c r="U21">
        <f>RANK('158 Countries'!U22,'158 Countries'!U$3:U$160)</f>
        <v>94</v>
      </c>
      <c r="V21">
        <f>RANK('158 Countries'!V22,'158 Countries'!V$3:V$160)</f>
        <v>95</v>
      </c>
      <c r="W21">
        <f>RANK('158 Countries'!W22,'158 Countries'!W$3:W$160)</f>
        <v>95</v>
      </c>
      <c r="X21">
        <f>RANK('158 Countries'!X22,'158 Countries'!X$3:X$160)</f>
        <v>95</v>
      </c>
      <c r="Y21">
        <f>RANK('158 Countries'!Y22,'158 Countries'!Y$3:Y$160)</f>
        <v>94</v>
      </c>
      <c r="Z21">
        <f>RANK('158 Countries'!Z22,'158 Countries'!Z$3:Z$160)</f>
        <v>94</v>
      </c>
      <c r="AA21">
        <f>RANK('158 Countries'!AA22,'158 Countries'!AA$3:AA$160)</f>
        <v>94</v>
      </c>
    </row>
    <row r="22" spans="1:27" x14ac:dyDescent="0.4">
      <c r="A22" t="s">
        <v>47</v>
      </c>
      <c r="B22">
        <f>RANK('158 Countries'!B23,'158 Countries'!B$3:B$160)</f>
        <v>78</v>
      </c>
      <c r="C22">
        <f>RANK('158 Countries'!C23,'158 Countries'!C$3:C$160)</f>
        <v>77</v>
      </c>
      <c r="D22">
        <f>RANK('158 Countries'!D23,'158 Countries'!D$3:D$160)</f>
        <v>77</v>
      </c>
      <c r="E22">
        <f>RANK('158 Countries'!E23,'158 Countries'!E$3:E$160)</f>
        <v>77</v>
      </c>
      <c r="F22">
        <f>RANK('158 Countries'!F23,'158 Countries'!F$3:F$160)</f>
        <v>77</v>
      </c>
      <c r="G22">
        <f>RANK('158 Countries'!G23,'158 Countries'!G$3:G$160)</f>
        <v>77</v>
      </c>
      <c r="H22">
        <f>RANK('158 Countries'!H23,'158 Countries'!H$3:H$160)</f>
        <v>77</v>
      </c>
      <c r="I22">
        <f>RANK('158 Countries'!I23,'158 Countries'!I$3:I$160)</f>
        <v>77</v>
      </c>
      <c r="J22">
        <f>RANK('158 Countries'!J23,'158 Countries'!J$3:J$160)</f>
        <v>77</v>
      </c>
      <c r="K22">
        <f>RANK('158 Countries'!K23,'158 Countries'!K$3:K$160)</f>
        <v>76</v>
      </c>
      <c r="L22">
        <f>RANK('158 Countries'!L23,'158 Countries'!L$3:L$160)</f>
        <v>74</v>
      </c>
      <c r="M22">
        <f>RANK('158 Countries'!M23,'158 Countries'!M$3:M$160)</f>
        <v>74</v>
      </c>
      <c r="N22">
        <f>RANK('158 Countries'!N23,'158 Countries'!N$3:N$160)</f>
        <v>75</v>
      </c>
      <c r="O22">
        <f>RANK('158 Countries'!O23,'158 Countries'!O$3:O$160)</f>
        <v>75</v>
      </c>
      <c r="P22">
        <f>RANK('158 Countries'!P23,'158 Countries'!P$3:P$160)</f>
        <v>74</v>
      </c>
      <c r="Q22">
        <f>RANK('158 Countries'!Q23,'158 Countries'!Q$3:Q$160)</f>
        <v>73</v>
      </c>
      <c r="R22">
        <f>RANK('158 Countries'!R23,'158 Countries'!R$3:R$160)</f>
        <v>75</v>
      </c>
      <c r="S22">
        <f>RANK('158 Countries'!S23,'158 Countries'!S$3:S$160)</f>
        <v>73</v>
      </c>
      <c r="T22">
        <f>RANK('158 Countries'!T23,'158 Countries'!T$3:T$160)</f>
        <v>69</v>
      </c>
      <c r="U22">
        <f>RANK('158 Countries'!U23,'158 Countries'!U$3:U$160)</f>
        <v>67</v>
      </c>
      <c r="V22">
        <f>RANK('158 Countries'!V23,'158 Countries'!V$3:V$160)</f>
        <v>66</v>
      </c>
      <c r="W22">
        <f>RANK('158 Countries'!W23,'158 Countries'!W$3:W$160)</f>
        <v>65</v>
      </c>
      <c r="X22">
        <f>RANK('158 Countries'!X23,'158 Countries'!X$3:X$160)</f>
        <v>63</v>
      </c>
      <c r="Y22">
        <f>RANK('158 Countries'!Y23,'158 Countries'!Y$3:Y$160)</f>
        <v>63</v>
      </c>
      <c r="Z22">
        <f>RANK('158 Countries'!Z23,'158 Countries'!Z$3:Z$160)</f>
        <v>59</v>
      </c>
      <c r="AA22">
        <f>RANK('158 Countries'!AA23,'158 Countries'!AA$3:AA$160)</f>
        <v>60</v>
      </c>
    </row>
    <row r="23" spans="1:27" x14ac:dyDescent="0.4">
      <c r="A23" t="s">
        <v>48</v>
      </c>
      <c r="B23">
        <f>RANK('158 Countries'!B24,'158 Countries'!B$3:B$160)</f>
        <v>136</v>
      </c>
      <c r="C23">
        <f>RANK('158 Countries'!C24,'158 Countries'!C$3:C$160)</f>
        <v>135</v>
      </c>
      <c r="D23">
        <f>RANK('158 Countries'!D24,'158 Countries'!D$3:D$160)</f>
        <v>135</v>
      </c>
      <c r="E23">
        <f>RANK('158 Countries'!E24,'158 Countries'!E$3:E$160)</f>
        <v>134</v>
      </c>
      <c r="F23">
        <f>RANK('158 Countries'!F24,'158 Countries'!F$3:F$160)</f>
        <v>134</v>
      </c>
      <c r="G23">
        <f>RANK('158 Countries'!G24,'158 Countries'!G$3:G$160)</f>
        <v>134</v>
      </c>
      <c r="H23">
        <f>RANK('158 Countries'!H24,'158 Countries'!H$3:H$160)</f>
        <v>134</v>
      </c>
      <c r="I23">
        <f>RANK('158 Countries'!I24,'158 Countries'!I$3:I$160)</f>
        <v>132</v>
      </c>
      <c r="J23">
        <f>RANK('158 Countries'!J24,'158 Countries'!J$3:J$160)</f>
        <v>132</v>
      </c>
      <c r="K23">
        <f>RANK('158 Countries'!K24,'158 Countries'!K$3:K$160)</f>
        <v>132</v>
      </c>
      <c r="L23">
        <f>RANK('158 Countries'!L24,'158 Countries'!L$3:L$160)</f>
        <v>132</v>
      </c>
      <c r="M23">
        <f>RANK('158 Countries'!M24,'158 Countries'!M$3:M$160)</f>
        <v>132</v>
      </c>
      <c r="N23">
        <f>RANK('158 Countries'!N24,'158 Countries'!N$3:N$160)</f>
        <v>131</v>
      </c>
      <c r="O23">
        <f>RANK('158 Countries'!O24,'158 Countries'!O$3:O$160)</f>
        <v>129</v>
      </c>
      <c r="P23">
        <f>RANK('158 Countries'!P24,'158 Countries'!P$3:P$160)</f>
        <v>129</v>
      </c>
      <c r="Q23">
        <f>RANK('158 Countries'!Q24,'158 Countries'!Q$3:Q$160)</f>
        <v>127</v>
      </c>
      <c r="R23">
        <f>RANK('158 Countries'!R24,'158 Countries'!R$3:R$160)</f>
        <v>127</v>
      </c>
      <c r="S23">
        <f>RANK('158 Countries'!S24,'158 Countries'!S$3:S$160)</f>
        <v>127</v>
      </c>
      <c r="T23">
        <f>RANK('158 Countries'!T24,'158 Countries'!T$3:T$160)</f>
        <v>126</v>
      </c>
      <c r="U23">
        <f>RANK('158 Countries'!U24,'158 Countries'!U$3:U$160)</f>
        <v>124</v>
      </c>
      <c r="V23">
        <f>RANK('158 Countries'!V24,'158 Countries'!V$3:V$160)</f>
        <v>123</v>
      </c>
      <c r="W23">
        <f>RANK('158 Countries'!W24,'158 Countries'!W$3:W$160)</f>
        <v>121</v>
      </c>
      <c r="X23">
        <f>RANK('158 Countries'!X24,'158 Countries'!X$3:X$160)</f>
        <v>121</v>
      </c>
      <c r="Y23">
        <f>RANK('158 Countries'!Y24,'158 Countries'!Y$3:Y$160)</f>
        <v>122</v>
      </c>
      <c r="Z23">
        <f>RANK('158 Countries'!Z24,'158 Countries'!Z$3:Z$160)</f>
        <v>123</v>
      </c>
      <c r="AA23">
        <f>RANK('158 Countries'!AA24,'158 Countries'!AA$3:AA$160)</f>
        <v>122</v>
      </c>
    </row>
    <row r="24" spans="1:27" x14ac:dyDescent="0.4">
      <c r="A24" t="s">
        <v>49</v>
      </c>
      <c r="B24">
        <f>RANK('158 Countries'!B25,'158 Countries'!B$3:B$160)</f>
        <v>119</v>
      </c>
      <c r="C24">
        <f>RANK('158 Countries'!C25,'158 Countries'!C$3:C$160)</f>
        <v>116</v>
      </c>
      <c r="D24">
        <f>RANK('158 Countries'!D25,'158 Countries'!D$3:D$160)</f>
        <v>115</v>
      </c>
      <c r="E24">
        <f>RANK('158 Countries'!E25,'158 Countries'!E$3:E$160)</f>
        <v>115</v>
      </c>
      <c r="F24">
        <f>RANK('158 Countries'!F25,'158 Countries'!F$3:F$160)</f>
        <v>115</v>
      </c>
      <c r="G24">
        <f>RANK('158 Countries'!G25,'158 Countries'!G$3:G$160)</f>
        <v>115</v>
      </c>
      <c r="H24">
        <f>RANK('158 Countries'!H25,'158 Countries'!H$3:H$160)</f>
        <v>115</v>
      </c>
      <c r="I24">
        <f>RANK('158 Countries'!I25,'158 Countries'!I$3:I$160)</f>
        <v>115</v>
      </c>
      <c r="J24">
        <f>RANK('158 Countries'!J25,'158 Countries'!J$3:J$160)</f>
        <v>116</v>
      </c>
      <c r="K24">
        <f>RANK('158 Countries'!K25,'158 Countries'!K$3:K$160)</f>
        <v>116</v>
      </c>
      <c r="L24">
        <f>RANK('158 Countries'!L25,'158 Countries'!L$3:L$160)</f>
        <v>116</v>
      </c>
      <c r="M24">
        <f>RANK('158 Countries'!M25,'158 Countries'!M$3:M$160)</f>
        <v>115</v>
      </c>
      <c r="N24">
        <f>RANK('158 Countries'!N25,'158 Countries'!N$3:N$160)</f>
        <v>115</v>
      </c>
      <c r="O24">
        <f>RANK('158 Countries'!O25,'158 Countries'!O$3:O$160)</f>
        <v>115</v>
      </c>
      <c r="P24">
        <f>RANK('158 Countries'!P25,'158 Countries'!P$3:P$160)</f>
        <v>114</v>
      </c>
      <c r="Q24">
        <f>RANK('158 Countries'!Q25,'158 Countries'!Q$3:Q$160)</f>
        <v>114</v>
      </c>
      <c r="R24">
        <f>RANK('158 Countries'!R25,'158 Countries'!R$3:R$160)</f>
        <v>114</v>
      </c>
      <c r="S24">
        <f>RANK('158 Countries'!S25,'158 Countries'!S$3:S$160)</f>
        <v>114</v>
      </c>
      <c r="T24">
        <f>RANK('158 Countries'!T25,'158 Countries'!T$3:T$160)</f>
        <v>114</v>
      </c>
      <c r="U24">
        <f>RANK('158 Countries'!U25,'158 Countries'!U$3:U$160)</f>
        <v>114</v>
      </c>
      <c r="V24">
        <f>RANK('158 Countries'!V25,'158 Countries'!V$3:V$160)</f>
        <v>114</v>
      </c>
      <c r="W24">
        <f>RANK('158 Countries'!W25,'158 Countries'!W$3:W$160)</f>
        <v>114</v>
      </c>
      <c r="X24">
        <f>RANK('158 Countries'!X25,'158 Countries'!X$3:X$160)</f>
        <v>114</v>
      </c>
      <c r="Y24">
        <f>RANK('158 Countries'!Y25,'158 Countries'!Y$3:Y$160)</f>
        <v>113</v>
      </c>
      <c r="Z24">
        <f>RANK('158 Countries'!Z25,'158 Countries'!Z$3:Z$160)</f>
        <v>113</v>
      </c>
      <c r="AA24">
        <f>RANK('158 Countries'!AA25,'158 Countries'!AA$3:AA$160)</f>
        <v>114</v>
      </c>
    </row>
    <row r="25" spans="1:27" x14ac:dyDescent="0.4">
      <c r="A25" t="s">
        <v>50</v>
      </c>
      <c r="B25">
        <f>RANK('158 Countries'!B26,'158 Countries'!B$3:B$160)</f>
        <v>16</v>
      </c>
      <c r="C25">
        <f>RANK('158 Countries'!C26,'158 Countries'!C$3:C$160)</f>
        <v>16</v>
      </c>
      <c r="D25">
        <f>RANK('158 Countries'!D26,'158 Countries'!D$3:D$160)</f>
        <v>16</v>
      </c>
      <c r="E25">
        <f>RANK('158 Countries'!E26,'158 Countries'!E$3:E$160)</f>
        <v>16</v>
      </c>
      <c r="F25">
        <f>RANK('158 Countries'!F26,'158 Countries'!F$3:F$160)</f>
        <v>16</v>
      </c>
      <c r="G25">
        <f>RANK('158 Countries'!G26,'158 Countries'!G$3:G$160)</f>
        <v>16</v>
      </c>
      <c r="H25">
        <f>RANK('158 Countries'!H26,'158 Countries'!H$3:H$160)</f>
        <v>16</v>
      </c>
      <c r="I25">
        <f>RANK('158 Countries'!I26,'158 Countries'!I$3:I$160)</f>
        <v>15</v>
      </c>
      <c r="J25">
        <f>RANK('158 Countries'!J26,'158 Countries'!J$3:J$160)</f>
        <v>15</v>
      </c>
      <c r="K25">
        <f>RANK('158 Countries'!K26,'158 Countries'!K$3:K$160)</f>
        <v>15</v>
      </c>
      <c r="L25">
        <f>RANK('158 Countries'!L26,'158 Countries'!L$3:L$160)</f>
        <v>15</v>
      </c>
      <c r="M25">
        <f>RANK('158 Countries'!M26,'158 Countries'!M$3:M$160)</f>
        <v>15</v>
      </c>
      <c r="N25">
        <f>RANK('158 Countries'!N26,'158 Countries'!N$3:N$160)</f>
        <v>15</v>
      </c>
      <c r="O25">
        <f>RANK('158 Countries'!O26,'158 Countries'!O$3:O$160)</f>
        <v>16</v>
      </c>
      <c r="P25">
        <f>RANK('158 Countries'!P26,'158 Countries'!P$3:P$160)</f>
        <v>16</v>
      </c>
      <c r="Q25">
        <f>RANK('158 Countries'!Q26,'158 Countries'!Q$3:Q$160)</f>
        <v>16</v>
      </c>
      <c r="R25">
        <f>RANK('158 Countries'!R26,'158 Countries'!R$3:R$160)</f>
        <v>18</v>
      </c>
      <c r="S25">
        <f>RANK('158 Countries'!S26,'158 Countries'!S$3:S$160)</f>
        <v>20</v>
      </c>
      <c r="T25">
        <f>RANK('158 Countries'!T26,'158 Countries'!T$3:T$160)</f>
        <v>20</v>
      </c>
      <c r="U25">
        <f>RANK('158 Countries'!U26,'158 Countries'!U$3:U$160)</f>
        <v>20</v>
      </c>
      <c r="V25">
        <f>RANK('158 Countries'!V26,'158 Countries'!V$3:V$160)</f>
        <v>20</v>
      </c>
      <c r="W25">
        <f>RANK('158 Countries'!W26,'158 Countries'!W$3:W$160)</f>
        <v>20</v>
      </c>
      <c r="X25">
        <f>RANK('158 Countries'!X26,'158 Countries'!X$3:X$160)</f>
        <v>20</v>
      </c>
      <c r="Y25">
        <f>RANK('158 Countries'!Y26,'158 Countries'!Y$3:Y$160)</f>
        <v>20</v>
      </c>
      <c r="Z25">
        <f>RANK('158 Countries'!Z26,'158 Countries'!Z$3:Z$160)</f>
        <v>20</v>
      </c>
      <c r="AA25">
        <f>RANK('158 Countries'!AA26,'158 Countries'!AA$3:AA$160)</f>
        <v>20</v>
      </c>
    </row>
    <row r="26" spans="1:27" x14ac:dyDescent="0.4">
      <c r="A26" t="s">
        <v>51</v>
      </c>
      <c r="B26">
        <f>RANK('158 Countries'!B27,'158 Countries'!B$3:B$160)</f>
        <v>13</v>
      </c>
      <c r="C26">
        <f>RANK('158 Countries'!C27,'158 Countries'!C$3:C$160)</f>
        <v>13</v>
      </c>
      <c r="D26">
        <f>RANK('158 Countries'!D27,'158 Countries'!D$3:D$160)</f>
        <v>13</v>
      </c>
      <c r="E26">
        <f>RANK('158 Countries'!E27,'158 Countries'!E$3:E$160)</f>
        <v>13</v>
      </c>
      <c r="F26">
        <f>RANK('158 Countries'!F27,'158 Countries'!F$3:F$160)</f>
        <v>13</v>
      </c>
      <c r="G26">
        <f>RANK('158 Countries'!G27,'158 Countries'!G$3:G$160)</f>
        <v>13</v>
      </c>
      <c r="H26">
        <f>RANK('158 Countries'!H27,'158 Countries'!H$3:H$160)</f>
        <v>13</v>
      </c>
      <c r="I26">
        <f>RANK('158 Countries'!I27,'158 Countries'!I$3:I$160)</f>
        <v>13</v>
      </c>
      <c r="J26">
        <f>RANK('158 Countries'!J27,'158 Countries'!J$3:J$160)</f>
        <v>13</v>
      </c>
      <c r="K26">
        <f>RANK('158 Countries'!K27,'158 Countries'!K$3:K$160)</f>
        <v>13</v>
      </c>
      <c r="L26">
        <f>RANK('158 Countries'!L27,'158 Countries'!L$3:L$160)</f>
        <v>13</v>
      </c>
      <c r="M26">
        <f>RANK('158 Countries'!M27,'158 Countries'!M$3:M$160)</f>
        <v>13</v>
      </c>
      <c r="N26">
        <f>RANK('158 Countries'!N27,'158 Countries'!N$3:N$160)</f>
        <v>13</v>
      </c>
      <c r="O26">
        <f>RANK('158 Countries'!O27,'158 Countries'!O$3:O$160)</f>
        <v>13</v>
      </c>
      <c r="P26">
        <f>RANK('158 Countries'!P27,'158 Countries'!P$3:P$160)</f>
        <v>13</v>
      </c>
      <c r="Q26">
        <f>RANK('158 Countries'!Q27,'158 Countries'!Q$3:Q$160)</f>
        <v>14</v>
      </c>
      <c r="R26">
        <f>RANK('158 Countries'!R27,'158 Countries'!R$3:R$160)</f>
        <v>15</v>
      </c>
      <c r="S26">
        <f>RANK('158 Countries'!S27,'158 Countries'!S$3:S$160)</f>
        <v>16</v>
      </c>
      <c r="T26">
        <f>RANK('158 Countries'!T27,'158 Countries'!T$3:T$160)</f>
        <v>17</v>
      </c>
      <c r="U26">
        <f>RANK('158 Countries'!U27,'158 Countries'!U$3:U$160)</f>
        <v>17</v>
      </c>
      <c r="V26">
        <f>RANK('158 Countries'!V27,'158 Countries'!V$3:V$160)</f>
        <v>17</v>
      </c>
      <c r="W26">
        <f>RANK('158 Countries'!W27,'158 Countries'!W$3:W$160)</f>
        <v>18</v>
      </c>
      <c r="X26">
        <f>RANK('158 Countries'!X27,'158 Countries'!X$3:X$160)</f>
        <v>18</v>
      </c>
      <c r="Y26">
        <f>RANK('158 Countries'!Y27,'158 Countries'!Y$3:Y$160)</f>
        <v>18</v>
      </c>
      <c r="Z26">
        <f>RANK('158 Countries'!Z27,'158 Countries'!Z$3:Z$160)</f>
        <v>18</v>
      </c>
      <c r="AA26">
        <f>RANK('158 Countries'!AA27,'158 Countries'!AA$3:AA$160)</f>
        <v>18</v>
      </c>
    </row>
    <row r="27" spans="1:27" x14ac:dyDescent="0.4">
      <c r="A27" t="s">
        <v>52</v>
      </c>
      <c r="B27">
        <f>RANK('158 Countries'!B28,'158 Countries'!B$3:B$160)</f>
        <v>69</v>
      </c>
      <c r="C27">
        <f>RANK('158 Countries'!C28,'158 Countries'!C$3:C$160)</f>
        <v>68</v>
      </c>
      <c r="D27">
        <f>RANK('158 Countries'!D28,'158 Countries'!D$3:D$160)</f>
        <v>68</v>
      </c>
      <c r="E27">
        <f>RANK('158 Countries'!E28,'158 Countries'!E$3:E$160)</f>
        <v>68</v>
      </c>
      <c r="F27">
        <f>RANK('158 Countries'!F28,'158 Countries'!F$3:F$160)</f>
        <v>68</v>
      </c>
      <c r="G27">
        <f>RANK('158 Countries'!G28,'158 Countries'!G$3:G$160)</f>
        <v>68</v>
      </c>
      <c r="H27">
        <f>RANK('158 Countries'!H28,'158 Countries'!H$3:H$160)</f>
        <v>67</v>
      </c>
      <c r="I27">
        <f>RANK('158 Countries'!I28,'158 Countries'!I$3:I$160)</f>
        <v>66</v>
      </c>
      <c r="J27">
        <f>RANK('158 Countries'!J28,'158 Countries'!J$3:J$160)</f>
        <v>65</v>
      </c>
      <c r="K27">
        <f>RANK('158 Countries'!K28,'158 Countries'!K$3:K$160)</f>
        <v>62</v>
      </c>
      <c r="L27">
        <f>RANK('158 Countries'!L28,'158 Countries'!L$3:L$160)</f>
        <v>60</v>
      </c>
      <c r="M27">
        <f>RANK('158 Countries'!M28,'158 Countries'!M$3:M$160)</f>
        <v>58</v>
      </c>
      <c r="N27">
        <f>RANK('158 Countries'!N28,'158 Countries'!N$3:N$160)</f>
        <v>58</v>
      </c>
      <c r="O27">
        <f>RANK('158 Countries'!O28,'158 Countries'!O$3:O$160)</f>
        <v>58</v>
      </c>
      <c r="P27">
        <f>RANK('158 Countries'!P28,'158 Countries'!P$3:P$160)</f>
        <v>58</v>
      </c>
      <c r="Q27">
        <f>RANK('158 Countries'!Q28,'158 Countries'!Q$3:Q$160)</f>
        <v>56</v>
      </c>
      <c r="R27">
        <f>RANK('158 Countries'!R28,'158 Countries'!R$3:R$160)</f>
        <v>56</v>
      </c>
      <c r="S27">
        <f>RANK('158 Countries'!S28,'158 Countries'!S$3:S$160)</f>
        <v>55</v>
      </c>
      <c r="T27">
        <f>RANK('158 Countries'!T28,'158 Countries'!T$3:T$160)</f>
        <v>52</v>
      </c>
      <c r="U27">
        <f>RANK('158 Countries'!U28,'158 Countries'!U$3:U$160)</f>
        <v>50</v>
      </c>
      <c r="V27">
        <f>RANK('158 Countries'!V28,'158 Countries'!V$3:V$160)</f>
        <v>44</v>
      </c>
      <c r="W27">
        <f>RANK('158 Countries'!W28,'158 Countries'!W$3:W$160)</f>
        <v>39</v>
      </c>
      <c r="X27">
        <f>RANK('158 Countries'!X28,'158 Countries'!X$3:X$160)</f>
        <v>33</v>
      </c>
      <c r="Y27">
        <f>RANK('158 Countries'!Y28,'158 Countries'!Y$3:Y$160)</f>
        <v>32</v>
      </c>
      <c r="Z27">
        <f>RANK('158 Countries'!Z28,'158 Countries'!Z$3:Z$160)</f>
        <v>32</v>
      </c>
      <c r="AA27">
        <f>RANK('158 Countries'!AA28,'158 Countries'!AA$3:AA$160)</f>
        <v>30</v>
      </c>
    </row>
    <row r="28" spans="1:27" x14ac:dyDescent="0.4">
      <c r="A28" t="s">
        <v>53</v>
      </c>
      <c r="B28">
        <f>RANK('158 Countries'!B29,'158 Countries'!B$3:B$160)</f>
        <v>111</v>
      </c>
      <c r="C28">
        <f>RANK('158 Countries'!C29,'158 Countries'!C$3:C$160)</f>
        <v>111</v>
      </c>
      <c r="D28">
        <f>RANK('158 Countries'!D29,'158 Countries'!D$3:D$160)</f>
        <v>111</v>
      </c>
      <c r="E28">
        <f>RANK('158 Countries'!E29,'158 Countries'!E$3:E$160)</f>
        <v>111</v>
      </c>
      <c r="F28">
        <f>RANK('158 Countries'!F29,'158 Countries'!F$3:F$160)</f>
        <v>111</v>
      </c>
      <c r="G28">
        <f>RANK('158 Countries'!G29,'158 Countries'!G$3:G$160)</f>
        <v>111</v>
      </c>
      <c r="H28">
        <f>RANK('158 Countries'!H29,'158 Countries'!H$3:H$160)</f>
        <v>111</v>
      </c>
      <c r="I28">
        <f>RANK('158 Countries'!I29,'158 Countries'!I$3:I$160)</f>
        <v>110</v>
      </c>
      <c r="J28">
        <f>RANK('158 Countries'!J29,'158 Countries'!J$3:J$160)</f>
        <v>110</v>
      </c>
      <c r="K28">
        <f>RANK('158 Countries'!K29,'158 Countries'!K$3:K$160)</f>
        <v>110</v>
      </c>
      <c r="L28">
        <f>RANK('158 Countries'!L29,'158 Countries'!L$3:L$160)</f>
        <v>110</v>
      </c>
      <c r="M28">
        <f>RANK('158 Countries'!M29,'158 Countries'!M$3:M$160)</f>
        <v>109</v>
      </c>
      <c r="N28">
        <f>RANK('158 Countries'!N29,'158 Countries'!N$3:N$160)</f>
        <v>109</v>
      </c>
      <c r="O28">
        <f>RANK('158 Countries'!O29,'158 Countries'!O$3:O$160)</f>
        <v>108</v>
      </c>
      <c r="P28">
        <f>RANK('158 Countries'!P29,'158 Countries'!P$3:P$160)</f>
        <v>108</v>
      </c>
      <c r="Q28">
        <f>RANK('158 Countries'!Q29,'158 Countries'!Q$3:Q$160)</f>
        <v>108</v>
      </c>
      <c r="R28">
        <f>RANK('158 Countries'!R29,'158 Countries'!R$3:R$160)</f>
        <v>107</v>
      </c>
      <c r="S28">
        <f>RANK('158 Countries'!S29,'158 Countries'!S$3:S$160)</f>
        <v>107</v>
      </c>
      <c r="T28">
        <f>RANK('158 Countries'!T29,'158 Countries'!T$3:T$160)</f>
        <v>107</v>
      </c>
      <c r="U28">
        <f>RANK('158 Countries'!U29,'158 Countries'!U$3:U$160)</f>
        <v>107</v>
      </c>
      <c r="V28">
        <f>RANK('158 Countries'!V29,'158 Countries'!V$3:V$160)</f>
        <v>106</v>
      </c>
      <c r="W28">
        <f>RANK('158 Countries'!W29,'158 Countries'!W$3:W$160)</f>
        <v>105</v>
      </c>
      <c r="X28">
        <f>RANK('158 Countries'!X29,'158 Countries'!X$3:X$160)</f>
        <v>104</v>
      </c>
      <c r="Y28">
        <f>RANK('158 Countries'!Y29,'158 Countries'!Y$3:Y$160)</f>
        <v>104</v>
      </c>
      <c r="Z28">
        <f>RANK('158 Countries'!Z29,'158 Countries'!Z$3:Z$160)</f>
        <v>103</v>
      </c>
      <c r="AA28">
        <f>RANK('158 Countries'!AA29,'158 Countries'!AA$3:AA$160)</f>
        <v>103</v>
      </c>
    </row>
    <row r="29" spans="1:27" x14ac:dyDescent="0.4">
      <c r="A29" t="s">
        <v>54</v>
      </c>
      <c r="B29">
        <f>RANK('158 Countries'!B30,'158 Countries'!B$3:B$160)</f>
        <v>141</v>
      </c>
      <c r="C29">
        <f>RANK('158 Countries'!C30,'158 Countries'!C$3:C$160)</f>
        <v>141</v>
      </c>
      <c r="D29">
        <f>RANK('158 Countries'!D30,'158 Countries'!D$3:D$160)</f>
        <v>141</v>
      </c>
      <c r="E29">
        <f>RANK('158 Countries'!E30,'158 Countries'!E$3:E$160)</f>
        <v>141</v>
      </c>
      <c r="F29">
        <f>RANK('158 Countries'!F30,'158 Countries'!F$3:F$160)</f>
        <v>141</v>
      </c>
      <c r="G29">
        <f>RANK('158 Countries'!G30,'158 Countries'!G$3:G$160)</f>
        <v>141</v>
      </c>
      <c r="H29">
        <f>RANK('158 Countries'!H30,'158 Countries'!H$3:H$160)</f>
        <v>141</v>
      </c>
      <c r="I29">
        <f>RANK('158 Countries'!I30,'158 Countries'!I$3:I$160)</f>
        <v>141</v>
      </c>
      <c r="J29">
        <f>RANK('158 Countries'!J30,'158 Countries'!J$3:J$160)</f>
        <v>143</v>
      </c>
      <c r="K29">
        <f>RANK('158 Countries'!K30,'158 Countries'!K$3:K$160)</f>
        <v>143</v>
      </c>
      <c r="L29">
        <f>RANK('158 Countries'!L30,'158 Countries'!L$3:L$160)</f>
        <v>143</v>
      </c>
      <c r="M29">
        <f>RANK('158 Countries'!M30,'158 Countries'!M$3:M$160)</f>
        <v>144</v>
      </c>
      <c r="N29">
        <f>RANK('158 Countries'!N30,'158 Countries'!N$3:N$160)</f>
        <v>144</v>
      </c>
      <c r="O29">
        <f>RANK('158 Countries'!O30,'158 Countries'!O$3:O$160)</f>
        <v>144</v>
      </c>
      <c r="P29">
        <f>RANK('158 Countries'!P30,'158 Countries'!P$3:P$160)</f>
        <v>144</v>
      </c>
      <c r="Q29">
        <f>RANK('158 Countries'!Q30,'158 Countries'!Q$3:Q$160)</f>
        <v>143</v>
      </c>
      <c r="R29">
        <f>RANK('158 Countries'!R30,'158 Countries'!R$3:R$160)</f>
        <v>143</v>
      </c>
      <c r="S29">
        <f>RANK('158 Countries'!S30,'158 Countries'!S$3:S$160)</f>
        <v>143</v>
      </c>
      <c r="T29">
        <f>RANK('158 Countries'!T30,'158 Countries'!T$3:T$160)</f>
        <v>143</v>
      </c>
      <c r="U29">
        <f>RANK('158 Countries'!U30,'158 Countries'!U$3:U$160)</f>
        <v>143</v>
      </c>
      <c r="V29">
        <f>RANK('158 Countries'!V30,'158 Countries'!V$3:V$160)</f>
        <v>144</v>
      </c>
      <c r="W29">
        <f>RANK('158 Countries'!W30,'158 Countries'!W$3:W$160)</f>
        <v>144</v>
      </c>
      <c r="X29">
        <f>RANK('158 Countries'!X30,'158 Countries'!X$3:X$160)</f>
        <v>144</v>
      </c>
      <c r="Y29">
        <f>RANK('158 Countries'!Y30,'158 Countries'!Y$3:Y$160)</f>
        <v>144</v>
      </c>
      <c r="Z29">
        <f>RANK('158 Countries'!Z30,'158 Countries'!Z$3:Z$160)</f>
        <v>144</v>
      </c>
      <c r="AA29">
        <f>RANK('158 Countries'!AA30,'158 Countries'!AA$3:AA$160)</f>
        <v>144</v>
      </c>
    </row>
    <row r="30" spans="1:27" x14ac:dyDescent="0.4">
      <c r="A30" t="s">
        <v>55</v>
      </c>
      <c r="B30">
        <f>RANK('158 Countries'!B31,'158 Countries'!B$3:B$160)</f>
        <v>117</v>
      </c>
      <c r="C30">
        <f>RANK('158 Countries'!C31,'158 Countries'!C$3:C$160)</f>
        <v>118</v>
      </c>
      <c r="D30">
        <f>RANK('158 Countries'!D31,'158 Countries'!D$3:D$160)</f>
        <v>118</v>
      </c>
      <c r="E30">
        <f>RANK('158 Countries'!E31,'158 Countries'!E$3:E$160)</f>
        <v>118</v>
      </c>
      <c r="F30">
        <f>RANK('158 Countries'!F31,'158 Countries'!F$3:F$160)</f>
        <v>118</v>
      </c>
      <c r="G30">
        <f>RANK('158 Countries'!G31,'158 Countries'!G$3:G$160)</f>
        <v>118</v>
      </c>
      <c r="H30">
        <f>RANK('158 Countries'!H31,'158 Countries'!H$3:H$160)</f>
        <v>120</v>
      </c>
      <c r="I30">
        <f>RANK('158 Countries'!I31,'158 Countries'!I$3:I$160)</f>
        <v>121</v>
      </c>
      <c r="J30">
        <f>RANK('158 Countries'!J31,'158 Countries'!J$3:J$160)</f>
        <v>121</v>
      </c>
      <c r="K30">
        <f>RANK('158 Countries'!K31,'158 Countries'!K$3:K$160)</f>
        <v>121</v>
      </c>
      <c r="L30">
        <f>RANK('158 Countries'!L31,'158 Countries'!L$3:L$160)</f>
        <v>121</v>
      </c>
      <c r="M30">
        <f>RANK('158 Countries'!M31,'158 Countries'!M$3:M$160)</f>
        <v>121</v>
      </c>
      <c r="N30">
        <f>RANK('158 Countries'!N31,'158 Countries'!N$3:N$160)</f>
        <v>121</v>
      </c>
      <c r="O30">
        <f>RANK('158 Countries'!O31,'158 Countries'!O$3:O$160)</f>
        <v>121</v>
      </c>
      <c r="P30">
        <f>RANK('158 Countries'!P31,'158 Countries'!P$3:P$160)</f>
        <v>122</v>
      </c>
      <c r="Q30">
        <f>RANK('158 Countries'!Q31,'158 Countries'!Q$3:Q$160)</f>
        <v>122</v>
      </c>
      <c r="R30">
        <f>RANK('158 Countries'!R31,'158 Countries'!R$3:R$160)</f>
        <v>123</v>
      </c>
      <c r="S30">
        <f>RANK('158 Countries'!S31,'158 Countries'!S$3:S$160)</f>
        <v>124</v>
      </c>
      <c r="T30">
        <f>RANK('158 Countries'!T31,'158 Countries'!T$3:T$160)</f>
        <v>124</v>
      </c>
      <c r="U30">
        <f>RANK('158 Countries'!U31,'158 Countries'!U$3:U$160)</f>
        <v>127</v>
      </c>
      <c r="V30">
        <f>RANK('158 Countries'!V31,'158 Countries'!V$3:V$160)</f>
        <v>127</v>
      </c>
      <c r="W30">
        <f>RANK('158 Countries'!W31,'158 Countries'!W$3:W$160)</f>
        <v>127</v>
      </c>
      <c r="X30">
        <f>RANK('158 Countries'!X31,'158 Countries'!X$3:X$160)</f>
        <v>127</v>
      </c>
      <c r="Y30">
        <f>RANK('158 Countries'!Y31,'158 Countries'!Y$3:Y$160)</f>
        <v>127</v>
      </c>
      <c r="Z30">
        <f>RANK('158 Countries'!Z31,'158 Countries'!Z$3:Z$160)</f>
        <v>127</v>
      </c>
      <c r="AA30">
        <f>RANK('158 Countries'!AA31,'158 Countries'!AA$3:AA$160)</f>
        <v>127</v>
      </c>
    </row>
    <row r="31" spans="1:27" x14ac:dyDescent="0.4">
      <c r="A31" t="s">
        <v>56</v>
      </c>
      <c r="B31">
        <f>RANK('158 Countries'!B32,'158 Countries'!B$3:B$160)</f>
        <v>91</v>
      </c>
      <c r="C31">
        <f>RANK('158 Countries'!C32,'158 Countries'!C$3:C$160)</f>
        <v>91</v>
      </c>
      <c r="D31">
        <f>RANK('158 Countries'!D32,'158 Countries'!D$3:D$160)</f>
        <v>91</v>
      </c>
      <c r="E31">
        <f>RANK('158 Countries'!E32,'158 Countries'!E$3:E$160)</f>
        <v>91</v>
      </c>
      <c r="F31">
        <f>RANK('158 Countries'!F32,'158 Countries'!F$3:F$160)</f>
        <v>91</v>
      </c>
      <c r="G31">
        <f>RANK('158 Countries'!G32,'158 Countries'!G$3:G$160)</f>
        <v>91</v>
      </c>
      <c r="H31">
        <f>RANK('158 Countries'!H32,'158 Countries'!H$3:H$160)</f>
        <v>91</v>
      </c>
      <c r="I31">
        <f>RANK('158 Countries'!I32,'158 Countries'!I$3:I$160)</f>
        <v>90</v>
      </c>
      <c r="J31">
        <f>RANK('158 Countries'!J32,'158 Countries'!J$3:J$160)</f>
        <v>91</v>
      </c>
      <c r="K31">
        <f>RANK('158 Countries'!K32,'158 Countries'!K$3:K$160)</f>
        <v>91</v>
      </c>
      <c r="L31">
        <f>RANK('158 Countries'!L32,'158 Countries'!L$3:L$160)</f>
        <v>93</v>
      </c>
      <c r="M31">
        <f>RANK('158 Countries'!M32,'158 Countries'!M$3:M$160)</f>
        <v>94</v>
      </c>
      <c r="N31">
        <f>RANK('158 Countries'!N32,'158 Countries'!N$3:N$160)</f>
        <v>94</v>
      </c>
      <c r="O31">
        <f>RANK('158 Countries'!O32,'158 Countries'!O$3:O$160)</f>
        <v>94</v>
      </c>
      <c r="P31">
        <f>RANK('158 Countries'!P32,'158 Countries'!P$3:P$160)</f>
        <v>94</v>
      </c>
      <c r="Q31">
        <f>RANK('158 Countries'!Q32,'158 Countries'!Q$3:Q$160)</f>
        <v>94</v>
      </c>
      <c r="R31">
        <f>RANK('158 Countries'!R32,'158 Countries'!R$3:R$160)</f>
        <v>94</v>
      </c>
      <c r="S31">
        <f>RANK('158 Countries'!S32,'158 Countries'!S$3:S$160)</f>
        <v>95</v>
      </c>
      <c r="T31">
        <f>RANK('158 Countries'!T32,'158 Countries'!T$3:T$160)</f>
        <v>96</v>
      </c>
      <c r="U31">
        <f>RANK('158 Countries'!U32,'158 Countries'!U$3:U$160)</f>
        <v>96</v>
      </c>
      <c r="V31">
        <f>RANK('158 Countries'!V32,'158 Countries'!V$3:V$160)</f>
        <v>96</v>
      </c>
      <c r="W31">
        <f>RANK('158 Countries'!W32,'158 Countries'!W$3:W$160)</f>
        <v>96</v>
      </c>
      <c r="X31">
        <f>RANK('158 Countries'!X32,'158 Countries'!X$3:X$160)</f>
        <v>96</v>
      </c>
      <c r="Y31">
        <f>RANK('158 Countries'!Y32,'158 Countries'!Y$3:Y$160)</f>
        <v>97</v>
      </c>
      <c r="Z31">
        <f>RANK('158 Countries'!Z32,'158 Countries'!Z$3:Z$160)</f>
        <v>97</v>
      </c>
      <c r="AA31">
        <f>RANK('158 Countries'!AA32,'158 Countries'!AA$3:AA$160)</f>
        <v>97</v>
      </c>
    </row>
    <row r="32" spans="1:27" x14ac:dyDescent="0.4">
      <c r="A32" t="s">
        <v>57</v>
      </c>
      <c r="B32">
        <f>RANK('158 Countries'!B33,'158 Countries'!B$3:B$160)</f>
        <v>137</v>
      </c>
      <c r="C32">
        <f>RANK('158 Countries'!C33,'158 Countries'!C$3:C$160)</f>
        <v>137</v>
      </c>
      <c r="D32">
        <f>RANK('158 Countries'!D33,'158 Countries'!D$3:D$160)</f>
        <v>134</v>
      </c>
      <c r="E32">
        <f>RANK('158 Countries'!E33,'158 Countries'!E$3:E$160)</f>
        <v>135</v>
      </c>
      <c r="F32">
        <f>RANK('158 Countries'!F33,'158 Countries'!F$3:F$160)</f>
        <v>135</v>
      </c>
      <c r="G32">
        <f>RANK('158 Countries'!G33,'158 Countries'!G$3:G$160)</f>
        <v>135</v>
      </c>
      <c r="H32">
        <f>RANK('158 Countries'!H33,'158 Countries'!H$3:H$160)</f>
        <v>135</v>
      </c>
      <c r="I32">
        <f>RANK('158 Countries'!I33,'158 Countries'!I$3:I$160)</f>
        <v>135</v>
      </c>
      <c r="J32">
        <f>RANK('158 Countries'!J33,'158 Countries'!J$3:J$160)</f>
        <v>136</v>
      </c>
      <c r="K32">
        <f>RANK('158 Countries'!K33,'158 Countries'!K$3:K$160)</f>
        <v>136</v>
      </c>
      <c r="L32">
        <f>RANK('158 Countries'!L33,'158 Countries'!L$3:L$160)</f>
        <v>136</v>
      </c>
      <c r="M32">
        <f>RANK('158 Countries'!M33,'158 Countries'!M$3:M$160)</f>
        <v>136</v>
      </c>
      <c r="N32">
        <f>RANK('158 Countries'!N33,'158 Countries'!N$3:N$160)</f>
        <v>136</v>
      </c>
      <c r="O32">
        <f>RANK('158 Countries'!O33,'158 Countries'!O$3:O$160)</f>
        <v>136</v>
      </c>
      <c r="P32">
        <f>RANK('158 Countries'!P33,'158 Countries'!P$3:P$160)</f>
        <v>137</v>
      </c>
      <c r="Q32">
        <f>RANK('158 Countries'!Q33,'158 Countries'!Q$3:Q$160)</f>
        <v>137</v>
      </c>
      <c r="R32">
        <f>RANK('158 Countries'!R33,'158 Countries'!R$3:R$160)</f>
        <v>137</v>
      </c>
      <c r="S32">
        <f>RANK('158 Countries'!S33,'158 Countries'!S$3:S$160)</f>
        <v>137</v>
      </c>
      <c r="T32">
        <f>RANK('158 Countries'!T33,'158 Countries'!T$3:T$160)</f>
        <v>136</v>
      </c>
      <c r="U32">
        <f>RANK('158 Countries'!U33,'158 Countries'!U$3:U$160)</f>
        <v>135</v>
      </c>
      <c r="V32">
        <f>RANK('158 Countries'!V33,'158 Countries'!V$3:V$160)</f>
        <v>136</v>
      </c>
      <c r="W32">
        <f>RANK('158 Countries'!W33,'158 Countries'!W$3:W$160)</f>
        <v>136</v>
      </c>
      <c r="X32">
        <f>RANK('158 Countries'!X33,'158 Countries'!X$3:X$160)</f>
        <v>136</v>
      </c>
      <c r="Y32">
        <f>RANK('158 Countries'!Y33,'158 Countries'!Y$3:Y$160)</f>
        <v>136</v>
      </c>
      <c r="Z32">
        <f>RANK('158 Countries'!Z33,'158 Countries'!Z$3:Z$160)</f>
        <v>136</v>
      </c>
      <c r="AA32">
        <f>RANK('158 Countries'!AA33,'158 Countries'!AA$3:AA$160)</f>
        <v>136</v>
      </c>
    </row>
    <row r="33" spans="1:27" x14ac:dyDescent="0.4">
      <c r="A33" t="s">
        <v>58</v>
      </c>
      <c r="B33">
        <f>RANK('158 Countries'!B34,'158 Countries'!B$3:B$160)</f>
        <v>64</v>
      </c>
      <c r="C33">
        <f>RANK('158 Countries'!C34,'158 Countries'!C$3:C$160)</f>
        <v>63</v>
      </c>
      <c r="D33">
        <f>RANK('158 Countries'!D34,'158 Countries'!D$3:D$160)</f>
        <v>63</v>
      </c>
      <c r="E33">
        <f>RANK('158 Countries'!E34,'158 Countries'!E$3:E$160)</f>
        <v>62</v>
      </c>
      <c r="F33">
        <f>RANK('158 Countries'!F34,'158 Countries'!F$3:F$160)</f>
        <v>62</v>
      </c>
      <c r="G33">
        <f>RANK('158 Countries'!G34,'158 Countries'!G$3:G$160)</f>
        <v>62</v>
      </c>
      <c r="H33">
        <f>RANK('158 Countries'!H34,'158 Countries'!H$3:H$160)</f>
        <v>62</v>
      </c>
      <c r="I33">
        <f>RANK('158 Countries'!I34,'158 Countries'!I$3:I$160)</f>
        <v>61</v>
      </c>
      <c r="J33">
        <f>RANK('158 Countries'!J34,'158 Countries'!J$3:J$160)</f>
        <v>61</v>
      </c>
      <c r="K33">
        <f>RANK('158 Countries'!K34,'158 Countries'!K$3:K$160)</f>
        <v>60</v>
      </c>
      <c r="L33">
        <f>RANK('158 Countries'!L34,'158 Countries'!L$3:L$160)</f>
        <v>61</v>
      </c>
      <c r="M33">
        <f>RANK('158 Countries'!M34,'158 Countries'!M$3:M$160)</f>
        <v>62</v>
      </c>
      <c r="N33">
        <f>RANK('158 Countries'!N34,'158 Countries'!N$3:N$160)</f>
        <v>64</v>
      </c>
      <c r="O33">
        <f>RANK('158 Countries'!O34,'158 Countries'!O$3:O$160)</f>
        <v>63</v>
      </c>
      <c r="P33">
        <f>RANK('158 Countries'!P34,'158 Countries'!P$3:P$160)</f>
        <v>63</v>
      </c>
      <c r="Q33">
        <f>RANK('158 Countries'!Q34,'158 Countries'!Q$3:Q$160)</f>
        <v>63</v>
      </c>
      <c r="R33">
        <f>RANK('158 Countries'!R34,'158 Countries'!R$3:R$160)</f>
        <v>63</v>
      </c>
      <c r="S33">
        <f>RANK('158 Countries'!S34,'158 Countries'!S$3:S$160)</f>
        <v>63</v>
      </c>
      <c r="T33">
        <f>RANK('158 Countries'!T34,'158 Countries'!T$3:T$160)</f>
        <v>63</v>
      </c>
      <c r="U33">
        <f>RANK('158 Countries'!U34,'158 Countries'!U$3:U$160)</f>
        <v>65</v>
      </c>
      <c r="V33">
        <f>RANK('158 Countries'!V34,'158 Countries'!V$3:V$160)</f>
        <v>65</v>
      </c>
      <c r="W33">
        <f>RANK('158 Countries'!W34,'158 Countries'!W$3:W$160)</f>
        <v>66</v>
      </c>
      <c r="X33">
        <f>RANK('158 Countries'!X34,'158 Countries'!X$3:X$160)</f>
        <v>66</v>
      </c>
      <c r="Y33">
        <f>RANK('158 Countries'!Y34,'158 Countries'!Y$3:Y$160)</f>
        <v>66</v>
      </c>
      <c r="Z33">
        <f>RANK('158 Countries'!Z34,'158 Countries'!Z$3:Z$160)</f>
        <v>66</v>
      </c>
      <c r="AA33">
        <f>RANK('158 Countries'!AA34,'158 Countries'!AA$3:AA$160)</f>
        <v>67</v>
      </c>
    </row>
    <row r="34" spans="1:27" x14ac:dyDescent="0.4">
      <c r="A34" t="s">
        <v>59</v>
      </c>
      <c r="B34">
        <f>RANK('158 Countries'!B35,'158 Countries'!B$3:B$160)</f>
        <v>76</v>
      </c>
      <c r="C34">
        <f>RANK('158 Countries'!C35,'158 Countries'!C$3:C$160)</f>
        <v>76</v>
      </c>
      <c r="D34">
        <f>RANK('158 Countries'!D35,'158 Countries'!D$3:D$160)</f>
        <v>76</v>
      </c>
      <c r="E34">
        <f>RANK('158 Countries'!E35,'158 Countries'!E$3:E$160)</f>
        <v>76</v>
      </c>
      <c r="F34">
        <f>RANK('158 Countries'!F35,'158 Countries'!F$3:F$160)</f>
        <v>75</v>
      </c>
      <c r="G34">
        <f>RANK('158 Countries'!G35,'158 Countries'!G$3:G$160)</f>
        <v>76</v>
      </c>
      <c r="H34">
        <f>RANK('158 Countries'!H35,'158 Countries'!H$3:H$160)</f>
        <v>76</v>
      </c>
      <c r="I34">
        <f>RANK('158 Countries'!I35,'158 Countries'!I$3:I$160)</f>
        <v>76</v>
      </c>
      <c r="J34">
        <f>RANK('158 Countries'!J35,'158 Countries'!J$3:J$160)</f>
        <v>75</v>
      </c>
      <c r="K34">
        <f>RANK('158 Countries'!K35,'158 Countries'!K$3:K$160)</f>
        <v>74</v>
      </c>
      <c r="L34">
        <f>RANK('158 Countries'!L35,'158 Countries'!L$3:L$160)</f>
        <v>75</v>
      </c>
      <c r="M34">
        <f>RANK('158 Countries'!M35,'158 Countries'!M$3:M$160)</f>
        <v>75</v>
      </c>
      <c r="N34">
        <f>RANK('158 Countries'!N35,'158 Countries'!N$3:N$160)</f>
        <v>76</v>
      </c>
      <c r="O34">
        <f>RANK('158 Countries'!O35,'158 Countries'!O$3:O$160)</f>
        <v>76</v>
      </c>
      <c r="P34">
        <f>RANK('158 Countries'!P35,'158 Countries'!P$3:P$160)</f>
        <v>77</v>
      </c>
      <c r="Q34">
        <f>RANK('158 Countries'!Q35,'158 Countries'!Q$3:Q$160)</f>
        <v>77</v>
      </c>
      <c r="R34">
        <f>RANK('158 Countries'!R35,'158 Countries'!R$3:R$160)</f>
        <v>77</v>
      </c>
      <c r="S34">
        <f>RANK('158 Countries'!S35,'158 Countries'!S$3:S$160)</f>
        <v>76</v>
      </c>
      <c r="T34">
        <f>RANK('158 Countries'!T35,'158 Countries'!T$3:T$160)</f>
        <v>75</v>
      </c>
      <c r="U34">
        <f>RANK('158 Countries'!U35,'158 Countries'!U$3:U$160)</f>
        <v>75</v>
      </c>
      <c r="V34">
        <f>RANK('158 Countries'!V35,'158 Countries'!V$3:V$160)</f>
        <v>72</v>
      </c>
      <c r="W34">
        <f>RANK('158 Countries'!W35,'158 Countries'!W$3:W$160)</f>
        <v>73</v>
      </c>
      <c r="X34">
        <f>RANK('158 Countries'!X35,'158 Countries'!X$3:X$160)</f>
        <v>73</v>
      </c>
      <c r="Y34">
        <f>RANK('158 Countries'!Y35,'158 Countries'!Y$3:Y$160)</f>
        <v>71</v>
      </c>
      <c r="Z34">
        <f>RANK('158 Countries'!Z35,'158 Countries'!Z$3:Z$160)</f>
        <v>70</v>
      </c>
      <c r="AA34">
        <f>RANK('158 Countries'!AA35,'158 Countries'!AA$3:AA$160)</f>
        <v>71</v>
      </c>
    </row>
    <row r="35" spans="1:27" x14ac:dyDescent="0.4">
      <c r="A35" t="s">
        <v>60</v>
      </c>
      <c r="B35">
        <f>RANK('158 Countries'!B36,'158 Countries'!B$3:B$160)</f>
        <v>51</v>
      </c>
      <c r="C35">
        <f>RANK('158 Countries'!C36,'158 Countries'!C$3:C$160)</f>
        <v>51</v>
      </c>
      <c r="D35">
        <f>RANK('158 Countries'!D36,'158 Countries'!D$3:D$160)</f>
        <v>51</v>
      </c>
      <c r="E35">
        <f>RANK('158 Countries'!E36,'158 Countries'!E$3:E$160)</f>
        <v>51</v>
      </c>
      <c r="F35">
        <f>RANK('158 Countries'!F36,'158 Countries'!F$3:F$160)</f>
        <v>51</v>
      </c>
      <c r="G35">
        <f>RANK('158 Countries'!G36,'158 Countries'!G$3:G$160)</f>
        <v>51</v>
      </c>
      <c r="H35">
        <f>RANK('158 Countries'!H36,'158 Countries'!H$3:H$160)</f>
        <v>51</v>
      </c>
      <c r="I35">
        <f>RANK('158 Countries'!I36,'158 Countries'!I$3:I$160)</f>
        <v>51</v>
      </c>
      <c r="J35">
        <f>RANK('158 Countries'!J36,'158 Countries'!J$3:J$160)</f>
        <v>51</v>
      </c>
      <c r="K35">
        <f>RANK('158 Countries'!K36,'158 Countries'!K$3:K$160)</f>
        <v>53</v>
      </c>
      <c r="L35">
        <f>RANK('158 Countries'!L36,'158 Countries'!L$3:L$160)</f>
        <v>53</v>
      </c>
      <c r="M35">
        <f>RANK('158 Countries'!M36,'158 Countries'!M$3:M$160)</f>
        <v>53</v>
      </c>
      <c r="N35">
        <f>RANK('158 Countries'!N36,'158 Countries'!N$3:N$160)</f>
        <v>53</v>
      </c>
      <c r="O35">
        <f>RANK('158 Countries'!O36,'158 Countries'!O$3:O$160)</f>
        <v>53</v>
      </c>
      <c r="P35">
        <f>RANK('158 Countries'!P36,'158 Countries'!P$3:P$160)</f>
        <v>54</v>
      </c>
      <c r="Q35">
        <f>RANK('158 Countries'!Q36,'158 Countries'!Q$3:Q$160)</f>
        <v>55</v>
      </c>
      <c r="R35">
        <f>RANK('158 Countries'!R36,'158 Countries'!R$3:R$160)</f>
        <v>55</v>
      </c>
      <c r="S35">
        <f>RANK('158 Countries'!S36,'158 Countries'!S$3:S$160)</f>
        <v>56</v>
      </c>
      <c r="T35">
        <f>RANK('158 Countries'!T36,'158 Countries'!T$3:T$160)</f>
        <v>57</v>
      </c>
      <c r="U35">
        <f>RANK('158 Countries'!U36,'158 Countries'!U$3:U$160)</f>
        <v>58</v>
      </c>
      <c r="V35">
        <f>RANK('158 Countries'!V36,'158 Countries'!V$3:V$160)</f>
        <v>58</v>
      </c>
      <c r="W35">
        <f>RANK('158 Countries'!W36,'158 Countries'!W$3:W$160)</f>
        <v>60</v>
      </c>
      <c r="X35">
        <f>RANK('158 Countries'!X36,'158 Countries'!X$3:X$160)</f>
        <v>61</v>
      </c>
      <c r="Y35">
        <f>RANK('158 Countries'!Y36,'158 Countries'!Y$3:Y$160)</f>
        <v>62</v>
      </c>
      <c r="Z35">
        <f>RANK('158 Countries'!Z36,'158 Countries'!Z$3:Z$160)</f>
        <v>63</v>
      </c>
      <c r="AA35">
        <f>RANK('158 Countries'!AA36,'158 Countries'!AA$3:AA$160)</f>
        <v>63</v>
      </c>
    </row>
    <row r="36" spans="1:27" x14ac:dyDescent="0.4">
      <c r="A36" t="s">
        <v>61</v>
      </c>
      <c r="B36">
        <f>RANK('158 Countries'!B37,'158 Countries'!B$3:B$160)</f>
        <v>1</v>
      </c>
      <c r="C36">
        <f>RANK('158 Countries'!C37,'158 Countries'!C$3:C$160)</f>
        <v>1</v>
      </c>
      <c r="D36">
        <f>RANK('158 Countries'!D37,'158 Countries'!D$3:D$160)</f>
        <v>1</v>
      </c>
      <c r="E36">
        <f>RANK('158 Countries'!E37,'158 Countries'!E$3:E$160)</f>
        <v>1</v>
      </c>
      <c r="F36">
        <f>RANK('158 Countries'!F37,'158 Countries'!F$3:F$160)</f>
        <v>1</v>
      </c>
      <c r="G36">
        <f>RANK('158 Countries'!G37,'158 Countries'!G$3:G$160)</f>
        <v>1</v>
      </c>
      <c r="H36">
        <f>RANK('158 Countries'!H37,'158 Countries'!H$3:H$160)</f>
        <v>1</v>
      </c>
      <c r="I36">
        <f>RANK('158 Countries'!I37,'158 Countries'!I$3:I$160)</f>
        <v>1</v>
      </c>
      <c r="J36">
        <f>RANK('158 Countries'!J37,'158 Countries'!J$3:J$160)</f>
        <v>1</v>
      </c>
      <c r="K36">
        <f>RANK('158 Countries'!K37,'158 Countries'!K$3:K$160)</f>
        <v>1</v>
      </c>
      <c r="L36">
        <f>RANK('158 Countries'!L37,'158 Countries'!L$3:L$160)</f>
        <v>1</v>
      </c>
      <c r="M36">
        <f>RANK('158 Countries'!M37,'158 Countries'!M$3:M$160)</f>
        <v>1</v>
      </c>
      <c r="N36">
        <f>RANK('158 Countries'!N37,'158 Countries'!N$3:N$160)</f>
        <v>1</v>
      </c>
      <c r="O36">
        <f>RANK('158 Countries'!O37,'158 Countries'!O$3:O$160)</f>
        <v>1</v>
      </c>
      <c r="P36">
        <f>RANK('158 Countries'!P37,'158 Countries'!P$3:P$160)</f>
        <v>1</v>
      </c>
      <c r="Q36">
        <f>RANK('158 Countries'!Q37,'158 Countries'!Q$3:Q$160)</f>
        <v>1</v>
      </c>
      <c r="R36">
        <f>RANK('158 Countries'!R37,'158 Countries'!R$3:R$160)</f>
        <v>1</v>
      </c>
      <c r="S36">
        <f>RANK('158 Countries'!S37,'158 Countries'!S$3:S$160)</f>
        <v>1</v>
      </c>
      <c r="T36">
        <f>RANK('158 Countries'!T37,'158 Countries'!T$3:T$160)</f>
        <v>1</v>
      </c>
      <c r="U36">
        <f>RANK('158 Countries'!U37,'158 Countries'!U$3:U$160)</f>
        <v>1</v>
      </c>
      <c r="V36">
        <f>RANK('158 Countries'!V37,'158 Countries'!V$3:V$160)</f>
        <v>1</v>
      </c>
      <c r="W36">
        <f>RANK('158 Countries'!W37,'158 Countries'!W$3:W$160)</f>
        <v>1</v>
      </c>
      <c r="X36">
        <f>RANK('158 Countries'!X37,'158 Countries'!X$3:X$160)</f>
        <v>1</v>
      </c>
      <c r="Y36">
        <f>RANK('158 Countries'!Y37,'158 Countries'!Y$3:Y$160)</f>
        <v>1</v>
      </c>
      <c r="Z36">
        <f>RANK('158 Countries'!Z37,'158 Countries'!Z$3:Z$160)</f>
        <v>1</v>
      </c>
      <c r="AA36">
        <f>RANK('158 Countries'!AA37,'158 Countries'!AA$3:AA$160)</f>
        <v>1</v>
      </c>
    </row>
    <row r="37" spans="1:27" x14ac:dyDescent="0.4">
      <c r="A37" t="s">
        <v>62</v>
      </c>
      <c r="B37">
        <f>RANK('158 Countries'!B38,'158 Countries'!B$3:B$160)</f>
        <v>26</v>
      </c>
      <c r="C37">
        <f>RANK('158 Countries'!C38,'158 Countries'!C$3:C$160)</f>
        <v>26</v>
      </c>
      <c r="D37">
        <f>RANK('158 Countries'!D38,'158 Countries'!D$3:D$160)</f>
        <v>26</v>
      </c>
      <c r="E37">
        <f>RANK('158 Countries'!E38,'158 Countries'!E$3:E$160)</f>
        <v>26</v>
      </c>
      <c r="F37">
        <f>RANK('158 Countries'!F38,'158 Countries'!F$3:F$160)</f>
        <v>26</v>
      </c>
      <c r="G37">
        <f>RANK('158 Countries'!G38,'158 Countries'!G$3:G$160)</f>
        <v>26</v>
      </c>
      <c r="H37">
        <f>RANK('158 Countries'!H38,'158 Countries'!H$3:H$160)</f>
        <v>26</v>
      </c>
      <c r="I37">
        <f>RANK('158 Countries'!I38,'158 Countries'!I$3:I$160)</f>
        <v>26</v>
      </c>
      <c r="J37">
        <f>RANK('158 Countries'!J38,'158 Countries'!J$3:J$160)</f>
        <v>26</v>
      </c>
      <c r="K37">
        <f>RANK('158 Countries'!K38,'158 Countries'!K$3:K$160)</f>
        <v>26</v>
      </c>
      <c r="L37">
        <f>RANK('158 Countries'!L38,'158 Countries'!L$3:L$160)</f>
        <v>26</v>
      </c>
      <c r="M37">
        <f>RANK('158 Countries'!M38,'158 Countries'!M$3:M$160)</f>
        <v>27</v>
      </c>
      <c r="N37">
        <f>RANK('158 Countries'!N38,'158 Countries'!N$3:N$160)</f>
        <v>27</v>
      </c>
      <c r="O37">
        <f>RANK('158 Countries'!O38,'158 Countries'!O$3:O$160)</f>
        <v>26</v>
      </c>
      <c r="P37">
        <f>RANK('158 Countries'!P38,'158 Countries'!P$3:P$160)</f>
        <v>26</v>
      </c>
      <c r="Q37">
        <f>RANK('158 Countries'!Q38,'158 Countries'!Q$3:Q$160)</f>
        <v>27</v>
      </c>
      <c r="R37">
        <f>RANK('158 Countries'!R38,'158 Countries'!R$3:R$160)</f>
        <v>28</v>
      </c>
      <c r="S37">
        <f>RANK('158 Countries'!S38,'158 Countries'!S$3:S$160)</f>
        <v>29</v>
      </c>
      <c r="T37">
        <f>RANK('158 Countries'!T38,'158 Countries'!T$3:T$160)</f>
        <v>29</v>
      </c>
      <c r="U37">
        <f>RANK('158 Countries'!U38,'158 Countries'!U$3:U$160)</f>
        <v>29</v>
      </c>
      <c r="V37">
        <f>RANK('158 Countries'!V38,'158 Countries'!V$3:V$160)</f>
        <v>29</v>
      </c>
      <c r="W37">
        <f>RANK('158 Countries'!W38,'158 Countries'!W$3:W$160)</f>
        <v>30</v>
      </c>
      <c r="X37">
        <f>RANK('158 Countries'!X38,'158 Countries'!X$3:X$160)</f>
        <v>30</v>
      </c>
      <c r="Y37">
        <f>RANK('158 Countries'!Y38,'158 Countries'!Y$3:Y$160)</f>
        <v>30</v>
      </c>
      <c r="Z37">
        <f>RANK('158 Countries'!Z38,'158 Countries'!Z$3:Z$160)</f>
        <v>30</v>
      </c>
      <c r="AA37">
        <f>RANK('158 Countries'!AA38,'158 Countries'!AA$3:AA$160)</f>
        <v>30</v>
      </c>
    </row>
    <row r="38" spans="1:27" x14ac:dyDescent="0.4">
      <c r="A38" t="s">
        <v>63</v>
      </c>
      <c r="B38">
        <f>RANK('158 Countries'!B39,'158 Countries'!B$3:B$160)</f>
        <v>23</v>
      </c>
      <c r="C38">
        <f>RANK('158 Countries'!C39,'158 Countries'!C$3:C$160)</f>
        <v>23</v>
      </c>
      <c r="D38">
        <f>RANK('158 Countries'!D39,'158 Countries'!D$3:D$160)</f>
        <v>24</v>
      </c>
      <c r="E38">
        <f>RANK('158 Countries'!E39,'158 Countries'!E$3:E$160)</f>
        <v>24</v>
      </c>
      <c r="F38">
        <f>RANK('158 Countries'!F39,'158 Countries'!F$3:F$160)</f>
        <v>24</v>
      </c>
      <c r="G38">
        <f>RANK('158 Countries'!G39,'158 Countries'!G$3:G$160)</f>
        <v>24</v>
      </c>
      <c r="H38">
        <f>RANK('158 Countries'!H39,'158 Countries'!H$3:H$160)</f>
        <v>24</v>
      </c>
      <c r="I38">
        <f>RANK('158 Countries'!I39,'158 Countries'!I$3:I$160)</f>
        <v>24</v>
      </c>
      <c r="J38">
        <f>RANK('158 Countries'!J39,'158 Countries'!J$3:J$160)</f>
        <v>24</v>
      </c>
      <c r="K38">
        <f>RANK('158 Countries'!K39,'158 Countries'!K$3:K$160)</f>
        <v>24</v>
      </c>
      <c r="L38">
        <f>RANK('158 Countries'!L39,'158 Countries'!L$3:L$160)</f>
        <v>24</v>
      </c>
      <c r="M38">
        <f>RANK('158 Countries'!M39,'158 Countries'!M$3:M$160)</f>
        <v>24</v>
      </c>
      <c r="N38">
        <f>RANK('158 Countries'!N39,'158 Countries'!N$3:N$160)</f>
        <v>23</v>
      </c>
      <c r="O38">
        <f>RANK('158 Countries'!O39,'158 Countries'!O$3:O$160)</f>
        <v>23</v>
      </c>
      <c r="P38">
        <f>RANK('158 Countries'!P39,'158 Countries'!P$3:P$160)</f>
        <v>23</v>
      </c>
      <c r="Q38">
        <f>RANK('158 Countries'!Q39,'158 Countries'!Q$3:Q$160)</f>
        <v>24</v>
      </c>
      <c r="R38">
        <f>RANK('158 Countries'!R39,'158 Countries'!R$3:R$160)</f>
        <v>25</v>
      </c>
      <c r="S38">
        <f>RANK('158 Countries'!S39,'158 Countries'!S$3:S$160)</f>
        <v>26</v>
      </c>
      <c r="T38">
        <f>RANK('158 Countries'!T39,'158 Countries'!T$3:T$160)</f>
        <v>26</v>
      </c>
      <c r="U38">
        <f>RANK('158 Countries'!U39,'158 Countries'!U$3:U$160)</f>
        <v>26</v>
      </c>
      <c r="V38">
        <f>RANK('158 Countries'!V39,'158 Countries'!V$3:V$160)</f>
        <v>26</v>
      </c>
      <c r="W38">
        <f>RANK('158 Countries'!W39,'158 Countries'!W$3:W$160)</f>
        <v>26</v>
      </c>
      <c r="X38">
        <f>RANK('158 Countries'!X39,'158 Countries'!X$3:X$160)</f>
        <v>27</v>
      </c>
      <c r="Y38">
        <f>RANK('158 Countries'!Y39,'158 Countries'!Y$3:Y$160)</f>
        <v>27</v>
      </c>
      <c r="Z38">
        <f>RANK('158 Countries'!Z39,'158 Countries'!Z$3:Z$160)</f>
        <v>27</v>
      </c>
      <c r="AA38">
        <f>RANK('158 Countries'!AA39,'158 Countries'!AA$3:AA$160)</f>
        <v>27</v>
      </c>
    </row>
    <row r="39" spans="1:27" x14ac:dyDescent="0.4">
      <c r="A39" t="s">
        <v>64</v>
      </c>
      <c r="B39">
        <f>RANK('158 Countries'!B40,'158 Countries'!B$3:B$160)</f>
        <v>96</v>
      </c>
      <c r="C39">
        <f>RANK('158 Countries'!C40,'158 Countries'!C$3:C$160)</f>
        <v>96</v>
      </c>
      <c r="D39">
        <f>RANK('158 Countries'!D40,'158 Countries'!D$3:D$160)</f>
        <v>96</v>
      </c>
      <c r="E39">
        <f>RANK('158 Countries'!E40,'158 Countries'!E$3:E$160)</f>
        <v>97</v>
      </c>
      <c r="F39">
        <f>RANK('158 Countries'!F40,'158 Countries'!F$3:F$160)</f>
        <v>97</v>
      </c>
      <c r="G39">
        <f>RANK('158 Countries'!G40,'158 Countries'!G$3:G$160)</f>
        <v>99</v>
      </c>
      <c r="H39">
        <f>RANK('158 Countries'!H40,'158 Countries'!H$3:H$160)</f>
        <v>101</v>
      </c>
      <c r="I39">
        <f>RANK('158 Countries'!I40,'158 Countries'!I$3:I$160)</f>
        <v>103</v>
      </c>
      <c r="J39">
        <f>RANK('158 Countries'!J40,'158 Countries'!J$3:J$160)</f>
        <v>105</v>
      </c>
      <c r="K39">
        <f>RANK('158 Countries'!K40,'158 Countries'!K$3:K$160)</f>
        <v>109</v>
      </c>
      <c r="L39">
        <f>RANK('158 Countries'!L40,'158 Countries'!L$3:L$160)</f>
        <v>109</v>
      </c>
      <c r="M39">
        <f>RANK('158 Countries'!M40,'158 Countries'!M$3:M$160)</f>
        <v>110</v>
      </c>
      <c r="N39">
        <f>RANK('158 Countries'!N40,'158 Countries'!N$3:N$160)</f>
        <v>111</v>
      </c>
      <c r="O39">
        <f>RANK('158 Countries'!O40,'158 Countries'!O$3:O$160)</f>
        <v>114</v>
      </c>
      <c r="P39">
        <f>RANK('158 Countries'!P40,'158 Countries'!P$3:P$160)</f>
        <v>115</v>
      </c>
      <c r="Q39">
        <f>RANK('158 Countries'!Q40,'158 Countries'!Q$3:Q$160)</f>
        <v>116</v>
      </c>
      <c r="R39">
        <f>RANK('158 Countries'!R40,'158 Countries'!R$3:R$160)</f>
        <v>118</v>
      </c>
      <c r="S39">
        <f>RANK('158 Countries'!S40,'158 Countries'!S$3:S$160)</f>
        <v>119</v>
      </c>
      <c r="T39">
        <f>RANK('158 Countries'!T40,'158 Countries'!T$3:T$160)</f>
        <v>120</v>
      </c>
      <c r="U39">
        <f>RANK('158 Countries'!U40,'158 Countries'!U$3:U$160)</f>
        <v>121</v>
      </c>
      <c r="V39">
        <f>RANK('158 Countries'!V40,'158 Countries'!V$3:V$160)</f>
        <v>121</v>
      </c>
      <c r="W39">
        <f>RANK('158 Countries'!W40,'158 Countries'!W$3:W$160)</f>
        <v>124</v>
      </c>
      <c r="X39">
        <f>RANK('158 Countries'!X40,'158 Countries'!X$3:X$160)</f>
        <v>125</v>
      </c>
      <c r="Y39">
        <f>RANK('158 Countries'!Y40,'158 Countries'!Y$3:Y$160)</f>
        <v>125</v>
      </c>
      <c r="Z39">
        <f>RANK('158 Countries'!Z40,'158 Countries'!Z$3:Z$160)</f>
        <v>125</v>
      </c>
      <c r="AA39">
        <f>RANK('158 Countries'!AA40,'158 Countries'!AA$3:AA$160)</f>
        <v>126</v>
      </c>
    </row>
    <row r="40" spans="1:27" x14ac:dyDescent="0.4">
      <c r="A40" t="s">
        <v>65</v>
      </c>
      <c r="B40">
        <f>RANK('158 Countries'!B41,'158 Countries'!B$3:B$160)</f>
        <v>17</v>
      </c>
      <c r="C40">
        <f>RANK('158 Countries'!C41,'158 Countries'!C$3:C$160)</f>
        <v>17</v>
      </c>
      <c r="D40">
        <f>RANK('158 Countries'!D41,'158 Countries'!D$3:D$160)</f>
        <v>17</v>
      </c>
      <c r="E40">
        <f>RANK('158 Countries'!E41,'158 Countries'!E$3:E$160)</f>
        <v>17</v>
      </c>
      <c r="F40">
        <f>RANK('158 Countries'!F41,'158 Countries'!F$3:F$160)</f>
        <v>17</v>
      </c>
      <c r="G40">
        <f>RANK('158 Countries'!G41,'158 Countries'!G$3:G$160)</f>
        <v>17</v>
      </c>
      <c r="H40">
        <f>RANK('158 Countries'!H41,'158 Countries'!H$3:H$160)</f>
        <v>18</v>
      </c>
      <c r="I40">
        <f>RANK('158 Countries'!I41,'158 Countries'!I$3:I$160)</f>
        <v>18</v>
      </c>
      <c r="J40">
        <f>RANK('158 Countries'!J41,'158 Countries'!J$3:J$160)</f>
        <v>17</v>
      </c>
      <c r="K40">
        <f>RANK('158 Countries'!K41,'158 Countries'!K$3:K$160)</f>
        <v>17</v>
      </c>
      <c r="L40">
        <f>RANK('158 Countries'!L41,'158 Countries'!L$3:L$160)</f>
        <v>18</v>
      </c>
      <c r="M40">
        <f>RANK('158 Countries'!M41,'158 Countries'!M$3:M$160)</f>
        <v>18</v>
      </c>
      <c r="N40">
        <f>RANK('158 Countries'!N41,'158 Countries'!N$3:N$160)</f>
        <v>18</v>
      </c>
      <c r="O40">
        <f>RANK('158 Countries'!O41,'158 Countries'!O$3:O$160)</f>
        <v>18</v>
      </c>
      <c r="P40">
        <f>RANK('158 Countries'!P41,'158 Countries'!P$3:P$160)</f>
        <v>18</v>
      </c>
      <c r="Q40">
        <f>RANK('158 Countries'!Q41,'158 Countries'!Q$3:Q$160)</f>
        <v>19</v>
      </c>
      <c r="R40">
        <f>RANK('158 Countries'!R41,'158 Countries'!R$3:R$160)</f>
        <v>19</v>
      </c>
      <c r="S40">
        <f>RANK('158 Countries'!S41,'158 Countries'!S$3:S$160)</f>
        <v>21</v>
      </c>
      <c r="T40">
        <f>RANK('158 Countries'!T41,'158 Countries'!T$3:T$160)</f>
        <v>21</v>
      </c>
      <c r="U40">
        <f>RANK('158 Countries'!U41,'158 Countries'!U$3:U$160)</f>
        <v>21</v>
      </c>
      <c r="V40">
        <f>RANK('158 Countries'!V41,'158 Countries'!V$3:V$160)</f>
        <v>21</v>
      </c>
      <c r="W40">
        <f>RANK('158 Countries'!W41,'158 Countries'!W$3:W$160)</f>
        <v>21</v>
      </c>
      <c r="X40">
        <f>RANK('158 Countries'!X41,'158 Countries'!X$3:X$160)</f>
        <v>21</v>
      </c>
      <c r="Y40">
        <f>RANK('158 Countries'!Y41,'158 Countries'!Y$3:Y$160)</f>
        <v>21</v>
      </c>
      <c r="Z40">
        <f>RANK('158 Countries'!Z41,'158 Countries'!Z$3:Z$160)</f>
        <v>22</v>
      </c>
      <c r="AA40">
        <f>RANK('158 Countries'!AA41,'158 Countries'!AA$3:AA$160)</f>
        <v>22</v>
      </c>
    </row>
    <row r="41" spans="1:27" x14ac:dyDescent="0.4">
      <c r="A41" t="s">
        <v>66</v>
      </c>
      <c r="B41">
        <f>RANK('158 Countries'!B42,'158 Countries'!B$3:B$160)</f>
        <v>85</v>
      </c>
      <c r="C41">
        <f>RANK('158 Countries'!C42,'158 Countries'!C$3:C$160)</f>
        <v>86</v>
      </c>
      <c r="D41">
        <f>RANK('158 Countries'!D42,'158 Countries'!D$3:D$160)</f>
        <v>86</v>
      </c>
      <c r="E41">
        <f>RANK('158 Countries'!E42,'158 Countries'!E$3:E$160)</f>
        <v>86</v>
      </c>
      <c r="F41">
        <f>RANK('158 Countries'!F42,'158 Countries'!F$3:F$160)</f>
        <v>87</v>
      </c>
      <c r="G41">
        <f>RANK('158 Countries'!G42,'158 Countries'!G$3:G$160)</f>
        <v>87</v>
      </c>
      <c r="H41">
        <f>RANK('158 Countries'!H42,'158 Countries'!H$3:H$160)</f>
        <v>87</v>
      </c>
      <c r="I41">
        <f>RANK('158 Countries'!I42,'158 Countries'!I$3:I$160)</f>
        <v>87</v>
      </c>
      <c r="J41">
        <f>RANK('158 Countries'!J42,'158 Countries'!J$3:J$160)</f>
        <v>88</v>
      </c>
      <c r="K41">
        <f>RANK('158 Countries'!K42,'158 Countries'!K$3:K$160)</f>
        <v>90</v>
      </c>
      <c r="L41">
        <f>RANK('158 Countries'!L42,'158 Countries'!L$3:L$160)</f>
        <v>90</v>
      </c>
      <c r="M41">
        <f>RANK('158 Countries'!M42,'158 Countries'!M$3:M$160)</f>
        <v>90</v>
      </c>
      <c r="N41">
        <f>RANK('158 Countries'!N42,'158 Countries'!N$3:N$160)</f>
        <v>90</v>
      </c>
      <c r="O41">
        <f>RANK('158 Countries'!O42,'158 Countries'!O$3:O$160)</f>
        <v>91</v>
      </c>
      <c r="P41">
        <f>RANK('158 Countries'!P42,'158 Countries'!P$3:P$160)</f>
        <v>91</v>
      </c>
      <c r="Q41">
        <f>RANK('158 Countries'!Q42,'158 Countries'!Q$3:Q$160)</f>
        <v>91</v>
      </c>
      <c r="R41">
        <f>RANK('158 Countries'!R42,'158 Countries'!R$3:R$160)</f>
        <v>91</v>
      </c>
      <c r="S41">
        <f>RANK('158 Countries'!S42,'158 Countries'!S$3:S$160)</f>
        <v>91</v>
      </c>
      <c r="T41">
        <f>RANK('158 Countries'!T42,'158 Countries'!T$3:T$160)</f>
        <v>91</v>
      </c>
      <c r="U41">
        <f>RANK('158 Countries'!U42,'158 Countries'!U$3:U$160)</f>
        <v>90</v>
      </c>
      <c r="V41">
        <f>RANK('158 Countries'!V42,'158 Countries'!V$3:V$160)</f>
        <v>92</v>
      </c>
      <c r="W41">
        <f>RANK('158 Countries'!W42,'158 Countries'!W$3:W$160)</f>
        <v>92</v>
      </c>
      <c r="X41">
        <f>RANK('158 Countries'!X42,'158 Countries'!X$3:X$160)</f>
        <v>92</v>
      </c>
      <c r="Y41">
        <f>RANK('158 Countries'!Y42,'158 Countries'!Y$3:Y$160)</f>
        <v>93</v>
      </c>
      <c r="Z41">
        <f>RANK('158 Countries'!Z42,'158 Countries'!Z$3:Z$160)</f>
        <v>92</v>
      </c>
      <c r="AA41">
        <f>RANK('158 Countries'!AA42,'158 Countries'!AA$3:AA$160)</f>
        <v>92</v>
      </c>
    </row>
    <row r="42" spans="1:27" x14ac:dyDescent="0.4">
      <c r="A42" t="s">
        <v>67</v>
      </c>
      <c r="B42">
        <f>RANK('158 Countries'!B43,'158 Countries'!B$3:B$160)</f>
        <v>77</v>
      </c>
      <c r="C42">
        <f>RANK('158 Countries'!C43,'158 Countries'!C$3:C$160)</f>
        <v>78</v>
      </c>
      <c r="D42">
        <f>RANK('158 Countries'!D43,'158 Countries'!D$3:D$160)</f>
        <v>78</v>
      </c>
      <c r="E42">
        <f>RANK('158 Countries'!E43,'158 Countries'!E$3:E$160)</f>
        <v>78</v>
      </c>
      <c r="F42">
        <f>RANK('158 Countries'!F43,'158 Countries'!F$3:F$160)</f>
        <v>78</v>
      </c>
      <c r="G42">
        <f>RANK('158 Countries'!G43,'158 Countries'!G$3:G$160)</f>
        <v>78</v>
      </c>
      <c r="H42">
        <f>RANK('158 Countries'!H43,'158 Countries'!H$3:H$160)</f>
        <v>78</v>
      </c>
      <c r="I42">
        <f>RANK('158 Countries'!I43,'158 Countries'!I$3:I$160)</f>
        <v>78</v>
      </c>
      <c r="J42">
        <f>RANK('158 Countries'!J43,'158 Countries'!J$3:J$160)</f>
        <v>78</v>
      </c>
      <c r="K42">
        <f>RANK('158 Countries'!K43,'158 Countries'!K$3:K$160)</f>
        <v>78</v>
      </c>
      <c r="L42">
        <f>RANK('158 Countries'!L43,'158 Countries'!L$3:L$160)</f>
        <v>79</v>
      </c>
      <c r="M42">
        <f>RANK('158 Countries'!M43,'158 Countries'!M$3:M$160)</f>
        <v>81</v>
      </c>
      <c r="N42">
        <f>RANK('158 Countries'!N43,'158 Countries'!N$3:N$160)</f>
        <v>81</v>
      </c>
      <c r="O42">
        <f>RANK('158 Countries'!O43,'158 Countries'!O$3:O$160)</f>
        <v>82</v>
      </c>
      <c r="P42">
        <f>RANK('158 Countries'!P43,'158 Countries'!P$3:P$160)</f>
        <v>85</v>
      </c>
      <c r="Q42">
        <f>RANK('158 Countries'!Q43,'158 Countries'!Q$3:Q$160)</f>
        <v>86</v>
      </c>
      <c r="R42">
        <f>RANK('158 Countries'!R43,'158 Countries'!R$3:R$160)</f>
        <v>86</v>
      </c>
      <c r="S42">
        <f>RANK('158 Countries'!S43,'158 Countries'!S$3:S$160)</f>
        <v>86</v>
      </c>
      <c r="T42">
        <f>RANK('158 Countries'!T43,'158 Countries'!T$3:T$160)</f>
        <v>87</v>
      </c>
      <c r="U42">
        <f>RANK('158 Countries'!U43,'158 Countries'!U$3:U$160)</f>
        <v>87</v>
      </c>
      <c r="V42">
        <f>RANK('158 Countries'!V43,'158 Countries'!V$3:V$160)</f>
        <v>87</v>
      </c>
      <c r="W42">
        <f>RANK('158 Countries'!W43,'158 Countries'!W$3:W$160)</f>
        <v>87</v>
      </c>
      <c r="X42">
        <f>RANK('158 Countries'!X43,'158 Countries'!X$3:X$160)</f>
        <v>87</v>
      </c>
      <c r="Y42">
        <f>RANK('158 Countries'!Y43,'158 Countries'!Y$3:Y$160)</f>
        <v>87</v>
      </c>
      <c r="Z42">
        <f>RANK('158 Countries'!Z43,'158 Countries'!Z$3:Z$160)</f>
        <v>87</v>
      </c>
      <c r="AA42">
        <f>RANK('158 Countries'!AA43,'158 Countries'!AA$3:AA$160)</f>
        <v>87</v>
      </c>
    </row>
    <row r="43" spans="1:27" x14ac:dyDescent="0.4">
      <c r="A43" t="s">
        <v>68</v>
      </c>
      <c r="B43">
        <f>RANK('158 Countries'!B44,'158 Countries'!B$3:B$160)</f>
        <v>102</v>
      </c>
      <c r="C43">
        <f>RANK('158 Countries'!C44,'158 Countries'!C$3:C$160)</f>
        <v>102</v>
      </c>
      <c r="D43">
        <f>RANK('158 Countries'!D44,'158 Countries'!D$3:D$160)</f>
        <v>102</v>
      </c>
      <c r="E43">
        <f>RANK('158 Countries'!E44,'158 Countries'!E$3:E$160)</f>
        <v>101</v>
      </c>
      <c r="F43">
        <f>RANK('158 Countries'!F44,'158 Countries'!F$3:F$160)</f>
        <v>100</v>
      </c>
      <c r="G43">
        <f>RANK('158 Countries'!G44,'158 Countries'!G$3:G$160)</f>
        <v>101</v>
      </c>
      <c r="H43">
        <f>RANK('158 Countries'!H44,'158 Countries'!H$3:H$160)</f>
        <v>100</v>
      </c>
      <c r="I43">
        <f>RANK('158 Countries'!I44,'158 Countries'!I$3:I$160)</f>
        <v>99</v>
      </c>
      <c r="J43">
        <f>RANK('158 Countries'!J44,'158 Countries'!J$3:J$160)</f>
        <v>99</v>
      </c>
      <c r="K43">
        <f>RANK('158 Countries'!K44,'158 Countries'!K$3:K$160)</f>
        <v>99</v>
      </c>
      <c r="L43">
        <f>RANK('158 Countries'!L44,'158 Countries'!L$3:L$160)</f>
        <v>99</v>
      </c>
      <c r="M43">
        <f>RANK('158 Countries'!M44,'158 Countries'!M$3:M$160)</f>
        <v>98</v>
      </c>
      <c r="N43">
        <f>RANK('158 Countries'!N44,'158 Countries'!N$3:N$160)</f>
        <v>98</v>
      </c>
      <c r="O43">
        <f>RANK('158 Countries'!O44,'158 Countries'!O$3:O$160)</f>
        <v>97</v>
      </c>
      <c r="P43">
        <f>RANK('158 Countries'!P44,'158 Countries'!P$3:P$160)</f>
        <v>98</v>
      </c>
      <c r="Q43">
        <f>RANK('158 Countries'!Q44,'158 Countries'!Q$3:Q$160)</f>
        <v>98</v>
      </c>
      <c r="R43">
        <f>RANK('158 Countries'!R44,'158 Countries'!R$3:R$160)</f>
        <v>97</v>
      </c>
      <c r="S43">
        <f>RANK('158 Countries'!S44,'158 Countries'!S$3:S$160)</f>
        <v>96</v>
      </c>
      <c r="T43">
        <f>RANK('158 Countries'!T44,'158 Countries'!T$3:T$160)</f>
        <v>95</v>
      </c>
      <c r="U43">
        <f>RANK('158 Countries'!U44,'158 Countries'!U$3:U$160)</f>
        <v>95</v>
      </c>
      <c r="V43">
        <f>RANK('158 Countries'!V44,'158 Countries'!V$3:V$160)</f>
        <v>94</v>
      </c>
      <c r="W43">
        <f>RANK('158 Countries'!W44,'158 Countries'!W$3:W$160)</f>
        <v>93</v>
      </c>
      <c r="X43">
        <f>RANK('158 Countries'!X44,'158 Countries'!X$3:X$160)</f>
        <v>93</v>
      </c>
      <c r="Y43">
        <f>RANK('158 Countries'!Y44,'158 Countries'!Y$3:Y$160)</f>
        <v>91</v>
      </c>
      <c r="Z43">
        <f>RANK('158 Countries'!Z44,'158 Countries'!Z$3:Z$160)</f>
        <v>91</v>
      </c>
      <c r="AA43">
        <f>RANK('158 Countries'!AA44,'158 Countries'!AA$3:AA$160)</f>
        <v>91</v>
      </c>
    </row>
    <row r="44" spans="1:27" x14ac:dyDescent="0.4">
      <c r="A44" t="s">
        <v>69</v>
      </c>
      <c r="B44">
        <f>RANK('158 Countries'!B45,'158 Countries'!B$3:B$160)</f>
        <v>84</v>
      </c>
      <c r="C44">
        <f>RANK('158 Countries'!C45,'158 Countries'!C$3:C$160)</f>
        <v>84</v>
      </c>
      <c r="D44">
        <f>RANK('158 Countries'!D45,'158 Countries'!D$3:D$160)</f>
        <v>84</v>
      </c>
      <c r="E44">
        <f>RANK('158 Countries'!E45,'158 Countries'!E$3:E$160)</f>
        <v>83</v>
      </c>
      <c r="F44">
        <f>RANK('158 Countries'!F45,'158 Countries'!F$3:F$160)</f>
        <v>83</v>
      </c>
      <c r="G44">
        <f>RANK('158 Countries'!G45,'158 Countries'!G$3:G$160)</f>
        <v>83</v>
      </c>
      <c r="H44">
        <f>RANK('158 Countries'!H45,'158 Countries'!H$3:H$160)</f>
        <v>83</v>
      </c>
      <c r="I44">
        <f>RANK('158 Countries'!I45,'158 Countries'!I$3:I$160)</f>
        <v>80</v>
      </c>
      <c r="J44">
        <f>RANK('158 Countries'!J45,'158 Countries'!J$3:J$160)</f>
        <v>79</v>
      </c>
      <c r="K44">
        <f>RANK('158 Countries'!K45,'158 Countries'!K$3:K$160)</f>
        <v>79</v>
      </c>
      <c r="L44">
        <f>RANK('158 Countries'!L45,'158 Countries'!L$3:L$160)</f>
        <v>78</v>
      </c>
      <c r="M44">
        <f>RANK('158 Countries'!M45,'158 Countries'!M$3:M$160)</f>
        <v>78</v>
      </c>
      <c r="N44">
        <f>RANK('158 Countries'!N45,'158 Countries'!N$3:N$160)</f>
        <v>78</v>
      </c>
      <c r="O44">
        <f>RANK('158 Countries'!O45,'158 Countries'!O$3:O$160)</f>
        <v>77</v>
      </c>
      <c r="P44">
        <f>RANK('158 Countries'!P45,'158 Countries'!P$3:P$160)</f>
        <v>76</v>
      </c>
      <c r="Q44">
        <f>RANK('158 Countries'!Q45,'158 Countries'!Q$3:Q$160)</f>
        <v>74</v>
      </c>
      <c r="R44">
        <f>RANK('158 Countries'!R45,'158 Countries'!R$3:R$160)</f>
        <v>71</v>
      </c>
      <c r="S44">
        <f>RANK('158 Countries'!S45,'158 Countries'!S$3:S$160)</f>
        <v>68</v>
      </c>
      <c r="T44">
        <f>RANK('158 Countries'!T45,'158 Countries'!T$3:T$160)</f>
        <v>66</v>
      </c>
      <c r="U44">
        <f>RANK('158 Countries'!U45,'158 Countries'!U$3:U$160)</f>
        <v>63</v>
      </c>
      <c r="V44">
        <f>RANK('158 Countries'!V45,'158 Countries'!V$3:V$160)</f>
        <v>62</v>
      </c>
      <c r="W44">
        <f>RANK('158 Countries'!W45,'158 Countries'!W$3:W$160)</f>
        <v>63</v>
      </c>
      <c r="X44">
        <f>RANK('158 Countries'!X45,'158 Countries'!X$3:X$160)</f>
        <v>64</v>
      </c>
      <c r="Y44">
        <f>RANK('158 Countries'!Y45,'158 Countries'!Y$3:Y$160)</f>
        <v>65</v>
      </c>
      <c r="Z44">
        <f>RANK('158 Countries'!Z45,'158 Countries'!Z$3:Z$160)</f>
        <v>65</v>
      </c>
      <c r="AA44">
        <f>RANK('158 Countries'!AA45,'158 Countries'!AA$3:AA$160)</f>
        <v>66</v>
      </c>
    </row>
    <row r="45" spans="1:27" x14ac:dyDescent="0.4">
      <c r="A45" t="s">
        <v>70</v>
      </c>
      <c r="B45">
        <f>RANK('158 Countries'!B46,'158 Countries'!B$3:B$160)</f>
        <v>148</v>
      </c>
      <c r="C45">
        <f>RANK('158 Countries'!C46,'158 Countries'!C$3:C$160)</f>
        <v>148</v>
      </c>
      <c r="D45">
        <f>RANK('158 Countries'!D46,'158 Countries'!D$3:D$160)</f>
        <v>148</v>
      </c>
      <c r="E45">
        <f>RANK('158 Countries'!E46,'158 Countries'!E$3:E$160)</f>
        <v>150</v>
      </c>
      <c r="F45">
        <f>RANK('158 Countries'!F46,'158 Countries'!F$3:F$160)</f>
        <v>150</v>
      </c>
      <c r="G45">
        <f>RANK('158 Countries'!G46,'158 Countries'!G$3:G$160)</f>
        <v>150</v>
      </c>
      <c r="H45">
        <f>RANK('158 Countries'!H46,'158 Countries'!H$3:H$160)</f>
        <v>149</v>
      </c>
      <c r="I45">
        <f>RANK('158 Countries'!I46,'158 Countries'!I$3:I$160)</f>
        <v>150</v>
      </c>
      <c r="J45">
        <f>RANK('158 Countries'!J46,'158 Countries'!J$3:J$160)</f>
        <v>151</v>
      </c>
      <c r="K45">
        <f>RANK('158 Countries'!K46,'158 Countries'!K$3:K$160)</f>
        <v>151</v>
      </c>
      <c r="L45">
        <f>RANK('158 Countries'!L46,'158 Countries'!L$3:L$160)</f>
        <v>150</v>
      </c>
      <c r="M45">
        <f>RANK('158 Countries'!M46,'158 Countries'!M$3:M$160)</f>
        <v>150</v>
      </c>
      <c r="N45">
        <f>RANK('158 Countries'!N46,'158 Countries'!N$3:N$160)</f>
        <v>150</v>
      </c>
      <c r="O45">
        <f>RANK('158 Countries'!O46,'158 Countries'!O$3:O$160)</f>
        <v>151</v>
      </c>
      <c r="P45">
        <f>RANK('158 Countries'!P46,'158 Countries'!P$3:P$160)</f>
        <v>151</v>
      </c>
      <c r="Q45">
        <f>RANK('158 Countries'!Q46,'158 Countries'!Q$3:Q$160)</f>
        <v>151</v>
      </c>
      <c r="R45">
        <f>RANK('158 Countries'!R46,'158 Countries'!R$3:R$160)</f>
        <v>151</v>
      </c>
      <c r="S45">
        <f>RANK('158 Countries'!S46,'158 Countries'!S$3:S$160)</f>
        <v>151</v>
      </c>
      <c r="T45">
        <f>RANK('158 Countries'!T46,'158 Countries'!T$3:T$160)</f>
        <v>151</v>
      </c>
      <c r="U45">
        <f>RANK('158 Countries'!U46,'158 Countries'!U$3:U$160)</f>
        <v>151</v>
      </c>
      <c r="V45">
        <f>RANK('158 Countries'!V46,'158 Countries'!V$3:V$160)</f>
        <v>151</v>
      </c>
      <c r="W45">
        <f>RANK('158 Countries'!W46,'158 Countries'!W$3:W$160)</f>
        <v>151</v>
      </c>
      <c r="X45">
        <f>RANK('158 Countries'!X46,'158 Countries'!X$3:X$160)</f>
        <v>151</v>
      </c>
      <c r="Y45">
        <f>RANK('158 Countries'!Y46,'158 Countries'!Y$3:Y$160)</f>
        <v>151</v>
      </c>
      <c r="Z45">
        <f>RANK('158 Countries'!Z46,'158 Countries'!Z$3:Z$160)</f>
        <v>151</v>
      </c>
      <c r="AA45">
        <f>RANK('158 Countries'!AA46,'158 Countries'!AA$3:AA$160)</f>
        <v>151</v>
      </c>
    </row>
    <row r="46" spans="1:27" x14ac:dyDescent="0.4">
      <c r="A46" t="s">
        <v>71</v>
      </c>
      <c r="B46">
        <f>RANK('158 Countries'!B47,'158 Countries'!B$3:B$160)</f>
        <v>13</v>
      </c>
      <c r="C46">
        <f>RANK('158 Countries'!C47,'158 Countries'!C$3:C$160)</f>
        <v>13</v>
      </c>
      <c r="D46">
        <f>RANK('158 Countries'!D47,'158 Countries'!D$3:D$160)</f>
        <v>13</v>
      </c>
      <c r="E46">
        <f>RANK('158 Countries'!E47,'158 Countries'!E$3:E$160)</f>
        <v>13</v>
      </c>
      <c r="F46">
        <f>RANK('158 Countries'!F47,'158 Countries'!F$3:F$160)</f>
        <v>13</v>
      </c>
      <c r="G46">
        <f>RANK('158 Countries'!G47,'158 Countries'!G$3:G$160)</f>
        <v>13</v>
      </c>
      <c r="H46">
        <f>RANK('158 Countries'!H47,'158 Countries'!H$3:H$160)</f>
        <v>13</v>
      </c>
      <c r="I46">
        <f>RANK('158 Countries'!I47,'158 Countries'!I$3:I$160)</f>
        <v>13</v>
      </c>
      <c r="J46">
        <f>RANK('158 Countries'!J47,'158 Countries'!J$3:J$160)</f>
        <v>13</v>
      </c>
      <c r="K46">
        <f>RANK('158 Countries'!K47,'158 Countries'!K$3:K$160)</f>
        <v>13</v>
      </c>
      <c r="L46">
        <f>RANK('158 Countries'!L47,'158 Countries'!L$3:L$160)</f>
        <v>13</v>
      </c>
      <c r="M46">
        <f>RANK('158 Countries'!M47,'158 Countries'!M$3:M$160)</f>
        <v>13</v>
      </c>
      <c r="N46">
        <f>RANK('158 Countries'!N47,'158 Countries'!N$3:N$160)</f>
        <v>13</v>
      </c>
      <c r="O46">
        <f>RANK('158 Countries'!O47,'158 Countries'!O$3:O$160)</f>
        <v>13</v>
      </c>
      <c r="P46">
        <f>RANK('158 Countries'!P47,'158 Countries'!P$3:P$160)</f>
        <v>13</v>
      </c>
      <c r="Q46">
        <f>RANK('158 Countries'!Q47,'158 Countries'!Q$3:Q$160)</f>
        <v>14</v>
      </c>
      <c r="R46">
        <f>RANK('158 Countries'!R47,'158 Countries'!R$3:R$160)</f>
        <v>15</v>
      </c>
      <c r="S46">
        <f>RANK('158 Countries'!S47,'158 Countries'!S$3:S$160)</f>
        <v>16</v>
      </c>
      <c r="T46">
        <f>RANK('158 Countries'!T47,'158 Countries'!T$3:T$160)</f>
        <v>17</v>
      </c>
      <c r="U46">
        <f>RANK('158 Countries'!U47,'158 Countries'!U$3:U$160)</f>
        <v>17</v>
      </c>
      <c r="V46">
        <f>RANK('158 Countries'!V47,'158 Countries'!V$3:V$160)</f>
        <v>17</v>
      </c>
      <c r="W46">
        <f>RANK('158 Countries'!W47,'158 Countries'!W$3:W$160)</f>
        <v>18</v>
      </c>
      <c r="X46">
        <f>RANK('158 Countries'!X47,'158 Countries'!X$3:X$160)</f>
        <v>18</v>
      </c>
      <c r="Y46">
        <f>RANK('158 Countries'!Y47,'158 Countries'!Y$3:Y$160)</f>
        <v>18</v>
      </c>
      <c r="Z46">
        <f>RANK('158 Countries'!Z47,'158 Countries'!Z$3:Z$160)</f>
        <v>18</v>
      </c>
      <c r="AA46">
        <f>RANK('158 Countries'!AA47,'158 Countries'!AA$3:AA$160)</f>
        <v>18</v>
      </c>
    </row>
    <row r="47" spans="1:27" x14ac:dyDescent="0.4">
      <c r="A47" t="s">
        <v>72</v>
      </c>
      <c r="B47">
        <f>RANK('158 Countries'!B48,'158 Countries'!B$3:B$160)</f>
        <v>46</v>
      </c>
      <c r="C47">
        <f>RANK('158 Countries'!C48,'158 Countries'!C$3:C$160)</f>
        <v>46</v>
      </c>
      <c r="D47">
        <f>RANK('158 Countries'!D48,'158 Countries'!D$3:D$160)</f>
        <v>46</v>
      </c>
      <c r="E47">
        <f>RANK('158 Countries'!E48,'158 Countries'!E$3:E$160)</f>
        <v>46</v>
      </c>
      <c r="F47">
        <f>RANK('158 Countries'!F48,'158 Countries'!F$3:F$160)</f>
        <v>46</v>
      </c>
      <c r="G47">
        <f>RANK('158 Countries'!G48,'158 Countries'!G$3:G$160)</f>
        <v>46</v>
      </c>
      <c r="H47">
        <f>RANK('158 Countries'!H48,'158 Countries'!H$3:H$160)</f>
        <v>46</v>
      </c>
      <c r="I47">
        <f>RANK('158 Countries'!I48,'158 Countries'!I$3:I$160)</f>
        <v>46</v>
      </c>
      <c r="J47">
        <f>RANK('158 Countries'!J48,'158 Countries'!J$3:J$160)</f>
        <v>45</v>
      </c>
      <c r="K47">
        <f>RANK('158 Countries'!K48,'158 Countries'!K$3:K$160)</f>
        <v>45</v>
      </c>
      <c r="L47">
        <f>RANK('158 Countries'!L48,'158 Countries'!L$3:L$160)</f>
        <v>45</v>
      </c>
      <c r="M47">
        <f>RANK('158 Countries'!M48,'158 Countries'!M$3:M$160)</f>
        <v>46</v>
      </c>
      <c r="N47">
        <f>RANK('158 Countries'!N48,'158 Countries'!N$3:N$160)</f>
        <v>46</v>
      </c>
      <c r="O47">
        <f>RANK('158 Countries'!O48,'158 Countries'!O$3:O$160)</f>
        <v>47</v>
      </c>
      <c r="P47">
        <f>RANK('158 Countries'!P48,'158 Countries'!P$3:P$160)</f>
        <v>47</v>
      </c>
      <c r="Q47">
        <f>RANK('158 Countries'!Q48,'158 Countries'!Q$3:Q$160)</f>
        <v>49</v>
      </c>
      <c r="R47">
        <f>RANK('158 Countries'!R48,'158 Countries'!R$3:R$160)</f>
        <v>50</v>
      </c>
      <c r="S47">
        <f>RANK('158 Countries'!S48,'158 Countries'!S$3:S$160)</f>
        <v>51</v>
      </c>
      <c r="T47">
        <f>RANK('158 Countries'!T48,'158 Countries'!T$3:T$160)</f>
        <v>50</v>
      </c>
      <c r="U47">
        <f>RANK('158 Countries'!U48,'158 Countries'!U$3:U$160)</f>
        <v>50</v>
      </c>
      <c r="V47">
        <f>RANK('158 Countries'!V48,'158 Countries'!V$3:V$160)</f>
        <v>52</v>
      </c>
      <c r="W47">
        <f>RANK('158 Countries'!W48,'158 Countries'!W$3:W$160)</f>
        <v>52</v>
      </c>
      <c r="X47">
        <f>RANK('158 Countries'!X48,'158 Countries'!X$3:X$160)</f>
        <v>52</v>
      </c>
      <c r="Y47">
        <f>RANK('158 Countries'!Y48,'158 Countries'!Y$3:Y$160)</f>
        <v>52</v>
      </c>
      <c r="Z47">
        <f>RANK('158 Countries'!Z48,'158 Countries'!Z$3:Z$160)</f>
        <v>52</v>
      </c>
      <c r="AA47">
        <f>RANK('158 Countries'!AA48,'158 Countries'!AA$3:AA$160)</f>
        <v>52</v>
      </c>
    </row>
    <row r="48" spans="1:27" x14ac:dyDescent="0.4">
      <c r="A48" t="s">
        <v>73</v>
      </c>
      <c r="B48">
        <f>RANK('158 Countries'!B49,'158 Countries'!B$3:B$160)</f>
        <v>158</v>
      </c>
      <c r="C48">
        <f>RANK('158 Countries'!C49,'158 Countries'!C$3:C$160)</f>
        <v>158</v>
      </c>
      <c r="D48">
        <f>RANK('158 Countries'!D49,'158 Countries'!D$3:D$160)</f>
        <v>158</v>
      </c>
      <c r="E48">
        <f>RANK('158 Countries'!E49,'158 Countries'!E$3:E$160)</f>
        <v>158</v>
      </c>
      <c r="F48">
        <f>RANK('158 Countries'!F49,'158 Countries'!F$3:F$160)</f>
        <v>158</v>
      </c>
      <c r="G48">
        <f>RANK('158 Countries'!G49,'158 Countries'!G$3:G$160)</f>
        <v>158</v>
      </c>
      <c r="H48">
        <f>RANK('158 Countries'!H49,'158 Countries'!H$3:H$160)</f>
        <v>158</v>
      </c>
      <c r="I48">
        <f>RANK('158 Countries'!I49,'158 Countries'!I$3:I$160)</f>
        <v>158</v>
      </c>
      <c r="J48">
        <f>RANK('158 Countries'!J49,'158 Countries'!J$3:J$160)</f>
        <v>158</v>
      </c>
      <c r="K48">
        <f>RANK('158 Countries'!K49,'158 Countries'!K$3:K$160)</f>
        <v>157</v>
      </c>
      <c r="L48">
        <f>RANK('158 Countries'!L49,'158 Countries'!L$3:L$160)</f>
        <v>157</v>
      </c>
      <c r="M48">
        <f>RANK('158 Countries'!M49,'158 Countries'!M$3:M$160)</f>
        <v>155</v>
      </c>
      <c r="N48">
        <f>RANK('158 Countries'!N49,'158 Countries'!N$3:N$160)</f>
        <v>153</v>
      </c>
      <c r="O48">
        <f>RANK('158 Countries'!O49,'158 Countries'!O$3:O$160)</f>
        <v>150</v>
      </c>
      <c r="P48">
        <f>RANK('158 Countries'!P49,'158 Countries'!P$3:P$160)</f>
        <v>149</v>
      </c>
      <c r="Q48">
        <f>RANK('158 Countries'!Q49,'158 Countries'!Q$3:Q$160)</f>
        <v>148</v>
      </c>
      <c r="R48">
        <f>RANK('158 Countries'!R49,'158 Countries'!R$3:R$160)</f>
        <v>147</v>
      </c>
      <c r="S48">
        <f>RANK('158 Countries'!S49,'158 Countries'!S$3:S$160)</f>
        <v>145</v>
      </c>
      <c r="T48">
        <f>RANK('158 Countries'!T49,'158 Countries'!T$3:T$160)</f>
        <v>144</v>
      </c>
      <c r="U48">
        <f>RANK('158 Countries'!U49,'158 Countries'!U$3:U$160)</f>
        <v>144</v>
      </c>
      <c r="V48">
        <f>RANK('158 Countries'!V49,'158 Countries'!V$3:V$160)</f>
        <v>143</v>
      </c>
      <c r="W48">
        <f>RANK('158 Countries'!W49,'158 Countries'!W$3:W$160)</f>
        <v>142</v>
      </c>
      <c r="X48">
        <f>RANK('158 Countries'!X49,'158 Countries'!X$3:X$160)</f>
        <v>142</v>
      </c>
      <c r="Y48">
        <f>RANK('158 Countries'!Y49,'158 Countries'!Y$3:Y$160)</f>
        <v>142</v>
      </c>
      <c r="Z48">
        <f>RANK('158 Countries'!Z49,'158 Countries'!Z$3:Z$160)</f>
        <v>142</v>
      </c>
      <c r="AA48">
        <f>RANK('158 Countries'!AA49,'158 Countries'!AA$3:AA$160)</f>
        <v>141</v>
      </c>
    </row>
    <row r="49" spans="1:27" x14ac:dyDescent="0.4">
      <c r="A49" t="s">
        <v>74</v>
      </c>
      <c r="B49">
        <f>RANK('158 Countries'!B50,'158 Countries'!B$3:B$160)</f>
        <v>45</v>
      </c>
      <c r="C49">
        <f>RANK('158 Countries'!C50,'158 Countries'!C$3:C$160)</f>
        <v>45</v>
      </c>
      <c r="D49">
        <f>RANK('158 Countries'!D50,'158 Countries'!D$3:D$160)</f>
        <v>45</v>
      </c>
      <c r="E49">
        <f>RANK('158 Countries'!E50,'158 Countries'!E$3:E$160)</f>
        <v>45</v>
      </c>
      <c r="F49">
        <f>RANK('158 Countries'!F50,'158 Countries'!F$3:F$160)</f>
        <v>44</v>
      </c>
      <c r="G49">
        <f>RANK('158 Countries'!G50,'158 Countries'!G$3:G$160)</f>
        <v>44</v>
      </c>
      <c r="H49">
        <f>RANK('158 Countries'!H50,'158 Countries'!H$3:H$160)</f>
        <v>44</v>
      </c>
      <c r="I49">
        <f>RANK('158 Countries'!I50,'158 Countries'!I$3:I$160)</f>
        <v>43</v>
      </c>
      <c r="J49">
        <f>RANK('158 Countries'!J50,'158 Countries'!J$3:J$160)</f>
        <v>42</v>
      </c>
      <c r="K49">
        <f>RANK('158 Countries'!K50,'158 Countries'!K$3:K$160)</f>
        <v>42</v>
      </c>
      <c r="L49">
        <f>RANK('158 Countries'!L50,'158 Countries'!L$3:L$160)</f>
        <v>42</v>
      </c>
      <c r="M49">
        <f>RANK('158 Countries'!M50,'158 Countries'!M$3:M$160)</f>
        <v>42</v>
      </c>
      <c r="N49">
        <f>RANK('158 Countries'!N50,'158 Countries'!N$3:N$160)</f>
        <v>42</v>
      </c>
      <c r="O49">
        <f>RANK('158 Countries'!O50,'158 Countries'!O$3:O$160)</f>
        <v>42</v>
      </c>
      <c r="P49">
        <f>RANK('158 Countries'!P50,'158 Countries'!P$3:P$160)</f>
        <v>42</v>
      </c>
      <c r="Q49">
        <f>RANK('158 Countries'!Q50,'158 Countries'!Q$3:Q$160)</f>
        <v>44</v>
      </c>
      <c r="R49">
        <f>RANK('158 Countries'!R50,'158 Countries'!R$3:R$160)</f>
        <v>45</v>
      </c>
      <c r="S49">
        <f>RANK('158 Countries'!S50,'158 Countries'!S$3:S$160)</f>
        <v>46</v>
      </c>
      <c r="T49">
        <f>RANK('158 Countries'!T50,'158 Countries'!T$3:T$160)</f>
        <v>46</v>
      </c>
      <c r="U49">
        <f>RANK('158 Countries'!U50,'158 Countries'!U$3:U$160)</f>
        <v>45</v>
      </c>
      <c r="V49">
        <f>RANK('158 Countries'!V50,'158 Countries'!V$3:V$160)</f>
        <v>46</v>
      </c>
      <c r="W49">
        <f>RANK('158 Countries'!W50,'158 Countries'!W$3:W$160)</f>
        <v>47</v>
      </c>
      <c r="X49">
        <f>RANK('158 Countries'!X50,'158 Countries'!X$3:X$160)</f>
        <v>47</v>
      </c>
      <c r="Y49">
        <f>RANK('158 Countries'!Y50,'158 Countries'!Y$3:Y$160)</f>
        <v>47</v>
      </c>
      <c r="Z49">
        <f>RANK('158 Countries'!Z50,'158 Countries'!Z$3:Z$160)</f>
        <v>47</v>
      </c>
      <c r="AA49">
        <f>RANK('158 Countries'!AA50,'158 Countries'!AA$3:AA$160)</f>
        <v>47</v>
      </c>
    </row>
    <row r="50" spans="1:27" x14ac:dyDescent="0.4">
      <c r="A50" t="s">
        <v>75</v>
      </c>
      <c r="B50">
        <f>RANK('158 Countries'!B51,'158 Countries'!B$3:B$160)</f>
        <v>103</v>
      </c>
      <c r="C50">
        <f>RANK('158 Countries'!C51,'158 Countries'!C$3:C$160)</f>
        <v>101</v>
      </c>
      <c r="D50">
        <f>RANK('158 Countries'!D51,'158 Countries'!D$3:D$160)</f>
        <v>100</v>
      </c>
      <c r="E50">
        <f>RANK('158 Countries'!E51,'158 Countries'!E$3:E$160)</f>
        <v>99</v>
      </c>
      <c r="F50">
        <f>RANK('158 Countries'!F51,'158 Countries'!F$3:F$160)</f>
        <v>99</v>
      </c>
      <c r="G50">
        <f>RANK('158 Countries'!G51,'158 Countries'!G$3:G$160)</f>
        <v>97</v>
      </c>
      <c r="H50">
        <f>RANK('158 Countries'!H51,'158 Countries'!H$3:H$160)</f>
        <v>96</v>
      </c>
      <c r="I50">
        <f>RANK('158 Countries'!I51,'158 Countries'!I$3:I$160)</f>
        <v>97</v>
      </c>
      <c r="J50">
        <f>RANK('158 Countries'!J51,'158 Countries'!J$3:J$160)</f>
        <v>97</v>
      </c>
      <c r="K50">
        <f>RANK('158 Countries'!K51,'158 Countries'!K$3:K$160)</f>
        <v>96</v>
      </c>
      <c r="L50">
        <f>RANK('158 Countries'!L51,'158 Countries'!L$3:L$160)</f>
        <v>93</v>
      </c>
      <c r="M50">
        <f>RANK('158 Countries'!M51,'158 Countries'!M$3:M$160)</f>
        <v>91</v>
      </c>
      <c r="N50">
        <f>RANK('158 Countries'!N51,'158 Countries'!N$3:N$160)</f>
        <v>91</v>
      </c>
      <c r="O50">
        <f>RANK('158 Countries'!O51,'158 Countries'!O$3:O$160)</f>
        <v>90</v>
      </c>
      <c r="P50">
        <f>RANK('158 Countries'!P51,'158 Countries'!P$3:P$160)</f>
        <v>89</v>
      </c>
      <c r="Q50">
        <f>RANK('158 Countries'!Q51,'158 Countries'!Q$3:Q$160)</f>
        <v>88</v>
      </c>
      <c r="R50">
        <f>RANK('158 Countries'!R51,'158 Countries'!R$3:R$160)</f>
        <v>88</v>
      </c>
      <c r="S50">
        <f>RANK('158 Countries'!S51,'158 Countries'!S$3:S$160)</f>
        <v>88</v>
      </c>
      <c r="T50">
        <f>RANK('158 Countries'!T51,'158 Countries'!T$3:T$160)</f>
        <v>85</v>
      </c>
      <c r="U50">
        <f>RANK('158 Countries'!U51,'158 Countries'!U$3:U$160)</f>
        <v>84</v>
      </c>
      <c r="V50">
        <f>RANK('158 Countries'!V51,'158 Countries'!V$3:V$160)</f>
        <v>81</v>
      </c>
      <c r="W50">
        <f>RANK('158 Countries'!W51,'158 Countries'!W$3:W$160)</f>
        <v>78</v>
      </c>
      <c r="X50">
        <f>RANK('158 Countries'!X51,'158 Countries'!X$3:X$160)</f>
        <v>79</v>
      </c>
      <c r="Y50">
        <f>RANK('158 Countries'!Y51,'158 Countries'!Y$3:Y$160)</f>
        <v>78</v>
      </c>
      <c r="Z50">
        <f>RANK('158 Countries'!Z51,'158 Countries'!Z$3:Z$160)</f>
        <v>79</v>
      </c>
      <c r="AA50">
        <f>RANK('158 Countries'!AA51,'158 Countries'!AA$3:AA$160)</f>
        <v>79</v>
      </c>
    </row>
    <row r="51" spans="1:27" x14ac:dyDescent="0.4">
      <c r="A51" t="s">
        <v>76</v>
      </c>
      <c r="B51">
        <f>RANK('158 Countries'!B52,'158 Countries'!B$3:B$160)</f>
        <v>31</v>
      </c>
      <c r="C51">
        <f>RANK('158 Countries'!C52,'158 Countries'!C$3:C$160)</f>
        <v>31</v>
      </c>
      <c r="D51">
        <f>RANK('158 Countries'!D52,'158 Countries'!D$3:D$160)</f>
        <v>31</v>
      </c>
      <c r="E51">
        <f>RANK('158 Countries'!E52,'158 Countries'!E$3:E$160)</f>
        <v>31</v>
      </c>
      <c r="F51">
        <f>RANK('158 Countries'!F52,'158 Countries'!F$3:F$160)</f>
        <v>31</v>
      </c>
      <c r="G51">
        <f>RANK('158 Countries'!G52,'158 Countries'!G$3:G$160)</f>
        <v>31</v>
      </c>
      <c r="H51">
        <f>RANK('158 Countries'!H52,'158 Countries'!H$3:H$160)</f>
        <v>31</v>
      </c>
      <c r="I51">
        <f>RANK('158 Countries'!I52,'158 Countries'!I$3:I$160)</f>
        <v>31</v>
      </c>
      <c r="J51">
        <f>RANK('158 Countries'!J52,'158 Countries'!J$3:J$160)</f>
        <v>31</v>
      </c>
      <c r="K51">
        <f>RANK('158 Countries'!K52,'158 Countries'!K$3:K$160)</f>
        <v>31</v>
      </c>
      <c r="L51">
        <f>RANK('158 Countries'!L52,'158 Countries'!L$3:L$160)</f>
        <v>31</v>
      </c>
      <c r="M51">
        <f>RANK('158 Countries'!M52,'158 Countries'!M$3:M$160)</f>
        <v>31</v>
      </c>
      <c r="N51">
        <f>RANK('158 Countries'!N52,'158 Countries'!N$3:N$160)</f>
        <v>31</v>
      </c>
      <c r="O51">
        <f>RANK('158 Countries'!O52,'158 Countries'!O$3:O$160)</f>
        <v>31</v>
      </c>
      <c r="P51">
        <f>RANK('158 Countries'!P52,'158 Countries'!P$3:P$160)</f>
        <v>32</v>
      </c>
      <c r="Q51">
        <f>RANK('158 Countries'!Q52,'158 Countries'!Q$3:Q$160)</f>
        <v>32</v>
      </c>
      <c r="R51">
        <f>RANK('158 Countries'!R52,'158 Countries'!R$3:R$160)</f>
        <v>32</v>
      </c>
      <c r="S51">
        <f>RANK('158 Countries'!S52,'158 Countries'!S$3:S$160)</f>
        <v>33</v>
      </c>
      <c r="T51">
        <f>RANK('158 Countries'!T52,'158 Countries'!T$3:T$160)</f>
        <v>33</v>
      </c>
      <c r="U51">
        <f>RANK('158 Countries'!U52,'158 Countries'!U$3:U$160)</f>
        <v>33</v>
      </c>
      <c r="V51">
        <f>RANK('158 Countries'!V52,'158 Countries'!V$3:V$160)</f>
        <v>34</v>
      </c>
      <c r="W51">
        <f>RANK('158 Countries'!W52,'158 Countries'!W$3:W$160)</f>
        <v>35</v>
      </c>
      <c r="X51">
        <f>RANK('158 Countries'!X52,'158 Countries'!X$3:X$160)</f>
        <v>36</v>
      </c>
      <c r="Y51">
        <f>RANK('158 Countries'!Y52,'158 Countries'!Y$3:Y$160)</f>
        <v>36</v>
      </c>
      <c r="Z51">
        <f>RANK('158 Countries'!Z52,'158 Countries'!Z$3:Z$160)</f>
        <v>36</v>
      </c>
      <c r="AA51">
        <f>RANK('158 Countries'!AA52,'158 Countries'!AA$3:AA$160)</f>
        <v>36</v>
      </c>
    </row>
    <row r="52" spans="1:27" x14ac:dyDescent="0.4">
      <c r="A52" t="s">
        <v>77</v>
      </c>
      <c r="B52">
        <f>RANK('158 Countries'!B53,'158 Countries'!B$3:B$160)</f>
        <v>134</v>
      </c>
      <c r="C52">
        <f>RANK('158 Countries'!C53,'158 Countries'!C$3:C$160)</f>
        <v>134</v>
      </c>
      <c r="D52">
        <f>RANK('158 Countries'!D53,'158 Countries'!D$3:D$160)</f>
        <v>135</v>
      </c>
      <c r="E52">
        <f>RANK('158 Countries'!E53,'158 Countries'!E$3:E$160)</f>
        <v>133</v>
      </c>
      <c r="F52">
        <f>RANK('158 Countries'!F53,'158 Countries'!F$3:F$160)</f>
        <v>133</v>
      </c>
      <c r="G52">
        <f>RANK('158 Countries'!G53,'158 Countries'!G$3:G$160)</f>
        <v>133</v>
      </c>
      <c r="H52">
        <f>RANK('158 Countries'!H53,'158 Countries'!H$3:H$160)</f>
        <v>131</v>
      </c>
      <c r="I52">
        <f>RANK('158 Countries'!I53,'158 Countries'!I$3:I$160)</f>
        <v>130</v>
      </c>
      <c r="J52">
        <f>RANK('158 Countries'!J53,'158 Countries'!J$3:J$160)</f>
        <v>130</v>
      </c>
      <c r="K52">
        <f>RANK('158 Countries'!K53,'158 Countries'!K$3:K$160)</f>
        <v>130</v>
      </c>
      <c r="L52">
        <f>RANK('158 Countries'!L53,'158 Countries'!L$3:L$160)</f>
        <v>130</v>
      </c>
      <c r="M52">
        <f>RANK('158 Countries'!M53,'158 Countries'!M$3:M$160)</f>
        <v>127</v>
      </c>
      <c r="N52">
        <f>RANK('158 Countries'!N53,'158 Countries'!N$3:N$160)</f>
        <v>127</v>
      </c>
      <c r="O52">
        <f>RANK('158 Countries'!O53,'158 Countries'!O$3:O$160)</f>
        <v>126</v>
      </c>
      <c r="P52">
        <f>RANK('158 Countries'!P53,'158 Countries'!P$3:P$160)</f>
        <v>125</v>
      </c>
      <c r="Q52">
        <f>RANK('158 Countries'!Q53,'158 Countries'!Q$3:Q$160)</f>
        <v>122</v>
      </c>
      <c r="R52">
        <f>RANK('158 Countries'!R53,'158 Countries'!R$3:R$160)</f>
        <v>122</v>
      </c>
      <c r="S52">
        <f>RANK('158 Countries'!S53,'158 Countries'!S$3:S$160)</f>
        <v>121</v>
      </c>
      <c r="T52">
        <f>RANK('158 Countries'!T53,'158 Countries'!T$3:T$160)</f>
        <v>121</v>
      </c>
      <c r="U52">
        <f>RANK('158 Countries'!U53,'158 Countries'!U$3:U$160)</f>
        <v>120</v>
      </c>
      <c r="V52">
        <f>RANK('158 Countries'!V53,'158 Countries'!V$3:V$160)</f>
        <v>120</v>
      </c>
      <c r="W52">
        <f>RANK('158 Countries'!W53,'158 Countries'!W$3:W$160)</f>
        <v>120</v>
      </c>
      <c r="X52">
        <f>RANK('158 Countries'!X53,'158 Countries'!X$3:X$160)</f>
        <v>120</v>
      </c>
      <c r="Y52">
        <f>RANK('158 Countries'!Y53,'158 Countries'!Y$3:Y$160)</f>
        <v>120</v>
      </c>
      <c r="Z52">
        <f>RANK('158 Countries'!Z53,'158 Countries'!Z$3:Z$160)</f>
        <v>120</v>
      </c>
      <c r="AA52">
        <f>RANK('158 Countries'!AA53,'158 Countries'!AA$3:AA$160)</f>
        <v>120</v>
      </c>
    </row>
    <row r="53" spans="1:27" x14ac:dyDescent="0.4">
      <c r="A53" t="s">
        <v>78</v>
      </c>
      <c r="B53">
        <f>RANK('158 Countries'!B54,'158 Countries'!B$3:B$160)</f>
        <v>23</v>
      </c>
      <c r="C53">
        <f>RANK('158 Countries'!C54,'158 Countries'!C$3:C$160)</f>
        <v>23</v>
      </c>
      <c r="D53">
        <f>RANK('158 Countries'!D54,'158 Countries'!D$3:D$160)</f>
        <v>24</v>
      </c>
      <c r="E53">
        <f>RANK('158 Countries'!E54,'158 Countries'!E$3:E$160)</f>
        <v>24</v>
      </c>
      <c r="F53">
        <f>RANK('158 Countries'!F54,'158 Countries'!F$3:F$160)</f>
        <v>24</v>
      </c>
      <c r="G53">
        <f>RANK('158 Countries'!G54,'158 Countries'!G$3:G$160)</f>
        <v>24</v>
      </c>
      <c r="H53">
        <f>RANK('158 Countries'!H54,'158 Countries'!H$3:H$160)</f>
        <v>24</v>
      </c>
      <c r="I53">
        <f>RANK('158 Countries'!I54,'158 Countries'!I$3:I$160)</f>
        <v>24</v>
      </c>
      <c r="J53">
        <f>RANK('158 Countries'!J54,'158 Countries'!J$3:J$160)</f>
        <v>24</v>
      </c>
      <c r="K53">
        <f>RANK('158 Countries'!K54,'158 Countries'!K$3:K$160)</f>
        <v>24</v>
      </c>
      <c r="L53">
        <f>RANK('158 Countries'!L54,'158 Countries'!L$3:L$160)</f>
        <v>24</v>
      </c>
      <c r="M53">
        <f>RANK('158 Countries'!M54,'158 Countries'!M$3:M$160)</f>
        <v>24</v>
      </c>
      <c r="N53">
        <f>RANK('158 Countries'!N54,'158 Countries'!N$3:N$160)</f>
        <v>23</v>
      </c>
      <c r="O53">
        <f>RANK('158 Countries'!O54,'158 Countries'!O$3:O$160)</f>
        <v>23</v>
      </c>
      <c r="P53">
        <f>RANK('158 Countries'!P54,'158 Countries'!P$3:P$160)</f>
        <v>23</v>
      </c>
      <c r="Q53">
        <f>RANK('158 Countries'!Q54,'158 Countries'!Q$3:Q$160)</f>
        <v>24</v>
      </c>
      <c r="R53">
        <f>RANK('158 Countries'!R54,'158 Countries'!R$3:R$160)</f>
        <v>25</v>
      </c>
      <c r="S53">
        <f>RANK('158 Countries'!S54,'158 Countries'!S$3:S$160)</f>
        <v>26</v>
      </c>
      <c r="T53">
        <f>RANK('158 Countries'!T54,'158 Countries'!T$3:T$160)</f>
        <v>26</v>
      </c>
      <c r="U53">
        <f>RANK('158 Countries'!U54,'158 Countries'!U$3:U$160)</f>
        <v>26</v>
      </c>
      <c r="V53">
        <f>RANK('158 Countries'!V54,'158 Countries'!V$3:V$160)</f>
        <v>26</v>
      </c>
      <c r="W53">
        <f>RANK('158 Countries'!W54,'158 Countries'!W$3:W$160)</f>
        <v>26</v>
      </c>
      <c r="X53">
        <f>RANK('158 Countries'!X54,'158 Countries'!X$3:X$160)</f>
        <v>27</v>
      </c>
      <c r="Y53">
        <f>RANK('158 Countries'!Y54,'158 Countries'!Y$3:Y$160)</f>
        <v>27</v>
      </c>
      <c r="Z53">
        <f>RANK('158 Countries'!Z54,'158 Countries'!Z$3:Z$160)</f>
        <v>27</v>
      </c>
      <c r="AA53">
        <f>RANK('158 Countries'!AA54,'158 Countries'!AA$3:AA$160)</f>
        <v>27</v>
      </c>
    </row>
    <row r="54" spans="1:27" x14ac:dyDescent="0.4">
      <c r="A54" t="s">
        <v>79</v>
      </c>
      <c r="B54">
        <f>RANK('158 Countries'!B55,'158 Countries'!B$3:B$160)</f>
        <v>39</v>
      </c>
      <c r="C54">
        <f>RANK('158 Countries'!C55,'158 Countries'!C$3:C$160)</f>
        <v>39</v>
      </c>
      <c r="D54">
        <f>RANK('158 Countries'!D55,'158 Countries'!D$3:D$160)</f>
        <v>39</v>
      </c>
      <c r="E54">
        <f>RANK('158 Countries'!E55,'158 Countries'!E$3:E$160)</f>
        <v>39</v>
      </c>
      <c r="F54">
        <f>RANK('158 Countries'!F55,'158 Countries'!F$3:F$160)</f>
        <v>39</v>
      </c>
      <c r="G54">
        <f>RANK('158 Countries'!G55,'158 Countries'!G$3:G$160)</f>
        <v>39</v>
      </c>
      <c r="H54">
        <f>RANK('158 Countries'!H55,'158 Countries'!H$3:H$160)</f>
        <v>39</v>
      </c>
      <c r="I54">
        <f>RANK('158 Countries'!I55,'158 Countries'!I$3:I$160)</f>
        <v>40</v>
      </c>
      <c r="J54">
        <f>RANK('158 Countries'!J55,'158 Countries'!J$3:J$160)</f>
        <v>45</v>
      </c>
      <c r="K54">
        <f>RANK('158 Countries'!K55,'158 Countries'!K$3:K$160)</f>
        <v>50</v>
      </c>
      <c r="L54">
        <f>RANK('158 Countries'!L55,'158 Countries'!L$3:L$160)</f>
        <v>52</v>
      </c>
      <c r="M54">
        <f>RANK('158 Countries'!M55,'158 Countries'!M$3:M$160)</f>
        <v>54</v>
      </c>
      <c r="N54">
        <f>RANK('158 Countries'!N55,'158 Countries'!N$3:N$160)</f>
        <v>55</v>
      </c>
      <c r="O54">
        <f>RANK('158 Countries'!O55,'158 Countries'!O$3:O$160)</f>
        <v>57</v>
      </c>
      <c r="P54">
        <f>RANK('158 Countries'!P55,'158 Countries'!P$3:P$160)</f>
        <v>59</v>
      </c>
      <c r="Q54">
        <f>RANK('158 Countries'!Q55,'158 Countries'!Q$3:Q$160)</f>
        <v>64</v>
      </c>
      <c r="R54">
        <f>RANK('158 Countries'!R55,'158 Countries'!R$3:R$160)</f>
        <v>69</v>
      </c>
      <c r="S54">
        <f>RANK('158 Countries'!S55,'158 Countries'!S$3:S$160)</f>
        <v>74</v>
      </c>
      <c r="T54">
        <f>RANK('158 Countries'!T55,'158 Countries'!T$3:T$160)</f>
        <v>76</v>
      </c>
      <c r="U54">
        <f>RANK('158 Countries'!U55,'158 Countries'!U$3:U$160)</f>
        <v>80</v>
      </c>
      <c r="V54">
        <f>RANK('158 Countries'!V55,'158 Countries'!V$3:V$160)</f>
        <v>82</v>
      </c>
      <c r="W54">
        <f>RANK('158 Countries'!W55,'158 Countries'!W$3:W$160)</f>
        <v>86</v>
      </c>
      <c r="X54">
        <f>RANK('158 Countries'!X55,'158 Countries'!X$3:X$160)</f>
        <v>86</v>
      </c>
      <c r="Y54">
        <f>RANK('158 Countries'!Y55,'158 Countries'!Y$3:Y$160)</f>
        <v>86</v>
      </c>
      <c r="Z54">
        <f>RANK('158 Countries'!Z55,'158 Countries'!Z$3:Z$160)</f>
        <v>88</v>
      </c>
      <c r="AA54">
        <f>RANK('158 Countries'!AA55,'158 Countries'!AA$3:AA$160)</f>
        <v>88</v>
      </c>
    </row>
    <row r="55" spans="1:27" x14ac:dyDescent="0.4">
      <c r="A55" t="s">
        <v>80</v>
      </c>
      <c r="B55">
        <f>RANK('158 Countries'!B56,'158 Countries'!B$3:B$160)</f>
        <v>152</v>
      </c>
      <c r="C55">
        <f>RANK('158 Countries'!C56,'158 Countries'!C$3:C$160)</f>
        <v>152</v>
      </c>
      <c r="D55">
        <f>RANK('158 Countries'!D56,'158 Countries'!D$3:D$160)</f>
        <v>154</v>
      </c>
      <c r="E55">
        <f>RANK('158 Countries'!E56,'158 Countries'!E$3:E$160)</f>
        <v>154</v>
      </c>
      <c r="F55">
        <f>RANK('158 Countries'!F56,'158 Countries'!F$3:F$160)</f>
        <v>154</v>
      </c>
      <c r="G55">
        <f>RANK('158 Countries'!G56,'158 Countries'!G$3:G$160)</f>
        <v>154</v>
      </c>
      <c r="H55">
        <f>RANK('158 Countries'!H56,'158 Countries'!H$3:H$160)</f>
        <v>154</v>
      </c>
      <c r="I55">
        <f>RANK('158 Countries'!I56,'158 Countries'!I$3:I$160)</f>
        <v>154</v>
      </c>
      <c r="J55">
        <f>RANK('158 Countries'!J56,'158 Countries'!J$3:J$160)</f>
        <v>154</v>
      </c>
      <c r="K55">
        <f>RANK('158 Countries'!K56,'158 Countries'!K$3:K$160)</f>
        <v>154</v>
      </c>
      <c r="L55">
        <f>RANK('158 Countries'!L56,'158 Countries'!L$3:L$160)</f>
        <v>153</v>
      </c>
      <c r="M55">
        <f>RANK('158 Countries'!M56,'158 Countries'!M$3:M$160)</f>
        <v>153</v>
      </c>
      <c r="N55">
        <f>RANK('158 Countries'!N56,'158 Countries'!N$3:N$160)</f>
        <v>154</v>
      </c>
      <c r="O55">
        <f>RANK('158 Countries'!O56,'158 Countries'!O$3:O$160)</f>
        <v>154</v>
      </c>
      <c r="P55">
        <f>RANK('158 Countries'!P56,'158 Countries'!P$3:P$160)</f>
        <v>153</v>
      </c>
      <c r="Q55">
        <f>RANK('158 Countries'!Q56,'158 Countries'!Q$3:Q$160)</f>
        <v>152</v>
      </c>
      <c r="R55">
        <f>RANK('158 Countries'!R56,'158 Countries'!R$3:R$160)</f>
        <v>152</v>
      </c>
      <c r="S55">
        <f>RANK('158 Countries'!S56,'158 Countries'!S$3:S$160)</f>
        <v>152</v>
      </c>
      <c r="T55">
        <f>RANK('158 Countries'!T56,'158 Countries'!T$3:T$160)</f>
        <v>152</v>
      </c>
      <c r="U55">
        <f>RANK('158 Countries'!U56,'158 Countries'!U$3:U$160)</f>
        <v>152</v>
      </c>
      <c r="V55">
        <f>RANK('158 Countries'!V56,'158 Countries'!V$3:V$160)</f>
        <v>152</v>
      </c>
      <c r="W55">
        <f>RANK('158 Countries'!W56,'158 Countries'!W$3:W$160)</f>
        <v>152</v>
      </c>
      <c r="X55">
        <f>RANK('158 Countries'!X56,'158 Countries'!X$3:X$160)</f>
        <v>152</v>
      </c>
      <c r="Y55">
        <f>RANK('158 Countries'!Y56,'158 Countries'!Y$3:Y$160)</f>
        <v>152</v>
      </c>
      <c r="Z55">
        <f>RANK('158 Countries'!Z56,'158 Countries'!Z$3:Z$160)</f>
        <v>153</v>
      </c>
      <c r="AA55">
        <f>RANK('158 Countries'!AA56,'158 Countries'!AA$3:AA$160)</f>
        <v>153</v>
      </c>
    </row>
    <row r="56" spans="1:27" x14ac:dyDescent="0.4">
      <c r="A56" t="s">
        <v>81</v>
      </c>
      <c r="B56">
        <f>RANK('158 Countries'!B57,'158 Countries'!B$3:B$160)</f>
        <v>149</v>
      </c>
      <c r="C56">
        <f>RANK('158 Countries'!C57,'158 Countries'!C$3:C$160)</f>
        <v>149</v>
      </c>
      <c r="D56">
        <f>RANK('158 Countries'!D57,'158 Countries'!D$3:D$160)</f>
        <v>149</v>
      </c>
      <c r="E56">
        <f>RANK('158 Countries'!E57,'158 Countries'!E$3:E$160)</f>
        <v>147</v>
      </c>
      <c r="F56">
        <f>RANK('158 Countries'!F57,'158 Countries'!F$3:F$160)</f>
        <v>148</v>
      </c>
      <c r="G56">
        <f>RANK('158 Countries'!G57,'158 Countries'!G$3:G$160)</f>
        <v>148</v>
      </c>
      <c r="H56">
        <f>RANK('158 Countries'!H57,'158 Countries'!H$3:H$160)</f>
        <v>147</v>
      </c>
      <c r="I56">
        <f>RANK('158 Countries'!I57,'158 Countries'!I$3:I$160)</f>
        <v>146</v>
      </c>
      <c r="J56">
        <f>RANK('158 Countries'!J57,'158 Countries'!J$3:J$160)</f>
        <v>147</v>
      </c>
      <c r="K56">
        <f>RANK('158 Countries'!K57,'158 Countries'!K$3:K$160)</f>
        <v>147</v>
      </c>
      <c r="L56">
        <f>RANK('158 Countries'!L57,'158 Countries'!L$3:L$160)</f>
        <v>147</v>
      </c>
      <c r="M56">
        <f>RANK('158 Countries'!M57,'158 Countries'!M$3:M$160)</f>
        <v>147</v>
      </c>
      <c r="N56">
        <f>RANK('158 Countries'!N57,'158 Countries'!N$3:N$160)</f>
        <v>147</v>
      </c>
      <c r="O56">
        <f>RANK('158 Countries'!O57,'158 Countries'!O$3:O$160)</f>
        <v>147</v>
      </c>
      <c r="P56">
        <f>RANK('158 Countries'!P57,'158 Countries'!P$3:P$160)</f>
        <v>147</v>
      </c>
      <c r="Q56">
        <f>RANK('158 Countries'!Q57,'158 Countries'!Q$3:Q$160)</f>
        <v>147</v>
      </c>
      <c r="R56">
        <f>RANK('158 Countries'!R57,'158 Countries'!R$3:R$160)</f>
        <v>148</v>
      </c>
      <c r="S56">
        <f>RANK('158 Countries'!S57,'158 Countries'!S$3:S$160)</f>
        <v>148</v>
      </c>
      <c r="T56">
        <f>RANK('158 Countries'!T57,'158 Countries'!T$3:T$160)</f>
        <v>148</v>
      </c>
      <c r="U56">
        <f>RANK('158 Countries'!U57,'158 Countries'!U$3:U$160)</f>
        <v>148</v>
      </c>
      <c r="V56">
        <f>RANK('158 Countries'!V57,'158 Countries'!V$3:V$160)</f>
        <v>148</v>
      </c>
      <c r="W56">
        <f>RANK('158 Countries'!W57,'158 Countries'!W$3:W$160)</f>
        <v>147</v>
      </c>
      <c r="X56">
        <f>RANK('158 Countries'!X57,'158 Countries'!X$3:X$160)</f>
        <v>146</v>
      </c>
      <c r="Y56">
        <f>RANK('158 Countries'!Y57,'158 Countries'!Y$3:Y$160)</f>
        <v>146</v>
      </c>
      <c r="Z56">
        <f>RANK('158 Countries'!Z57,'158 Countries'!Z$3:Z$160)</f>
        <v>146</v>
      </c>
      <c r="AA56">
        <f>RANK('158 Countries'!AA57,'158 Countries'!AA$3:AA$160)</f>
        <v>146</v>
      </c>
    </row>
    <row r="57" spans="1:27" x14ac:dyDescent="0.4">
      <c r="A57" t="s">
        <v>82</v>
      </c>
      <c r="B57">
        <f>RANK('158 Countries'!B58,'158 Countries'!B$3:B$160)</f>
        <v>56</v>
      </c>
      <c r="C57">
        <f>RANK('158 Countries'!C58,'158 Countries'!C$3:C$160)</f>
        <v>55</v>
      </c>
      <c r="D57">
        <f>RANK('158 Countries'!D58,'158 Countries'!D$3:D$160)</f>
        <v>55</v>
      </c>
      <c r="E57">
        <f>RANK('158 Countries'!E58,'158 Countries'!E$3:E$160)</f>
        <v>55</v>
      </c>
      <c r="F57">
        <f>RANK('158 Countries'!F58,'158 Countries'!F$3:F$160)</f>
        <v>55</v>
      </c>
      <c r="G57">
        <f>RANK('158 Countries'!G58,'158 Countries'!G$3:G$160)</f>
        <v>54</v>
      </c>
      <c r="H57">
        <f>RANK('158 Countries'!H58,'158 Countries'!H$3:H$160)</f>
        <v>55</v>
      </c>
      <c r="I57">
        <f>RANK('158 Countries'!I58,'158 Countries'!I$3:I$160)</f>
        <v>55</v>
      </c>
      <c r="J57">
        <f>RANK('158 Countries'!J58,'158 Countries'!J$3:J$160)</f>
        <v>54</v>
      </c>
      <c r="K57">
        <f>RANK('158 Countries'!K58,'158 Countries'!K$3:K$160)</f>
        <v>54</v>
      </c>
      <c r="L57">
        <f>RANK('158 Countries'!L58,'158 Countries'!L$3:L$160)</f>
        <v>53</v>
      </c>
      <c r="M57">
        <f>RANK('158 Countries'!M58,'158 Countries'!M$3:M$160)</f>
        <v>52</v>
      </c>
      <c r="N57">
        <f>RANK('158 Countries'!N58,'158 Countries'!N$3:N$160)</f>
        <v>52</v>
      </c>
      <c r="O57">
        <f>RANK('158 Countries'!O58,'158 Countries'!O$3:O$160)</f>
        <v>50</v>
      </c>
      <c r="P57">
        <f>RANK('158 Countries'!P58,'158 Countries'!P$3:P$160)</f>
        <v>49</v>
      </c>
      <c r="Q57">
        <f>RANK('158 Countries'!Q58,'158 Countries'!Q$3:Q$160)</f>
        <v>49</v>
      </c>
      <c r="R57">
        <f>RANK('158 Countries'!R58,'158 Countries'!R$3:R$160)</f>
        <v>48</v>
      </c>
      <c r="S57">
        <f>RANK('158 Countries'!S58,'158 Countries'!S$3:S$160)</f>
        <v>44</v>
      </c>
      <c r="T57">
        <f>RANK('158 Countries'!T58,'158 Countries'!T$3:T$160)</f>
        <v>40</v>
      </c>
      <c r="U57">
        <f>RANK('158 Countries'!U58,'158 Countries'!U$3:U$160)</f>
        <v>39</v>
      </c>
      <c r="V57">
        <f>RANK('158 Countries'!V58,'158 Countries'!V$3:V$160)</f>
        <v>35</v>
      </c>
      <c r="W57">
        <f>RANK('158 Countries'!W58,'158 Countries'!W$3:W$160)</f>
        <v>32</v>
      </c>
      <c r="X57">
        <f>RANK('158 Countries'!X58,'158 Countries'!X$3:X$160)</f>
        <v>32</v>
      </c>
      <c r="Y57">
        <f>RANK('158 Countries'!Y58,'158 Countries'!Y$3:Y$160)</f>
        <v>32</v>
      </c>
      <c r="Z57">
        <f>RANK('158 Countries'!Z58,'158 Countries'!Z$3:Z$160)</f>
        <v>32</v>
      </c>
      <c r="AA57">
        <f>RANK('158 Countries'!AA58,'158 Countries'!AA$3:AA$160)</f>
        <v>33</v>
      </c>
    </row>
    <row r="58" spans="1:27" x14ac:dyDescent="0.4">
      <c r="A58" t="s">
        <v>83</v>
      </c>
      <c r="B58">
        <f>RANK('158 Countries'!B59,'158 Countries'!B$3:B$160)</f>
        <v>36</v>
      </c>
      <c r="C58">
        <f>RANK('158 Countries'!C59,'158 Countries'!C$3:C$160)</f>
        <v>36</v>
      </c>
      <c r="D58">
        <f>RANK('158 Countries'!D59,'158 Countries'!D$3:D$160)</f>
        <v>36</v>
      </c>
      <c r="E58">
        <f>RANK('158 Countries'!E59,'158 Countries'!E$3:E$160)</f>
        <v>36</v>
      </c>
      <c r="F58">
        <f>RANK('158 Countries'!F59,'158 Countries'!F$3:F$160)</f>
        <v>36</v>
      </c>
      <c r="G58">
        <f>RANK('158 Countries'!G59,'158 Countries'!G$3:G$160)</f>
        <v>36</v>
      </c>
      <c r="H58">
        <f>RANK('158 Countries'!H59,'158 Countries'!H$3:H$160)</f>
        <v>36</v>
      </c>
      <c r="I58">
        <f>RANK('158 Countries'!I59,'158 Countries'!I$3:I$160)</f>
        <v>36</v>
      </c>
      <c r="J58">
        <f>RANK('158 Countries'!J59,'158 Countries'!J$3:J$160)</f>
        <v>36</v>
      </c>
      <c r="K58">
        <f>RANK('158 Countries'!K59,'158 Countries'!K$3:K$160)</f>
        <v>36</v>
      </c>
      <c r="L58">
        <f>RANK('158 Countries'!L59,'158 Countries'!L$3:L$160)</f>
        <v>36</v>
      </c>
      <c r="M58">
        <f>RANK('158 Countries'!M59,'158 Countries'!M$3:M$160)</f>
        <v>36</v>
      </c>
      <c r="N58">
        <f>RANK('158 Countries'!N59,'158 Countries'!N$3:N$160)</f>
        <v>36</v>
      </c>
      <c r="O58">
        <f>RANK('158 Countries'!O59,'158 Countries'!O$3:O$160)</f>
        <v>36</v>
      </c>
      <c r="P58">
        <f>RANK('158 Countries'!P59,'158 Countries'!P$3:P$160)</f>
        <v>37</v>
      </c>
      <c r="Q58">
        <f>RANK('158 Countries'!Q59,'158 Countries'!Q$3:Q$160)</f>
        <v>37</v>
      </c>
      <c r="R58">
        <f>RANK('158 Countries'!R59,'158 Countries'!R$3:R$160)</f>
        <v>39</v>
      </c>
      <c r="S58">
        <f>RANK('158 Countries'!S59,'158 Countries'!S$3:S$160)</f>
        <v>40</v>
      </c>
      <c r="T58">
        <f>RANK('158 Countries'!T59,'158 Countries'!T$3:T$160)</f>
        <v>40</v>
      </c>
      <c r="U58">
        <f>RANK('158 Countries'!U59,'158 Countries'!U$3:U$160)</f>
        <v>41</v>
      </c>
      <c r="V58">
        <f>RANK('158 Countries'!V59,'158 Countries'!V$3:V$160)</f>
        <v>41</v>
      </c>
      <c r="W58">
        <f>RANK('158 Countries'!W59,'158 Countries'!W$3:W$160)</f>
        <v>42</v>
      </c>
      <c r="X58">
        <f>RANK('158 Countries'!X59,'158 Countries'!X$3:X$160)</f>
        <v>41</v>
      </c>
      <c r="Y58">
        <f>RANK('158 Countries'!Y59,'158 Countries'!Y$3:Y$160)</f>
        <v>41</v>
      </c>
      <c r="Z58">
        <f>RANK('158 Countries'!Z59,'158 Countries'!Z$3:Z$160)</f>
        <v>41</v>
      </c>
      <c r="AA58">
        <f>RANK('158 Countries'!AA59,'158 Countries'!AA$3:AA$160)</f>
        <v>41</v>
      </c>
    </row>
    <row r="59" spans="1:27" x14ac:dyDescent="0.4">
      <c r="A59" t="s">
        <v>84</v>
      </c>
      <c r="B59">
        <f>RANK('158 Countries'!B60,'158 Countries'!B$3:B$160)</f>
        <v>1</v>
      </c>
      <c r="C59">
        <f>RANK('158 Countries'!C60,'158 Countries'!C$3:C$160)</f>
        <v>1</v>
      </c>
      <c r="D59">
        <f>RANK('158 Countries'!D60,'158 Countries'!D$3:D$160)</f>
        <v>1</v>
      </c>
      <c r="E59">
        <f>RANK('158 Countries'!E60,'158 Countries'!E$3:E$160)</f>
        <v>1</v>
      </c>
      <c r="F59">
        <f>RANK('158 Countries'!F60,'158 Countries'!F$3:F$160)</f>
        <v>1</v>
      </c>
      <c r="G59">
        <f>RANK('158 Countries'!G60,'158 Countries'!G$3:G$160)</f>
        <v>1</v>
      </c>
      <c r="H59">
        <f>RANK('158 Countries'!H60,'158 Countries'!H$3:H$160)</f>
        <v>1</v>
      </c>
      <c r="I59">
        <f>RANK('158 Countries'!I60,'158 Countries'!I$3:I$160)</f>
        <v>1</v>
      </c>
      <c r="J59">
        <f>RANK('158 Countries'!J60,'158 Countries'!J$3:J$160)</f>
        <v>1</v>
      </c>
      <c r="K59">
        <f>RANK('158 Countries'!K60,'158 Countries'!K$3:K$160)</f>
        <v>1</v>
      </c>
      <c r="L59">
        <f>RANK('158 Countries'!L60,'158 Countries'!L$3:L$160)</f>
        <v>1</v>
      </c>
      <c r="M59">
        <f>RANK('158 Countries'!M60,'158 Countries'!M$3:M$160)</f>
        <v>1</v>
      </c>
      <c r="N59">
        <f>RANK('158 Countries'!N60,'158 Countries'!N$3:N$160)</f>
        <v>1</v>
      </c>
      <c r="O59">
        <f>RANK('158 Countries'!O60,'158 Countries'!O$3:O$160)</f>
        <v>1</v>
      </c>
      <c r="P59">
        <f>RANK('158 Countries'!P60,'158 Countries'!P$3:P$160)</f>
        <v>1</v>
      </c>
      <c r="Q59">
        <f>RANK('158 Countries'!Q60,'158 Countries'!Q$3:Q$160)</f>
        <v>1</v>
      </c>
      <c r="R59">
        <f>RANK('158 Countries'!R60,'158 Countries'!R$3:R$160)</f>
        <v>1</v>
      </c>
      <c r="S59">
        <f>RANK('158 Countries'!S60,'158 Countries'!S$3:S$160)</f>
        <v>1</v>
      </c>
      <c r="T59">
        <f>RANK('158 Countries'!T60,'158 Countries'!T$3:T$160)</f>
        <v>1</v>
      </c>
      <c r="U59">
        <f>RANK('158 Countries'!U60,'158 Countries'!U$3:U$160)</f>
        <v>1</v>
      </c>
      <c r="V59">
        <f>RANK('158 Countries'!V60,'158 Countries'!V$3:V$160)</f>
        <v>1</v>
      </c>
      <c r="W59">
        <f>RANK('158 Countries'!W60,'158 Countries'!W$3:W$160)</f>
        <v>1</v>
      </c>
      <c r="X59">
        <f>RANK('158 Countries'!X60,'158 Countries'!X$3:X$160)</f>
        <v>1</v>
      </c>
      <c r="Y59">
        <f>RANK('158 Countries'!Y60,'158 Countries'!Y$3:Y$160)</f>
        <v>1</v>
      </c>
      <c r="Z59">
        <f>RANK('158 Countries'!Z60,'158 Countries'!Z$3:Z$160)</f>
        <v>1</v>
      </c>
      <c r="AA59">
        <f>RANK('158 Countries'!AA60,'158 Countries'!AA$3:AA$160)</f>
        <v>1</v>
      </c>
    </row>
    <row r="60" spans="1:27" x14ac:dyDescent="0.4">
      <c r="A60" t="s">
        <v>85</v>
      </c>
      <c r="B60">
        <f>RANK('158 Countries'!B61,'158 Countries'!B$3:B$160)</f>
        <v>112</v>
      </c>
      <c r="C60">
        <f>RANK('158 Countries'!C61,'158 Countries'!C$3:C$160)</f>
        <v>113</v>
      </c>
      <c r="D60">
        <f>RANK('158 Countries'!D61,'158 Countries'!D$3:D$160)</f>
        <v>112</v>
      </c>
      <c r="E60">
        <f>RANK('158 Countries'!E61,'158 Countries'!E$3:E$160)</f>
        <v>112</v>
      </c>
      <c r="F60">
        <f>RANK('158 Countries'!F61,'158 Countries'!F$3:F$160)</f>
        <v>112</v>
      </c>
      <c r="G60">
        <f>RANK('158 Countries'!G61,'158 Countries'!G$3:G$160)</f>
        <v>112</v>
      </c>
      <c r="H60">
        <f>RANK('158 Countries'!H61,'158 Countries'!H$3:H$160)</f>
        <v>112</v>
      </c>
      <c r="I60">
        <f>RANK('158 Countries'!I61,'158 Countries'!I$3:I$160)</f>
        <v>112</v>
      </c>
      <c r="J60">
        <f>RANK('158 Countries'!J61,'158 Countries'!J$3:J$160)</f>
        <v>112</v>
      </c>
      <c r="K60">
        <f>RANK('158 Countries'!K61,'158 Countries'!K$3:K$160)</f>
        <v>112</v>
      </c>
      <c r="L60">
        <f>RANK('158 Countries'!L61,'158 Countries'!L$3:L$160)</f>
        <v>112</v>
      </c>
      <c r="M60">
        <f>RANK('158 Countries'!M61,'158 Countries'!M$3:M$160)</f>
        <v>113</v>
      </c>
      <c r="N60">
        <f>RANK('158 Countries'!N61,'158 Countries'!N$3:N$160)</f>
        <v>114</v>
      </c>
      <c r="O60">
        <f>RANK('158 Countries'!O61,'158 Countries'!O$3:O$160)</f>
        <v>113</v>
      </c>
      <c r="P60">
        <f>RANK('158 Countries'!P61,'158 Countries'!P$3:P$160)</f>
        <v>113</v>
      </c>
      <c r="Q60">
        <f>RANK('158 Countries'!Q61,'158 Countries'!Q$3:Q$160)</f>
        <v>113</v>
      </c>
      <c r="R60">
        <f>RANK('158 Countries'!R61,'158 Countries'!R$3:R$160)</f>
        <v>113</v>
      </c>
      <c r="S60">
        <f>RANK('158 Countries'!S61,'158 Countries'!S$3:S$160)</f>
        <v>113</v>
      </c>
      <c r="T60">
        <f>RANK('158 Countries'!T61,'158 Countries'!T$3:T$160)</f>
        <v>113</v>
      </c>
      <c r="U60">
        <f>RANK('158 Countries'!U61,'158 Countries'!U$3:U$160)</f>
        <v>113</v>
      </c>
      <c r="V60">
        <f>RANK('158 Countries'!V61,'158 Countries'!V$3:V$160)</f>
        <v>113</v>
      </c>
      <c r="W60">
        <f>RANK('158 Countries'!W61,'158 Countries'!W$3:W$160)</f>
        <v>113</v>
      </c>
      <c r="X60">
        <f>RANK('158 Countries'!X61,'158 Countries'!X$3:X$160)</f>
        <v>112</v>
      </c>
      <c r="Y60">
        <f>RANK('158 Countries'!Y61,'158 Countries'!Y$3:Y$160)</f>
        <v>112</v>
      </c>
      <c r="Z60">
        <f>RANK('158 Countries'!Z61,'158 Countries'!Z$3:Z$160)</f>
        <v>112</v>
      </c>
      <c r="AA60">
        <f>RANK('158 Countries'!AA61,'158 Countries'!AA$3:AA$160)</f>
        <v>112</v>
      </c>
    </row>
    <row r="61" spans="1:27" x14ac:dyDescent="0.4">
      <c r="A61" t="s">
        <v>86</v>
      </c>
      <c r="B61">
        <f>RANK('158 Countries'!B62,'158 Countries'!B$3:B$160)</f>
        <v>63</v>
      </c>
      <c r="C61">
        <f>RANK('158 Countries'!C62,'158 Countries'!C$3:C$160)</f>
        <v>63</v>
      </c>
      <c r="D61">
        <f>RANK('158 Countries'!D62,'158 Countries'!D$3:D$160)</f>
        <v>64</v>
      </c>
      <c r="E61">
        <f>RANK('158 Countries'!E62,'158 Countries'!E$3:E$160)</f>
        <v>64</v>
      </c>
      <c r="F61">
        <f>RANK('158 Countries'!F62,'158 Countries'!F$3:F$160)</f>
        <v>65</v>
      </c>
      <c r="G61">
        <f>RANK('158 Countries'!G62,'158 Countries'!G$3:G$160)</f>
        <v>66</v>
      </c>
      <c r="H61">
        <f>RANK('158 Countries'!H62,'158 Countries'!H$3:H$160)</f>
        <v>68</v>
      </c>
      <c r="I61">
        <f>RANK('158 Countries'!I62,'158 Countries'!I$3:I$160)</f>
        <v>68</v>
      </c>
      <c r="J61">
        <f>RANK('158 Countries'!J62,'158 Countries'!J$3:J$160)</f>
        <v>68</v>
      </c>
      <c r="K61">
        <f>RANK('158 Countries'!K62,'158 Countries'!K$3:K$160)</f>
        <v>69</v>
      </c>
      <c r="L61">
        <f>RANK('158 Countries'!L62,'158 Countries'!L$3:L$160)</f>
        <v>68</v>
      </c>
      <c r="M61">
        <f>RANK('158 Countries'!M62,'158 Countries'!M$3:M$160)</f>
        <v>71</v>
      </c>
      <c r="N61">
        <f>RANK('158 Countries'!N62,'158 Countries'!N$3:N$160)</f>
        <v>71</v>
      </c>
      <c r="O61">
        <f>RANK('158 Countries'!O62,'158 Countries'!O$3:O$160)</f>
        <v>74</v>
      </c>
      <c r="P61">
        <f>RANK('158 Countries'!P62,'158 Countries'!P$3:P$160)</f>
        <v>75</v>
      </c>
      <c r="Q61">
        <f>RANK('158 Countries'!Q62,'158 Countries'!Q$3:Q$160)</f>
        <v>76</v>
      </c>
      <c r="R61">
        <f>RANK('158 Countries'!R62,'158 Countries'!R$3:R$160)</f>
        <v>78</v>
      </c>
      <c r="S61">
        <f>RANK('158 Countries'!S62,'158 Countries'!S$3:S$160)</f>
        <v>78</v>
      </c>
      <c r="T61">
        <f>RANK('158 Countries'!T62,'158 Countries'!T$3:T$160)</f>
        <v>79</v>
      </c>
      <c r="U61">
        <f>RANK('158 Countries'!U62,'158 Countries'!U$3:U$160)</f>
        <v>81</v>
      </c>
      <c r="V61">
        <f>RANK('158 Countries'!V62,'158 Countries'!V$3:V$160)</f>
        <v>80</v>
      </c>
      <c r="W61">
        <f>RANK('158 Countries'!W62,'158 Countries'!W$3:W$160)</f>
        <v>82</v>
      </c>
      <c r="X61">
        <f>RANK('158 Countries'!X62,'158 Countries'!X$3:X$160)</f>
        <v>83</v>
      </c>
      <c r="Y61">
        <f>RANK('158 Countries'!Y62,'158 Countries'!Y$3:Y$160)</f>
        <v>85</v>
      </c>
      <c r="Z61">
        <f>RANK('158 Countries'!Z62,'158 Countries'!Z$3:Z$160)</f>
        <v>85</v>
      </c>
      <c r="AA61">
        <f>RANK('158 Countries'!AA62,'158 Countries'!AA$3:AA$160)</f>
        <v>85</v>
      </c>
    </row>
    <row r="62" spans="1:27" x14ac:dyDescent="0.4">
      <c r="A62" t="s">
        <v>87</v>
      </c>
      <c r="B62">
        <f>RANK('158 Countries'!B63,'158 Countries'!B$3:B$160)</f>
        <v>83</v>
      </c>
      <c r="C62">
        <f>RANK('158 Countries'!C63,'158 Countries'!C$3:C$160)</f>
        <v>83</v>
      </c>
      <c r="D62">
        <f>RANK('158 Countries'!D63,'158 Countries'!D$3:D$160)</f>
        <v>83</v>
      </c>
      <c r="E62">
        <f>RANK('158 Countries'!E63,'158 Countries'!E$3:E$160)</f>
        <v>84</v>
      </c>
      <c r="F62">
        <f>RANK('158 Countries'!F63,'158 Countries'!F$3:F$160)</f>
        <v>84</v>
      </c>
      <c r="G62">
        <f>RANK('158 Countries'!G63,'158 Countries'!G$3:G$160)</f>
        <v>85</v>
      </c>
      <c r="H62">
        <f>RANK('158 Countries'!H63,'158 Countries'!H$3:H$160)</f>
        <v>85</v>
      </c>
      <c r="I62">
        <f>RANK('158 Countries'!I63,'158 Countries'!I$3:I$160)</f>
        <v>85</v>
      </c>
      <c r="J62">
        <f>RANK('158 Countries'!J63,'158 Countries'!J$3:J$160)</f>
        <v>86</v>
      </c>
      <c r="K62">
        <f>RANK('158 Countries'!K63,'158 Countries'!K$3:K$160)</f>
        <v>86</v>
      </c>
      <c r="L62">
        <f>RANK('158 Countries'!L63,'158 Countries'!L$3:L$160)</f>
        <v>88</v>
      </c>
      <c r="M62">
        <f>RANK('158 Countries'!M63,'158 Countries'!M$3:M$160)</f>
        <v>89</v>
      </c>
      <c r="N62">
        <f>RANK('158 Countries'!N63,'158 Countries'!N$3:N$160)</f>
        <v>89</v>
      </c>
      <c r="O62">
        <f>RANK('158 Countries'!O63,'158 Countries'!O$3:O$160)</f>
        <v>89</v>
      </c>
      <c r="P62">
        <f>RANK('158 Countries'!P63,'158 Countries'!P$3:P$160)</f>
        <v>89</v>
      </c>
      <c r="Q62">
        <f>RANK('158 Countries'!Q63,'158 Countries'!Q$3:Q$160)</f>
        <v>89</v>
      </c>
      <c r="R62">
        <f>RANK('158 Countries'!R63,'158 Countries'!R$3:R$160)</f>
        <v>89</v>
      </c>
      <c r="S62">
        <f>RANK('158 Countries'!S63,'158 Countries'!S$3:S$160)</f>
        <v>89</v>
      </c>
      <c r="T62">
        <f>RANK('158 Countries'!T63,'158 Countries'!T$3:T$160)</f>
        <v>89</v>
      </c>
      <c r="U62">
        <f>RANK('158 Countries'!U63,'158 Countries'!U$3:U$160)</f>
        <v>89</v>
      </c>
      <c r="V62">
        <f>RANK('158 Countries'!V63,'158 Countries'!V$3:V$160)</f>
        <v>89</v>
      </c>
      <c r="W62">
        <f>RANK('158 Countries'!W63,'158 Countries'!W$3:W$160)</f>
        <v>90</v>
      </c>
      <c r="X62">
        <f>RANK('158 Countries'!X63,'158 Countries'!X$3:X$160)</f>
        <v>91</v>
      </c>
      <c r="Y62">
        <f>RANK('158 Countries'!Y63,'158 Countries'!Y$3:Y$160)</f>
        <v>92</v>
      </c>
      <c r="Z62">
        <f>RANK('158 Countries'!Z63,'158 Countries'!Z$3:Z$160)</f>
        <v>92</v>
      </c>
      <c r="AA62">
        <f>RANK('158 Countries'!AA63,'158 Countries'!AA$3:AA$160)</f>
        <v>93</v>
      </c>
    </row>
    <row r="63" spans="1:27" x14ac:dyDescent="0.4">
      <c r="A63" t="s">
        <v>88</v>
      </c>
      <c r="B63">
        <f>RANK('158 Countries'!B64,'158 Countries'!B$3:B$160)</f>
        <v>110</v>
      </c>
      <c r="C63">
        <f>RANK('158 Countries'!C64,'158 Countries'!C$3:C$160)</f>
        <v>110</v>
      </c>
      <c r="D63">
        <f>RANK('158 Countries'!D64,'158 Countries'!D$3:D$160)</f>
        <v>110</v>
      </c>
      <c r="E63">
        <f>RANK('158 Countries'!E64,'158 Countries'!E$3:E$160)</f>
        <v>109</v>
      </c>
      <c r="F63">
        <f>RANK('158 Countries'!F64,'158 Countries'!F$3:F$160)</f>
        <v>109</v>
      </c>
      <c r="G63">
        <f>RANK('158 Countries'!G64,'158 Countries'!G$3:G$160)</f>
        <v>109</v>
      </c>
      <c r="H63">
        <f>RANK('158 Countries'!H64,'158 Countries'!H$3:H$160)</f>
        <v>109</v>
      </c>
      <c r="I63">
        <f>RANK('158 Countries'!I64,'158 Countries'!I$3:I$160)</f>
        <v>109</v>
      </c>
      <c r="J63">
        <f>RANK('158 Countries'!J64,'158 Countries'!J$3:J$160)</f>
        <v>109</v>
      </c>
      <c r="K63">
        <f>RANK('158 Countries'!K64,'158 Countries'!K$3:K$160)</f>
        <v>106</v>
      </c>
      <c r="L63">
        <f>RANK('158 Countries'!L64,'158 Countries'!L$3:L$160)</f>
        <v>105</v>
      </c>
      <c r="M63">
        <f>RANK('158 Countries'!M64,'158 Countries'!M$3:M$160)</f>
        <v>104</v>
      </c>
      <c r="N63">
        <f>RANK('158 Countries'!N64,'158 Countries'!N$3:N$160)</f>
        <v>102</v>
      </c>
      <c r="O63">
        <f>RANK('158 Countries'!O64,'158 Countries'!O$3:O$160)</f>
        <v>102</v>
      </c>
      <c r="P63">
        <f>RANK('158 Countries'!P64,'158 Countries'!P$3:P$160)</f>
        <v>101</v>
      </c>
      <c r="Q63">
        <f>RANK('158 Countries'!Q64,'158 Countries'!Q$3:Q$160)</f>
        <v>101</v>
      </c>
      <c r="R63">
        <f>RANK('158 Countries'!R64,'158 Countries'!R$3:R$160)</f>
        <v>101</v>
      </c>
      <c r="S63">
        <f>RANK('158 Countries'!S64,'158 Countries'!S$3:S$160)</f>
        <v>100</v>
      </c>
      <c r="T63">
        <f>RANK('158 Countries'!T64,'158 Countries'!T$3:T$160)</f>
        <v>99</v>
      </c>
      <c r="U63">
        <f>RANK('158 Countries'!U64,'158 Countries'!U$3:U$160)</f>
        <v>99</v>
      </c>
      <c r="V63">
        <f>RANK('158 Countries'!V64,'158 Countries'!V$3:V$160)</f>
        <v>99</v>
      </c>
      <c r="W63">
        <f>RANK('158 Countries'!W64,'158 Countries'!W$3:W$160)</f>
        <v>98</v>
      </c>
      <c r="X63">
        <f>RANK('158 Countries'!X64,'158 Countries'!X$3:X$160)</f>
        <v>97</v>
      </c>
      <c r="Y63">
        <f>RANK('158 Countries'!Y64,'158 Countries'!Y$3:Y$160)</f>
        <v>96</v>
      </c>
      <c r="Z63">
        <f>RANK('158 Countries'!Z64,'158 Countries'!Z$3:Z$160)</f>
        <v>95</v>
      </c>
      <c r="AA63">
        <f>RANK('158 Countries'!AA64,'158 Countries'!AA$3:AA$160)</f>
        <v>95</v>
      </c>
    </row>
    <row r="64" spans="1:27" x14ac:dyDescent="0.4">
      <c r="A64" t="s">
        <v>89</v>
      </c>
      <c r="B64">
        <f>RANK('158 Countries'!B65,'158 Countries'!B$3:B$160)</f>
        <v>43</v>
      </c>
      <c r="C64">
        <f>RANK('158 Countries'!C65,'158 Countries'!C$3:C$160)</f>
        <v>44</v>
      </c>
      <c r="D64">
        <f>RANK('158 Countries'!D65,'158 Countries'!D$3:D$160)</f>
        <v>44</v>
      </c>
      <c r="E64">
        <f>RANK('158 Countries'!E65,'158 Countries'!E$3:E$160)</f>
        <v>44</v>
      </c>
      <c r="F64">
        <f>RANK('158 Countries'!F65,'158 Countries'!F$3:F$160)</f>
        <v>44</v>
      </c>
      <c r="G64">
        <f>RANK('158 Countries'!G65,'158 Countries'!G$3:G$160)</f>
        <v>44</v>
      </c>
      <c r="H64">
        <f>RANK('158 Countries'!H65,'158 Countries'!H$3:H$160)</f>
        <v>44</v>
      </c>
      <c r="I64">
        <f>RANK('158 Countries'!I65,'158 Countries'!I$3:I$160)</f>
        <v>45</v>
      </c>
      <c r="J64">
        <f>RANK('158 Countries'!J65,'158 Countries'!J$3:J$160)</f>
        <v>44</v>
      </c>
      <c r="K64">
        <f>RANK('158 Countries'!K65,'158 Countries'!K$3:K$160)</f>
        <v>44</v>
      </c>
      <c r="L64">
        <f>RANK('158 Countries'!L65,'158 Countries'!L$3:L$160)</f>
        <v>44</v>
      </c>
      <c r="M64">
        <f>RANK('158 Countries'!M65,'158 Countries'!M$3:M$160)</f>
        <v>44</v>
      </c>
      <c r="N64">
        <f>RANK('158 Countries'!N65,'158 Countries'!N$3:N$160)</f>
        <v>45</v>
      </c>
      <c r="O64">
        <f>RANK('158 Countries'!O65,'158 Countries'!O$3:O$160)</f>
        <v>45</v>
      </c>
      <c r="P64">
        <f>RANK('158 Countries'!P65,'158 Countries'!P$3:P$160)</f>
        <v>46</v>
      </c>
      <c r="Q64">
        <f>RANK('158 Countries'!Q65,'158 Countries'!Q$3:Q$160)</f>
        <v>48</v>
      </c>
      <c r="R64">
        <f>RANK('158 Countries'!R65,'158 Countries'!R$3:R$160)</f>
        <v>49</v>
      </c>
      <c r="S64">
        <f>RANK('158 Countries'!S65,'158 Countries'!S$3:S$160)</f>
        <v>49</v>
      </c>
      <c r="T64">
        <f>RANK('158 Countries'!T65,'158 Countries'!T$3:T$160)</f>
        <v>50</v>
      </c>
      <c r="U64">
        <f>RANK('158 Countries'!U65,'158 Countries'!U$3:U$160)</f>
        <v>50</v>
      </c>
      <c r="V64">
        <f>RANK('158 Countries'!V65,'158 Countries'!V$3:V$160)</f>
        <v>53</v>
      </c>
      <c r="W64">
        <f>RANK('158 Countries'!W65,'158 Countries'!W$3:W$160)</f>
        <v>53</v>
      </c>
      <c r="X64">
        <f>RANK('158 Countries'!X65,'158 Countries'!X$3:X$160)</f>
        <v>53</v>
      </c>
      <c r="Y64">
        <f>RANK('158 Countries'!Y65,'158 Countries'!Y$3:Y$160)</f>
        <v>53</v>
      </c>
      <c r="Z64">
        <f>RANK('158 Countries'!Z65,'158 Countries'!Z$3:Z$160)</f>
        <v>53</v>
      </c>
      <c r="AA64">
        <f>RANK('158 Countries'!AA65,'158 Countries'!AA$3:AA$160)</f>
        <v>53</v>
      </c>
    </row>
    <row r="65" spans="1:27" x14ac:dyDescent="0.4">
      <c r="A65" t="s">
        <v>90</v>
      </c>
      <c r="B65">
        <f>RANK('158 Countries'!B66,'158 Countries'!B$3:B$160)</f>
        <v>138</v>
      </c>
      <c r="C65">
        <f>RANK('158 Countries'!C66,'158 Countries'!C$3:C$160)</f>
        <v>138</v>
      </c>
      <c r="D65">
        <f>RANK('158 Countries'!D66,'158 Countries'!D$3:D$160)</f>
        <v>138</v>
      </c>
      <c r="E65">
        <f>RANK('158 Countries'!E66,'158 Countries'!E$3:E$160)</f>
        <v>139</v>
      </c>
      <c r="F65">
        <f>RANK('158 Countries'!F66,'158 Countries'!F$3:F$160)</f>
        <v>139</v>
      </c>
      <c r="G65">
        <f>RANK('158 Countries'!G66,'158 Countries'!G$3:G$160)</f>
        <v>139</v>
      </c>
      <c r="H65">
        <f>RANK('158 Countries'!H66,'158 Countries'!H$3:H$160)</f>
        <v>138</v>
      </c>
      <c r="I65">
        <f>RANK('158 Countries'!I66,'158 Countries'!I$3:I$160)</f>
        <v>139</v>
      </c>
      <c r="J65">
        <f>RANK('158 Countries'!J66,'158 Countries'!J$3:J$160)</f>
        <v>139</v>
      </c>
      <c r="K65">
        <f>RANK('158 Countries'!K66,'158 Countries'!K$3:K$160)</f>
        <v>139</v>
      </c>
      <c r="L65">
        <f>RANK('158 Countries'!L66,'158 Countries'!L$3:L$160)</f>
        <v>140</v>
      </c>
      <c r="M65">
        <f>RANK('158 Countries'!M66,'158 Countries'!M$3:M$160)</f>
        <v>140</v>
      </c>
      <c r="N65">
        <f>RANK('158 Countries'!N66,'158 Countries'!N$3:N$160)</f>
        <v>140</v>
      </c>
      <c r="O65">
        <f>RANK('158 Countries'!O66,'158 Countries'!O$3:O$160)</f>
        <v>140</v>
      </c>
      <c r="P65">
        <f>RANK('158 Countries'!P66,'158 Countries'!P$3:P$160)</f>
        <v>140</v>
      </c>
      <c r="Q65">
        <f>RANK('158 Countries'!Q66,'158 Countries'!Q$3:Q$160)</f>
        <v>141</v>
      </c>
      <c r="R65">
        <f>RANK('158 Countries'!R66,'158 Countries'!R$3:R$160)</f>
        <v>141</v>
      </c>
      <c r="S65">
        <f>RANK('158 Countries'!S66,'158 Countries'!S$3:S$160)</f>
        <v>141</v>
      </c>
      <c r="T65">
        <f>RANK('158 Countries'!T66,'158 Countries'!T$3:T$160)</f>
        <v>141</v>
      </c>
      <c r="U65">
        <f>RANK('158 Countries'!U66,'158 Countries'!U$3:U$160)</f>
        <v>141</v>
      </c>
      <c r="V65">
        <f>RANK('158 Countries'!V66,'158 Countries'!V$3:V$160)</f>
        <v>141</v>
      </c>
      <c r="W65">
        <f>RANK('158 Countries'!W66,'158 Countries'!W$3:W$160)</f>
        <v>141</v>
      </c>
      <c r="X65">
        <f>RANK('158 Countries'!X66,'158 Countries'!X$3:X$160)</f>
        <v>141</v>
      </c>
      <c r="Y65">
        <f>RANK('158 Countries'!Y66,'158 Countries'!Y$3:Y$160)</f>
        <v>141</v>
      </c>
      <c r="Z65">
        <f>RANK('158 Countries'!Z66,'158 Countries'!Z$3:Z$160)</f>
        <v>141</v>
      </c>
      <c r="AA65">
        <f>RANK('158 Countries'!AA66,'158 Countries'!AA$3:AA$160)</f>
        <v>142</v>
      </c>
    </row>
    <row r="66" spans="1:27" x14ac:dyDescent="0.4">
      <c r="A66" t="s">
        <v>91</v>
      </c>
      <c r="B66">
        <f>RANK('158 Countries'!B67,'158 Countries'!B$3:B$160)</f>
        <v>36</v>
      </c>
      <c r="C66">
        <f>RANK('158 Countries'!C67,'158 Countries'!C$3:C$160)</f>
        <v>36</v>
      </c>
      <c r="D66">
        <f>RANK('158 Countries'!D67,'158 Countries'!D$3:D$160)</f>
        <v>36</v>
      </c>
      <c r="E66">
        <f>RANK('158 Countries'!E67,'158 Countries'!E$3:E$160)</f>
        <v>36</v>
      </c>
      <c r="F66">
        <f>RANK('158 Countries'!F67,'158 Countries'!F$3:F$160)</f>
        <v>36</v>
      </c>
      <c r="G66">
        <f>RANK('158 Countries'!G67,'158 Countries'!G$3:G$160)</f>
        <v>36</v>
      </c>
      <c r="H66">
        <f>RANK('158 Countries'!H67,'158 Countries'!H$3:H$160)</f>
        <v>36</v>
      </c>
      <c r="I66">
        <f>RANK('158 Countries'!I67,'158 Countries'!I$3:I$160)</f>
        <v>36</v>
      </c>
      <c r="J66">
        <f>RANK('158 Countries'!J67,'158 Countries'!J$3:J$160)</f>
        <v>36</v>
      </c>
      <c r="K66">
        <f>RANK('158 Countries'!K67,'158 Countries'!K$3:K$160)</f>
        <v>36</v>
      </c>
      <c r="L66">
        <f>RANK('158 Countries'!L67,'158 Countries'!L$3:L$160)</f>
        <v>36</v>
      </c>
      <c r="M66">
        <f>RANK('158 Countries'!M67,'158 Countries'!M$3:M$160)</f>
        <v>36</v>
      </c>
      <c r="N66">
        <f>RANK('158 Countries'!N67,'158 Countries'!N$3:N$160)</f>
        <v>36</v>
      </c>
      <c r="O66">
        <f>RANK('158 Countries'!O67,'158 Countries'!O$3:O$160)</f>
        <v>36</v>
      </c>
      <c r="P66">
        <f>RANK('158 Countries'!P67,'158 Countries'!P$3:P$160)</f>
        <v>37</v>
      </c>
      <c r="Q66">
        <f>RANK('158 Countries'!Q67,'158 Countries'!Q$3:Q$160)</f>
        <v>37</v>
      </c>
      <c r="R66">
        <f>RANK('158 Countries'!R67,'158 Countries'!R$3:R$160)</f>
        <v>39</v>
      </c>
      <c r="S66">
        <f>RANK('158 Countries'!S67,'158 Countries'!S$3:S$160)</f>
        <v>40</v>
      </c>
      <c r="T66">
        <f>RANK('158 Countries'!T67,'158 Countries'!T$3:T$160)</f>
        <v>40</v>
      </c>
      <c r="U66">
        <f>RANK('158 Countries'!U67,'158 Countries'!U$3:U$160)</f>
        <v>41</v>
      </c>
      <c r="V66">
        <f>RANK('158 Countries'!V67,'158 Countries'!V$3:V$160)</f>
        <v>41</v>
      </c>
      <c r="W66">
        <f>RANK('158 Countries'!W67,'158 Countries'!W$3:W$160)</f>
        <v>42</v>
      </c>
      <c r="X66">
        <f>RANK('158 Countries'!X67,'158 Countries'!X$3:X$160)</f>
        <v>41</v>
      </c>
      <c r="Y66">
        <f>RANK('158 Countries'!Y67,'158 Countries'!Y$3:Y$160)</f>
        <v>41</v>
      </c>
      <c r="Z66">
        <f>RANK('158 Countries'!Z67,'158 Countries'!Z$3:Z$160)</f>
        <v>41</v>
      </c>
      <c r="AA66">
        <f>RANK('158 Countries'!AA67,'158 Countries'!AA$3:AA$160)</f>
        <v>41</v>
      </c>
    </row>
    <row r="67" spans="1:27" x14ac:dyDescent="0.4">
      <c r="A67" t="s">
        <v>92</v>
      </c>
      <c r="B67">
        <f>RANK('158 Countries'!B68,'158 Countries'!B$3:B$160)</f>
        <v>123</v>
      </c>
      <c r="C67">
        <f>RANK('158 Countries'!C68,'158 Countries'!C$3:C$160)</f>
        <v>122</v>
      </c>
      <c r="D67">
        <f>RANK('158 Countries'!D68,'158 Countries'!D$3:D$160)</f>
        <v>121</v>
      </c>
      <c r="E67">
        <f>RANK('158 Countries'!E68,'158 Countries'!E$3:E$160)</f>
        <v>121</v>
      </c>
      <c r="F67">
        <f>RANK('158 Countries'!F68,'158 Countries'!F$3:F$160)</f>
        <v>120</v>
      </c>
      <c r="G67">
        <f>RANK('158 Countries'!G68,'158 Countries'!G$3:G$160)</f>
        <v>118</v>
      </c>
      <c r="H67">
        <f>RANK('158 Countries'!H68,'158 Countries'!H$3:H$160)</f>
        <v>118</v>
      </c>
      <c r="I67">
        <f>RANK('158 Countries'!I68,'158 Countries'!I$3:I$160)</f>
        <v>117</v>
      </c>
      <c r="J67">
        <f>RANK('158 Countries'!J68,'158 Countries'!J$3:J$160)</f>
        <v>117</v>
      </c>
      <c r="K67">
        <f>RANK('158 Countries'!K68,'158 Countries'!K$3:K$160)</f>
        <v>117</v>
      </c>
      <c r="L67">
        <f>RANK('158 Countries'!L68,'158 Countries'!L$3:L$160)</f>
        <v>117</v>
      </c>
      <c r="M67">
        <f>RANK('158 Countries'!M68,'158 Countries'!M$3:M$160)</f>
        <v>117</v>
      </c>
      <c r="N67">
        <f>RANK('158 Countries'!N68,'158 Countries'!N$3:N$160)</f>
        <v>117</v>
      </c>
      <c r="O67">
        <f>RANK('158 Countries'!O68,'158 Countries'!O$3:O$160)</f>
        <v>117</v>
      </c>
      <c r="P67">
        <f>RANK('158 Countries'!P68,'158 Countries'!P$3:P$160)</f>
        <v>117</v>
      </c>
      <c r="Q67">
        <f>RANK('158 Countries'!Q68,'158 Countries'!Q$3:Q$160)</f>
        <v>118</v>
      </c>
      <c r="R67">
        <f>RANK('158 Countries'!R68,'158 Countries'!R$3:R$160)</f>
        <v>117</v>
      </c>
      <c r="S67">
        <f>RANK('158 Countries'!S68,'158 Countries'!S$3:S$160)</f>
        <v>117</v>
      </c>
      <c r="T67">
        <f>RANK('158 Countries'!T68,'158 Countries'!T$3:T$160)</f>
        <v>117</v>
      </c>
      <c r="U67">
        <f>RANK('158 Countries'!U68,'158 Countries'!U$3:U$160)</f>
        <v>116</v>
      </c>
      <c r="V67">
        <f>RANK('158 Countries'!V68,'158 Countries'!V$3:V$160)</f>
        <v>116</v>
      </c>
      <c r="W67">
        <f>RANK('158 Countries'!W68,'158 Countries'!W$3:W$160)</f>
        <v>116</v>
      </c>
      <c r="X67">
        <f>RANK('158 Countries'!X68,'158 Countries'!X$3:X$160)</f>
        <v>116</v>
      </c>
      <c r="Y67">
        <f>RANK('158 Countries'!Y68,'158 Countries'!Y$3:Y$160)</f>
        <v>117</v>
      </c>
      <c r="Z67">
        <f>RANK('158 Countries'!Z68,'158 Countries'!Z$3:Z$160)</f>
        <v>117</v>
      </c>
      <c r="AA67">
        <f>RANK('158 Countries'!AA68,'158 Countries'!AA$3:AA$160)</f>
        <v>117</v>
      </c>
    </row>
    <row r="68" spans="1:27" x14ac:dyDescent="0.4">
      <c r="A68" t="s">
        <v>93</v>
      </c>
      <c r="B68">
        <f>RANK('158 Countries'!B69,'158 Countries'!B$3:B$160)</f>
        <v>139</v>
      </c>
      <c r="C68">
        <f>RANK('158 Countries'!C69,'158 Countries'!C$3:C$160)</f>
        <v>139</v>
      </c>
      <c r="D68">
        <f>RANK('158 Countries'!D69,'158 Countries'!D$3:D$160)</f>
        <v>139</v>
      </c>
      <c r="E68">
        <f>RANK('158 Countries'!E69,'158 Countries'!E$3:E$160)</f>
        <v>138</v>
      </c>
      <c r="F68">
        <f>RANK('158 Countries'!F69,'158 Countries'!F$3:F$160)</f>
        <v>137</v>
      </c>
      <c r="G68">
        <f>RANK('158 Countries'!G69,'158 Countries'!G$3:G$160)</f>
        <v>136</v>
      </c>
      <c r="H68">
        <f>RANK('158 Countries'!H69,'158 Countries'!H$3:H$160)</f>
        <v>136</v>
      </c>
      <c r="I68">
        <f>RANK('158 Countries'!I69,'158 Countries'!I$3:I$160)</f>
        <v>136</v>
      </c>
      <c r="J68">
        <f>RANK('158 Countries'!J69,'158 Countries'!J$3:J$160)</f>
        <v>135</v>
      </c>
      <c r="K68">
        <f>RANK('158 Countries'!K69,'158 Countries'!K$3:K$160)</f>
        <v>135</v>
      </c>
      <c r="L68">
        <f>RANK('158 Countries'!L69,'158 Countries'!L$3:L$160)</f>
        <v>135</v>
      </c>
      <c r="M68">
        <f>RANK('158 Countries'!M69,'158 Countries'!M$3:M$160)</f>
        <v>135</v>
      </c>
      <c r="N68">
        <f>RANK('158 Countries'!N69,'158 Countries'!N$3:N$160)</f>
        <v>134</v>
      </c>
      <c r="O68">
        <f>RANK('158 Countries'!O69,'158 Countries'!O$3:O$160)</f>
        <v>134</v>
      </c>
      <c r="P68">
        <f>RANK('158 Countries'!P69,'158 Countries'!P$3:P$160)</f>
        <v>133</v>
      </c>
      <c r="Q68">
        <f>RANK('158 Countries'!Q69,'158 Countries'!Q$3:Q$160)</f>
        <v>133</v>
      </c>
      <c r="R68">
        <f>RANK('158 Countries'!R69,'158 Countries'!R$3:R$160)</f>
        <v>133</v>
      </c>
      <c r="S68">
        <f>RANK('158 Countries'!S69,'158 Countries'!S$3:S$160)</f>
        <v>133</v>
      </c>
      <c r="T68">
        <f>RANK('158 Countries'!T69,'158 Countries'!T$3:T$160)</f>
        <v>133</v>
      </c>
      <c r="U68">
        <f>RANK('158 Countries'!U69,'158 Countries'!U$3:U$160)</f>
        <v>133</v>
      </c>
      <c r="V68">
        <f>RANK('158 Countries'!V69,'158 Countries'!V$3:V$160)</f>
        <v>134</v>
      </c>
      <c r="W68">
        <f>RANK('158 Countries'!W69,'158 Countries'!W$3:W$160)</f>
        <v>134</v>
      </c>
      <c r="X68">
        <f>RANK('158 Countries'!X69,'158 Countries'!X$3:X$160)</f>
        <v>133</v>
      </c>
      <c r="Y68">
        <f>RANK('158 Countries'!Y69,'158 Countries'!Y$3:Y$160)</f>
        <v>134</v>
      </c>
      <c r="Z68">
        <f>RANK('158 Countries'!Z69,'158 Countries'!Z$3:Z$160)</f>
        <v>134</v>
      </c>
      <c r="AA68">
        <f>RANK('158 Countries'!AA69,'158 Countries'!AA$3:AA$160)</f>
        <v>134</v>
      </c>
    </row>
    <row r="69" spans="1:27" x14ac:dyDescent="0.4">
      <c r="A69" t="s">
        <v>94</v>
      </c>
      <c r="B69">
        <f>RANK('158 Countries'!B70,'158 Countries'!B$3:B$160)</f>
        <v>62</v>
      </c>
      <c r="C69">
        <f>RANK('158 Countries'!C70,'158 Countries'!C$3:C$160)</f>
        <v>62</v>
      </c>
      <c r="D69">
        <f>RANK('158 Countries'!D70,'158 Countries'!D$3:D$160)</f>
        <v>62</v>
      </c>
      <c r="E69">
        <f>RANK('158 Countries'!E70,'158 Countries'!E$3:E$160)</f>
        <v>63</v>
      </c>
      <c r="F69">
        <f>RANK('158 Countries'!F70,'158 Countries'!F$3:F$160)</f>
        <v>63</v>
      </c>
      <c r="G69">
        <f>RANK('158 Countries'!G70,'158 Countries'!G$3:G$160)</f>
        <v>64</v>
      </c>
      <c r="H69">
        <f>RANK('158 Countries'!H70,'158 Countries'!H$3:H$160)</f>
        <v>65</v>
      </c>
      <c r="I69">
        <f>RANK('158 Countries'!I70,'158 Countries'!I$3:I$160)</f>
        <v>67</v>
      </c>
      <c r="J69">
        <f>RANK('158 Countries'!J70,'158 Countries'!J$3:J$160)</f>
        <v>67</v>
      </c>
      <c r="K69">
        <f>RANK('158 Countries'!K70,'158 Countries'!K$3:K$160)</f>
        <v>68</v>
      </c>
      <c r="L69">
        <f>RANK('158 Countries'!L70,'158 Countries'!L$3:L$160)</f>
        <v>68</v>
      </c>
      <c r="M69">
        <f>RANK('158 Countries'!M70,'158 Countries'!M$3:M$160)</f>
        <v>69</v>
      </c>
      <c r="N69">
        <f>RANK('158 Countries'!N70,'158 Countries'!N$3:N$160)</f>
        <v>70</v>
      </c>
      <c r="O69">
        <f>RANK('158 Countries'!O70,'158 Countries'!O$3:O$160)</f>
        <v>73</v>
      </c>
      <c r="P69">
        <f>RANK('158 Countries'!P70,'158 Countries'!P$3:P$160)</f>
        <v>73</v>
      </c>
      <c r="Q69">
        <f>RANK('158 Countries'!Q70,'158 Countries'!Q$3:Q$160)</f>
        <v>75</v>
      </c>
      <c r="R69">
        <f>RANK('158 Countries'!R70,'158 Countries'!R$3:R$160)</f>
        <v>76</v>
      </c>
      <c r="S69">
        <f>RANK('158 Countries'!S70,'158 Countries'!S$3:S$160)</f>
        <v>77</v>
      </c>
      <c r="T69">
        <f>RANK('158 Countries'!T70,'158 Countries'!T$3:T$160)</f>
        <v>77</v>
      </c>
      <c r="U69">
        <f>RANK('158 Countries'!U70,'158 Countries'!U$3:U$160)</f>
        <v>79</v>
      </c>
      <c r="V69">
        <f>RANK('158 Countries'!V70,'158 Countries'!V$3:V$160)</f>
        <v>79</v>
      </c>
      <c r="W69">
        <f>RANK('158 Countries'!W70,'158 Countries'!W$3:W$160)</f>
        <v>80</v>
      </c>
      <c r="X69">
        <f>RANK('158 Countries'!X70,'158 Countries'!X$3:X$160)</f>
        <v>80</v>
      </c>
      <c r="Y69">
        <f>RANK('158 Countries'!Y70,'158 Countries'!Y$3:Y$160)</f>
        <v>82</v>
      </c>
      <c r="Z69">
        <f>RANK('158 Countries'!Z70,'158 Countries'!Z$3:Z$160)</f>
        <v>81</v>
      </c>
      <c r="AA69">
        <f>RANK('158 Countries'!AA70,'158 Countries'!AA$3:AA$160)</f>
        <v>81</v>
      </c>
    </row>
    <row r="70" spans="1:27" x14ac:dyDescent="0.4">
      <c r="A70" t="s">
        <v>95</v>
      </c>
      <c r="B70">
        <f>RANK('158 Countries'!B71,'158 Countries'!B$3:B$160)</f>
        <v>88</v>
      </c>
      <c r="C70">
        <f>RANK('158 Countries'!C71,'158 Countries'!C$3:C$160)</f>
        <v>89</v>
      </c>
      <c r="D70">
        <f>RANK('158 Countries'!D71,'158 Countries'!D$3:D$160)</f>
        <v>89</v>
      </c>
      <c r="E70">
        <f>RANK('158 Countries'!E71,'158 Countries'!E$3:E$160)</f>
        <v>89</v>
      </c>
      <c r="F70">
        <f>RANK('158 Countries'!F71,'158 Countries'!F$3:F$160)</f>
        <v>88</v>
      </c>
      <c r="G70">
        <f>RANK('158 Countries'!G71,'158 Countries'!G$3:G$160)</f>
        <v>88</v>
      </c>
      <c r="H70">
        <f>RANK('158 Countries'!H71,'158 Countries'!H$3:H$160)</f>
        <v>88</v>
      </c>
      <c r="I70">
        <f>RANK('158 Countries'!I71,'158 Countries'!I$3:I$160)</f>
        <v>88</v>
      </c>
      <c r="J70">
        <f>RANK('158 Countries'!J71,'158 Countries'!J$3:J$160)</f>
        <v>87</v>
      </c>
      <c r="K70">
        <f>RANK('158 Countries'!K71,'158 Countries'!K$3:K$160)</f>
        <v>87</v>
      </c>
      <c r="L70">
        <f>RANK('158 Countries'!L71,'158 Countries'!L$3:L$160)</f>
        <v>89</v>
      </c>
      <c r="M70">
        <f>RANK('158 Countries'!M71,'158 Countries'!M$3:M$160)</f>
        <v>88</v>
      </c>
      <c r="N70">
        <f>RANK('158 Countries'!N71,'158 Countries'!N$3:N$160)</f>
        <v>88</v>
      </c>
      <c r="O70">
        <f>RANK('158 Countries'!O71,'158 Countries'!O$3:O$160)</f>
        <v>87</v>
      </c>
      <c r="P70">
        <f>RANK('158 Countries'!P71,'158 Countries'!P$3:P$160)</f>
        <v>87</v>
      </c>
      <c r="Q70">
        <f>RANK('158 Countries'!Q71,'158 Countries'!Q$3:Q$160)</f>
        <v>87</v>
      </c>
      <c r="R70">
        <f>RANK('158 Countries'!R71,'158 Countries'!R$3:R$160)</f>
        <v>87</v>
      </c>
      <c r="S70">
        <f>RANK('158 Countries'!S71,'158 Countries'!S$3:S$160)</f>
        <v>87</v>
      </c>
      <c r="T70">
        <f>RANK('158 Countries'!T71,'158 Countries'!T$3:T$160)</f>
        <v>86</v>
      </c>
      <c r="U70">
        <f>RANK('158 Countries'!U71,'158 Countries'!U$3:U$160)</f>
        <v>86</v>
      </c>
      <c r="V70">
        <f>RANK('158 Countries'!V71,'158 Countries'!V$3:V$160)</f>
        <v>85</v>
      </c>
      <c r="W70">
        <f>RANK('158 Countries'!W71,'158 Countries'!W$3:W$160)</f>
        <v>84</v>
      </c>
      <c r="X70">
        <f>RANK('158 Countries'!X71,'158 Countries'!X$3:X$160)</f>
        <v>84</v>
      </c>
      <c r="Y70">
        <f>RANK('158 Countries'!Y71,'158 Countries'!Y$3:Y$160)</f>
        <v>84</v>
      </c>
      <c r="Z70">
        <f>RANK('158 Countries'!Z71,'158 Countries'!Z$3:Z$160)</f>
        <v>84</v>
      </c>
      <c r="AA70">
        <f>RANK('158 Countries'!AA71,'158 Countries'!AA$3:AA$160)</f>
        <v>84</v>
      </c>
    </row>
    <row r="71" spans="1:27" x14ac:dyDescent="0.4">
      <c r="A71" t="s">
        <v>96</v>
      </c>
      <c r="B71">
        <f>RANK('158 Countries'!B72,'158 Countries'!B$3:B$160)</f>
        <v>30</v>
      </c>
      <c r="C71">
        <f>RANK('158 Countries'!C72,'158 Countries'!C$3:C$160)</f>
        <v>30</v>
      </c>
      <c r="D71">
        <f>RANK('158 Countries'!D72,'158 Countries'!D$3:D$160)</f>
        <v>30</v>
      </c>
      <c r="E71">
        <f>RANK('158 Countries'!E72,'158 Countries'!E$3:E$160)</f>
        <v>30</v>
      </c>
      <c r="F71">
        <f>RANK('158 Countries'!F72,'158 Countries'!F$3:F$160)</f>
        <v>30</v>
      </c>
      <c r="G71">
        <f>RANK('158 Countries'!G72,'158 Countries'!G$3:G$160)</f>
        <v>30</v>
      </c>
      <c r="H71">
        <f>RANK('158 Countries'!H72,'158 Countries'!H$3:H$160)</f>
        <v>30</v>
      </c>
      <c r="I71">
        <f>RANK('158 Countries'!I72,'158 Countries'!I$3:I$160)</f>
        <v>30</v>
      </c>
      <c r="J71">
        <f>RANK('158 Countries'!J72,'158 Countries'!J$3:J$160)</f>
        <v>30</v>
      </c>
      <c r="K71">
        <f>RANK('158 Countries'!K72,'158 Countries'!K$3:K$160)</f>
        <v>30</v>
      </c>
      <c r="L71">
        <f>RANK('158 Countries'!L72,'158 Countries'!L$3:L$160)</f>
        <v>30</v>
      </c>
      <c r="M71">
        <f>RANK('158 Countries'!M72,'158 Countries'!M$3:M$160)</f>
        <v>30</v>
      </c>
      <c r="N71">
        <f>RANK('158 Countries'!N72,'158 Countries'!N$3:N$160)</f>
        <v>30</v>
      </c>
      <c r="O71">
        <f>RANK('158 Countries'!O72,'158 Countries'!O$3:O$160)</f>
        <v>30</v>
      </c>
      <c r="P71">
        <f>RANK('158 Countries'!P72,'158 Countries'!P$3:P$160)</f>
        <v>31</v>
      </c>
      <c r="Q71">
        <f>RANK('158 Countries'!Q72,'158 Countries'!Q$3:Q$160)</f>
        <v>30</v>
      </c>
      <c r="R71">
        <f>RANK('158 Countries'!R72,'158 Countries'!R$3:R$160)</f>
        <v>30</v>
      </c>
      <c r="S71">
        <f>RANK('158 Countries'!S72,'158 Countries'!S$3:S$160)</f>
        <v>31</v>
      </c>
      <c r="T71">
        <f>RANK('158 Countries'!T72,'158 Countries'!T$3:T$160)</f>
        <v>31</v>
      </c>
      <c r="U71">
        <f>RANK('158 Countries'!U72,'158 Countries'!U$3:U$160)</f>
        <v>31</v>
      </c>
      <c r="V71">
        <f>RANK('158 Countries'!V72,'158 Countries'!V$3:V$160)</f>
        <v>32</v>
      </c>
      <c r="W71">
        <f>RANK('158 Countries'!W72,'158 Countries'!W$3:W$160)</f>
        <v>32</v>
      </c>
      <c r="X71">
        <f>RANK('158 Countries'!X72,'158 Countries'!X$3:X$160)</f>
        <v>33</v>
      </c>
      <c r="Y71">
        <f>RANK('158 Countries'!Y72,'158 Countries'!Y$3:Y$160)</f>
        <v>34</v>
      </c>
      <c r="Z71">
        <f>RANK('158 Countries'!Z72,'158 Countries'!Z$3:Z$160)</f>
        <v>34</v>
      </c>
      <c r="AA71">
        <f>RANK('158 Countries'!AA72,'158 Countries'!AA$3:AA$160)</f>
        <v>34</v>
      </c>
    </row>
    <row r="72" spans="1:27" x14ac:dyDescent="0.4">
      <c r="A72" t="s">
        <v>97</v>
      </c>
      <c r="B72">
        <f>RANK('158 Countries'!B73,'158 Countries'!B$3:B$160)</f>
        <v>1</v>
      </c>
      <c r="C72">
        <f>RANK('158 Countries'!C73,'158 Countries'!C$3:C$160)</f>
        <v>1</v>
      </c>
      <c r="D72">
        <f>RANK('158 Countries'!D73,'158 Countries'!D$3:D$160)</f>
        <v>1</v>
      </c>
      <c r="E72">
        <f>RANK('158 Countries'!E73,'158 Countries'!E$3:E$160)</f>
        <v>1</v>
      </c>
      <c r="F72">
        <f>RANK('158 Countries'!F73,'158 Countries'!F$3:F$160)</f>
        <v>1</v>
      </c>
      <c r="G72">
        <f>RANK('158 Countries'!G73,'158 Countries'!G$3:G$160)</f>
        <v>1</v>
      </c>
      <c r="H72">
        <f>RANK('158 Countries'!H73,'158 Countries'!H$3:H$160)</f>
        <v>1</v>
      </c>
      <c r="I72">
        <f>RANK('158 Countries'!I73,'158 Countries'!I$3:I$160)</f>
        <v>1</v>
      </c>
      <c r="J72">
        <f>RANK('158 Countries'!J73,'158 Countries'!J$3:J$160)</f>
        <v>1</v>
      </c>
      <c r="K72">
        <f>RANK('158 Countries'!K73,'158 Countries'!K$3:K$160)</f>
        <v>1</v>
      </c>
      <c r="L72">
        <f>RANK('158 Countries'!L73,'158 Countries'!L$3:L$160)</f>
        <v>1</v>
      </c>
      <c r="M72">
        <f>RANK('158 Countries'!M73,'158 Countries'!M$3:M$160)</f>
        <v>1</v>
      </c>
      <c r="N72">
        <f>RANK('158 Countries'!N73,'158 Countries'!N$3:N$160)</f>
        <v>1</v>
      </c>
      <c r="O72">
        <f>RANK('158 Countries'!O73,'158 Countries'!O$3:O$160)</f>
        <v>1</v>
      </c>
      <c r="P72">
        <f>RANK('158 Countries'!P73,'158 Countries'!P$3:P$160)</f>
        <v>1</v>
      </c>
      <c r="Q72">
        <f>RANK('158 Countries'!Q73,'158 Countries'!Q$3:Q$160)</f>
        <v>1</v>
      </c>
      <c r="R72">
        <f>RANK('158 Countries'!R73,'158 Countries'!R$3:R$160)</f>
        <v>1</v>
      </c>
      <c r="S72">
        <f>RANK('158 Countries'!S73,'158 Countries'!S$3:S$160)</f>
        <v>1</v>
      </c>
      <c r="T72">
        <f>RANK('158 Countries'!T73,'158 Countries'!T$3:T$160)</f>
        <v>1</v>
      </c>
      <c r="U72">
        <f>RANK('158 Countries'!U73,'158 Countries'!U$3:U$160)</f>
        <v>1</v>
      </c>
      <c r="V72">
        <f>RANK('158 Countries'!V73,'158 Countries'!V$3:V$160)</f>
        <v>1</v>
      </c>
      <c r="W72">
        <f>RANK('158 Countries'!W73,'158 Countries'!W$3:W$160)</f>
        <v>1</v>
      </c>
      <c r="X72">
        <f>RANK('158 Countries'!X73,'158 Countries'!X$3:X$160)</f>
        <v>1</v>
      </c>
      <c r="Y72">
        <f>RANK('158 Countries'!Y73,'158 Countries'!Y$3:Y$160)</f>
        <v>1</v>
      </c>
      <c r="Z72">
        <f>RANK('158 Countries'!Z73,'158 Countries'!Z$3:Z$160)</f>
        <v>1</v>
      </c>
      <c r="AA72">
        <f>RANK('158 Countries'!AA73,'158 Countries'!AA$3:AA$160)</f>
        <v>1</v>
      </c>
    </row>
    <row r="73" spans="1:27" x14ac:dyDescent="0.4">
      <c r="A73" t="s">
        <v>98</v>
      </c>
      <c r="B73">
        <f>RANK('158 Countries'!B74,'158 Countries'!B$3:B$160)</f>
        <v>18</v>
      </c>
      <c r="C73">
        <f>RANK('158 Countries'!C74,'158 Countries'!C$3:C$160)</f>
        <v>18</v>
      </c>
      <c r="D73">
        <f>RANK('158 Countries'!D74,'158 Countries'!D$3:D$160)</f>
        <v>19</v>
      </c>
      <c r="E73">
        <f>RANK('158 Countries'!E74,'158 Countries'!E$3:E$160)</f>
        <v>19</v>
      </c>
      <c r="F73">
        <f>RANK('158 Countries'!F74,'158 Countries'!F$3:F$160)</f>
        <v>19</v>
      </c>
      <c r="G73">
        <f>RANK('158 Countries'!G74,'158 Countries'!G$3:G$160)</f>
        <v>19</v>
      </c>
      <c r="H73">
        <f>RANK('158 Countries'!H74,'158 Countries'!H$3:H$160)</f>
        <v>19</v>
      </c>
      <c r="I73">
        <f>RANK('158 Countries'!I74,'158 Countries'!I$3:I$160)</f>
        <v>19</v>
      </c>
      <c r="J73">
        <f>RANK('158 Countries'!J74,'158 Countries'!J$3:J$160)</f>
        <v>20</v>
      </c>
      <c r="K73">
        <f>RANK('158 Countries'!K74,'158 Countries'!K$3:K$160)</f>
        <v>19</v>
      </c>
      <c r="L73">
        <f>RANK('158 Countries'!L74,'158 Countries'!L$3:L$160)</f>
        <v>19</v>
      </c>
      <c r="M73">
        <f>RANK('158 Countries'!M74,'158 Countries'!M$3:M$160)</f>
        <v>19</v>
      </c>
      <c r="N73">
        <f>RANK('158 Countries'!N74,'158 Countries'!N$3:N$160)</f>
        <v>19</v>
      </c>
      <c r="O73">
        <f>RANK('158 Countries'!O74,'158 Countries'!O$3:O$160)</f>
        <v>19</v>
      </c>
      <c r="P73">
        <f>RANK('158 Countries'!P74,'158 Countries'!P$3:P$160)</f>
        <v>19</v>
      </c>
      <c r="Q73">
        <f>RANK('158 Countries'!Q74,'158 Countries'!Q$3:Q$160)</f>
        <v>20</v>
      </c>
      <c r="R73">
        <f>RANK('158 Countries'!R74,'158 Countries'!R$3:R$160)</f>
        <v>20</v>
      </c>
      <c r="S73">
        <f>RANK('158 Countries'!S74,'158 Countries'!S$3:S$160)</f>
        <v>22</v>
      </c>
      <c r="T73">
        <f>RANK('158 Countries'!T74,'158 Countries'!T$3:T$160)</f>
        <v>22</v>
      </c>
      <c r="U73">
        <f>RANK('158 Countries'!U74,'158 Countries'!U$3:U$160)</f>
        <v>22</v>
      </c>
      <c r="V73">
        <f>RANK('158 Countries'!V74,'158 Countries'!V$3:V$160)</f>
        <v>22</v>
      </c>
      <c r="W73">
        <f>RANK('158 Countries'!W74,'158 Countries'!W$3:W$160)</f>
        <v>22</v>
      </c>
      <c r="X73">
        <f>RANK('158 Countries'!X74,'158 Countries'!X$3:X$160)</f>
        <v>22</v>
      </c>
      <c r="Y73">
        <f>RANK('158 Countries'!Y74,'158 Countries'!Y$3:Y$160)</f>
        <v>23</v>
      </c>
      <c r="Z73">
        <f>RANK('158 Countries'!Z74,'158 Countries'!Z$3:Z$160)</f>
        <v>23</v>
      </c>
      <c r="AA73">
        <f>RANK('158 Countries'!AA74,'158 Countries'!AA$3:AA$160)</f>
        <v>23</v>
      </c>
    </row>
    <row r="74" spans="1:27" x14ac:dyDescent="0.4">
      <c r="A74" t="s">
        <v>99</v>
      </c>
      <c r="B74">
        <f>RANK('158 Countries'!B75,'158 Countries'!B$3:B$160)</f>
        <v>79</v>
      </c>
      <c r="C74">
        <f>RANK('158 Countries'!C75,'158 Countries'!C$3:C$160)</f>
        <v>79</v>
      </c>
      <c r="D74">
        <f>RANK('158 Countries'!D75,'158 Countries'!D$3:D$160)</f>
        <v>79</v>
      </c>
      <c r="E74">
        <f>RANK('158 Countries'!E75,'158 Countries'!E$3:E$160)</f>
        <v>79</v>
      </c>
      <c r="F74">
        <f>RANK('158 Countries'!F75,'158 Countries'!F$3:F$160)</f>
        <v>79</v>
      </c>
      <c r="G74">
        <f>RANK('158 Countries'!G75,'158 Countries'!G$3:G$160)</f>
        <v>80</v>
      </c>
      <c r="H74">
        <f>RANK('158 Countries'!H75,'158 Countries'!H$3:H$160)</f>
        <v>80</v>
      </c>
      <c r="I74">
        <f>RANK('158 Countries'!I75,'158 Countries'!I$3:I$160)</f>
        <v>83</v>
      </c>
      <c r="J74">
        <f>RANK('158 Countries'!J75,'158 Countries'!J$3:J$160)</f>
        <v>83</v>
      </c>
      <c r="K74">
        <f>RANK('158 Countries'!K75,'158 Countries'!K$3:K$160)</f>
        <v>84</v>
      </c>
      <c r="L74">
        <f>RANK('158 Countries'!L75,'158 Countries'!L$3:L$160)</f>
        <v>86</v>
      </c>
      <c r="M74">
        <f>RANK('158 Countries'!M75,'158 Countries'!M$3:M$160)</f>
        <v>87</v>
      </c>
      <c r="N74">
        <f>RANK('158 Countries'!N75,'158 Countries'!N$3:N$160)</f>
        <v>87</v>
      </c>
      <c r="O74">
        <f>RANK('158 Countries'!O75,'158 Countries'!O$3:O$160)</f>
        <v>88</v>
      </c>
      <c r="P74">
        <f>RANK('158 Countries'!P75,'158 Countries'!P$3:P$160)</f>
        <v>88</v>
      </c>
      <c r="Q74">
        <f>RANK('158 Countries'!Q75,'158 Countries'!Q$3:Q$160)</f>
        <v>90</v>
      </c>
      <c r="R74">
        <f>RANK('158 Countries'!R75,'158 Countries'!R$3:R$160)</f>
        <v>90</v>
      </c>
      <c r="S74">
        <f>RANK('158 Countries'!S75,'158 Countries'!S$3:S$160)</f>
        <v>90</v>
      </c>
      <c r="T74">
        <f>RANK('158 Countries'!T75,'158 Countries'!T$3:T$160)</f>
        <v>90</v>
      </c>
      <c r="U74">
        <f>RANK('158 Countries'!U75,'158 Countries'!U$3:U$160)</f>
        <v>92</v>
      </c>
      <c r="V74">
        <f>RANK('158 Countries'!V75,'158 Countries'!V$3:V$160)</f>
        <v>93</v>
      </c>
      <c r="W74">
        <f>RANK('158 Countries'!W75,'158 Countries'!W$3:W$160)</f>
        <v>94</v>
      </c>
      <c r="X74">
        <f>RANK('158 Countries'!X75,'158 Countries'!X$3:X$160)</f>
        <v>94</v>
      </c>
      <c r="Y74">
        <f>RANK('158 Countries'!Y75,'158 Countries'!Y$3:Y$160)</f>
        <v>95</v>
      </c>
      <c r="Z74">
        <f>RANK('158 Countries'!Z75,'158 Countries'!Z$3:Z$160)</f>
        <v>96</v>
      </c>
      <c r="AA74">
        <f>RANK('158 Countries'!AA75,'158 Countries'!AA$3:AA$160)</f>
        <v>96</v>
      </c>
    </row>
    <row r="75" spans="1:27" x14ac:dyDescent="0.4">
      <c r="A75" t="s">
        <v>100</v>
      </c>
      <c r="B75">
        <f>RANK('158 Countries'!B76,'158 Countries'!B$3:B$160)</f>
        <v>43</v>
      </c>
      <c r="C75">
        <f>RANK('158 Countries'!C76,'158 Countries'!C$3:C$160)</f>
        <v>42</v>
      </c>
      <c r="D75">
        <f>RANK('158 Countries'!D76,'158 Countries'!D$3:D$160)</f>
        <v>42</v>
      </c>
      <c r="E75">
        <f>RANK('158 Countries'!E76,'158 Countries'!E$3:E$160)</f>
        <v>41</v>
      </c>
      <c r="F75">
        <f>RANK('158 Countries'!F76,'158 Countries'!F$3:F$160)</f>
        <v>41</v>
      </c>
      <c r="G75">
        <f>RANK('158 Countries'!G76,'158 Countries'!G$3:G$160)</f>
        <v>41</v>
      </c>
      <c r="H75">
        <f>RANK('158 Countries'!H76,'158 Countries'!H$3:H$160)</f>
        <v>41</v>
      </c>
      <c r="I75">
        <f>RANK('158 Countries'!I76,'158 Countries'!I$3:I$160)</f>
        <v>40</v>
      </c>
      <c r="J75">
        <f>RANK('158 Countries'!J76,'158 Countries'!J$3:J$160)</f>
        <v>39</v>
      </c>
      <c r="K75">
        <f>RANK('158 Countries'!K76,'158 Countries'!K$3:K$160)</f>
        <v>39</v>
      </c>
      <c r="L75">
        <f>RANK('158 Countries'!L76,'158 Countries'!L$3:L$160)</f>
        <v>39</v>
      </c>
      <c r="M75">
        <f>RANK('158 Countries'!M76,'158 Countries'!M$3:M$160)</f>
        <v>39</v>
      </c>
      <c r="N75">
        <f>RANK('158 Countries'!N76,'158 Countries'!N$3:N$160)</f>
        <v>36</v>
      </c>
      <c r="O75">
        <f>RANK('158 Countries'!O76,'158 Countries'!O$3:O$160)</f>
        <v>36</v>
      </c>
      <c r="P75">
        <f>RANK('158 Countries'!P76,'158 Countries'!P$3:P$160)</f>
        <v>35</v>
      </c>
      <c r="Q75">
        <f>RANK('158 Countries'!Q76,'158 Countries'!Q$3:Q$160)</f>
        <v>34</v>
      </c>
      <c r="R75">
        <f>RANK('158 Countries'!R76,'158 Countries'!R$3:R$160)</f>
        <v>36</v>
      </c>
      <c r="S75">
        <f>RANK('158 Countries'!S76,'158 Countries'!S$3:S$160)</f>
        <v>36</v>
      </c>
      <c r="T75">
        <f>RANK('158 Countries'!T76,'158 Countries'!T$3:T$160)</f>
        <v>37</v>
      </c>
      <c r="U75">
        <f>RANK('158 Countries'!U76,'158 Countries'!U$3:U$160)</f>
        <v>35</v>
      </c>
      <c r="V75">
        <f>RANK('158 Countries'!V76,'158 Countries'!V$3:V$160)</f>
        <v>35</v>
      </c>
      <c r="W75">
        <f>RANK('158 Countries'!W76,'158 Countries'!W$3:W$160)</f>
        <v>36</v>
      </c>
      <c r="X75">
        <f>RANK('158 Countries'!X76,'158 Countries'!X$3:X$160)</f>
        <v>37</v>
      </c>
      <c r="Y75">
        <f>RANK('158 Countries'!Y76,'158 Countries'!Y$3:Y$160)</f>
        <v>37</v>
      </c>
      <c r="Z75">
        <f>RANK('158 Countries'!Z76,'158 Countries'!Z$3:Z$160)</f>
        <v>37</v>
      </c>
      <c r="AA75">
        <f>RANK('158 Countries'!AA76,'158 Countries'!AA$3:AA$160)</f>
        <v>37</v>
      </c>
    </row>
    <row r="76" spans="1:27" x14ac:dyDescent="0.4">
      <c r="A76" t="s">
        <v>101</v>
      </c>
      <c r="B76">
        <f>RANK('158 Countries'!B77,'158 Countries'!B$3:B$160)</f>
        <v>1</v>
      </c>
      <c r="C76">
        <f>RANK('158 Countries'!C77,'158 Countries'!C$3:C$160)</f>
        <v>1</v>
      </c>
      <c r="D76">
        <f>RANK('158 Countries'!D77,'158 Countries'!D$3:D$160)</f>
        <v>1</v>
      </c>
      <c r="E76">
        <f>RANK('158 Countries'!E77,'158 Countries'!E$3:E$160)</f>
        <v>1</v>
      </c>
      <c r="F76">
        <f>RANK('158 Countries'!F77,'158 Countries'!F$3:F$160)</f>
        <v>1</v>
      </c>
      <c r="G76">
        <f>RANK('158 Countries'!G77,'158 Countries'!G$3:G$160)</f>
        <v>1</v>
      </c>
      <c r="H76">
        <f>RANK('158 Countries'!H77,'158 Countries'!H$3:H$160)</f>
        <v>1</v>
      </c>
      <c r="I76">
        <f>RANK('158 Countries'!I77,'158 Countries'!I$3:I$160)</f>
        <v>1</v>
      </c>
      <c r="J76">
        <f>RANK('158 Countries'!J77,'158 Countries'!J$3:J$160)</f>
        <v>1</v>
      </c>
      <c r="K76">
        <f>RANK('158 Countries'!K77,'158 Countries'!K$3:K$160)</f>
        <v>1</v>
      </c>
      <c r="L76">
        <f>RANK('158 Countries'!L77,'158 Countries'!L$3:L$160)</f>
        <v>1</v>
      </c>
      <c r="M76">
        <f>RANK('158 Countries'!M77,'158 Countries'!M$3:M$160)</f>
        <v>1</v>
      </c>
      <c r="N76">
        <f>RANK('158 Countries'!N77,'158 Countries'!N$3:N$160)</f>
        <v>1</v>
      </c>
      <c r="O76">
        <f>RANK('158 Countries'!O77,'158 Countries'!O$3:O$160)</f>
        <v>1</v>
      </c>
      <c r="P76">
        <f>RANK('158 Countries'!P77,'158 Countries'!P$3:P$160)</f>
        <v>1</v>
      </c>
      <c r="Q76">
        <f>RANK('158 Countries'!Q77,'158 Countries'!Q$3:Q$160)</f>
        <v>1</v>
      </c>
      <c r="R76">
        <f>RANK('158 Countries'!R77,'158 Countries'!R$3:R$160)</f>
        <v>1</v>
      </c>
      <c r="S76">
        <f>RANK('158 Countries'!S77,'158 Countries'!S$3:S$160)</f>
        <v>1</v>
      </c>
      <c r="T76">
        <f>RANK('158 Countries'!T77,'158 Countries'!T$3:T$160)</f>
        <v>1</v>
      </c>
      <c r="U76">
        <f>RANK('158 Countries'!U77,'158 Countries'!U$3:U$160)</f>
        <v>1</v>
      </c>
      <c r="V76">
        <f>RANK('158 Countries'!V77,'158 Countries'!V$3:V$160)</f>
        <v>1</v>
      </c>
      <c r="W76">
        <f>RANK('158 Countries'!W77,'158 Countries'!W$3:W$160)</f>
        <v>1</v>
      </c>
      <c r="X76">
        <f>RANK('158 Countries'!X77,'158 Countries'!X$3:X$160)</f>
        <v>1</v>
      </c>
      <c r="Y76">
        <f>RANK('158 Countries'!Y77,'158 Countries'!Y$3:Y$160)</f>
        <v>1</v>
      </c>
      <c r="Z76">
        <f>RANK('158 Countries'!Z77,'158 Countries'!Z$3:Z$160)</f>
        <v>1</v>
      </c>
      <c r="AA76">
        <f>RANK('158 Countries'!AA77,'158 Countries'!AA$3:AA$160)</f>
        <v>1</v>
      </c>
    </row>
    <row r="77" spans="1:27" x14ac:dyDescent="0.4">
      <c r="A77" t="s">
        <v>102</v>
      </c>
      <c r="B77">
        <f>RANK('158 Countries'!B78,'158 Countries'!B$3:B$160)</f>
        <v>49</v>
      </c>
      <c r="C77">
        <f>RANK('158 Countries'!C78,'158 Countries'!C$3:C$160)</f>
        <v>49</v>
      </c>
      <c r="D77">
        <f>RANK('158 Countries'!D78,'158 Countries'!D$3:D$160)</f>
        <v>49</v>
      </c>
      <c r="E77">
        <f>RANK('158 Countries'!E78,'158 Countries'!E$3:E$160)</f>
        <v>49</v>
      </c>
      <c r="F77">
        <f>RANK('158 Countries'!F78,'158 Countries'!F$3:F$160)</f>
        <v>49</v>
      </c>
      <c r="G77">
        <f>RANK('158 Countries'!G78,'158 Countries'!G$3:G$160)</f>
        <v>48</v>
      </c>
      <c r="H77">
        <f>RANK('158 Countries'!H78,'158 Countries'!H$3:H$160)</f>
        <v>48</v>
      </c>
      <c r="I77">
        <f>RANK('158 Countries'!I78,'158 Countries'!I$3:I$160)</f>
        <v>48</v>
      </c>
      <c r="J77">
        <f>RANK('158 Countries'!J78,'158 Countries'!J$3:J$160)</f>
        <v>48</v>
      </c>
      <c r="K77">
        <f>RANK('158 Countries'!K78,'158 Countries'!K$3:K$160)</f>
        <v>47</v>
      </c>
      <c r="L77">
        <f>RANK('158 Countries'!L78,'158 Countries'!L$3:L$160)</f>
        <v>47</v>
      </c>
      <c r="M77">
        <f>RANK('158 Countries'!M78,'158 Countries'!M$3:M$160)</f>
        <v>48</v>
      </c>
      <c r="N77">
        <f>RANK('158 Countries'!N78,'158 Countries'!N$3:N$160)</f>
        <v>47</v>
      </c>
      <c r="O77">
        <f>RANK('158 Countries'!O78,'158 Countries'!O$3:O$160)</f>
        <v>47</v>
      </c>
      <c r="P77">
        <f>RANK('158 Countries'!P78,'158 Countries'!P$3:P$160)</f>
        <v>47</v>
      </c>
      <c r="Q77">
        <f>RANK('158 Countries'!Q78,'158 Countries'!Q$3:Q$160)</f>
        <v>49</v>
      </c>
      <c r="R77">
        <f>RANK('158 Countries'!R78,'158 Countries'!R$3:R$160)</f>
        <v>50</v>
      </c>
      <c r="S77">
        <f>RANK('158 Countries'!S78,'158 Countries'!S$3:S$160)</f>
        <v>49</v>
      </c>
      <c r="T77">
        <f>RANK('158 Countries'!T78,'158 Countries'!T$3:T$160)</f>
        <v>49</v>
      </c>
      <c r="U77">
        <f>RANK('158 Countries'!U78,'158 Countries'!U$3:U$160)</f>
        <v>49</v>
      </c>
      <c r="V77">
        <f>RANK('158 Countries'!V78,'158 Countries'!V$3:V$160)</f>
        <v>50</v>
      </c>
      <c r="W77">
        <f>RANK('158 Countries'!W78,'158 Countries'!W$3:W$160)</f>
        <v>51</v>
      </c>
      <c r="X77">
        <f>RANK('158 Countries'!X78,'158 Countries'!X$3:X$160)</f>
        <v>49</v>
      </c>
      <c r="Y77">
        <f>RANK('158 Countries'!Y78,'158 Countries'!Y$3:Y$160)</f>
        <v>49</v>
      </c>
      <c r="Z77">
        <f>RANK('158 Countries'!Z78,'158 Countries'!Z$3:Z$160)</f>
        <v>49</v>
      </c>
      <c r="AA77">
        <f>RANK('158 Countries'!AA78,'158 Countries'!AA$3:AA$160)</f>
        <v>50</v>
      </c>
    </row>
    <row r="78" spans="1:27" x14ac:dyDescent="0.4">
      <c r="A78" t="s">
        <v>103</v>
      </c>
      <c r="B78">
        <f>RANK('158 Countries'!B79,'158 Countries'!B$3:B$160)</f>
        <v>129</v>
      </c>
      <c r="C78">
        <f>RANK('158 Countries'!C79,'158 Countries'!C$3:C$160)</f>
        <v>129</v>
      </c>
      <c r="D78">
        <f>RANK('158 Countries'!D79,'158 Countries'!D$3:D$160)</f>
        <v>129</v>
      </c>
      <c r="E78">
        <f>RANK('158 Countries'!E79,'158 Countries'!E$3:E$160)</f>
        <v>129</v>
      </c>
      <c r="F78">
        <f>RANK('158 Countries'!F79,'158 Countries'!F$3:F$160)</f>
        <v>130</v>
      </c>
      <c r="G78">
        <f>RANK('158 Countries'!G79,'158 Countries'!G$3:G$160)</f>
        <v>130</v>
      </c>
      <c r="H78">
        <f>RANK('158 Countries'!H79,'158 Countries'!H$3:H$160)</f>
        <v>132</v>
      </c>
      <c r="I78">
        <f>RANK('158 Countries'!I79,'158 Countries'!I$3:I$160)</f>
        <v>134</v>
      </c>
      <c r="J78">
        <f>RANK('158 Countries'!J79,'158 Countries'!J$3:J$160)</f>
        <v>134</v>
      </c>
      <c r="K78">
        <f>RANK('158 Countries'!K79,'158 Countries'!K$3:K$160)</f>
        <v>134</v>
      </c>
      <c r="L78">
        <f>RANK('158 Countries'!L79,'158 Countries'!L$3:L$160)</f>
        <v>134</v>
      </c>
      <c r="M78">
        <f>RANK('158 Countries'!M79,'158 Countries'!M$3:M$160)</f>
        <v>134</v>
      </c>
      <c r="N78">
        <f>RANK('158 Countries'!N79,'158 Countries'!N$3:N$160)</f>
        <v>135</v>
      </c>
      <c r="O78">
        <f>RANK('158 Countries'!O79,'158 Countries'!O$3:O$160)</f>
        <v>135</v>
      </c>
      <c r="P78">
        <f>RANK('158 Countries'!P79,'158 Countries'!P$3:P$160)</f>
        <v>138</v>
      </c>
      <c r="Q78">
        <f>RANK('158 Countries'!Q79,'158 Countries'!Q$3:Q$160)</f>
        <v>138</v>
      </c>
      <c r="R78">
        <f>RANK('158 Countries'!R79,'158 Countries'!R$3:R$160)</f>
        <v>138</v>
      </c>
      <c r="S78">
        <f>RANK('158 Countries'!S79,'158 Countries'!S$3:S$160)</f>
        <v>138</v>
      </c>
      <c r="T78">
        <f>RANK('158 Countries'!T79,'158 Countries'!T$3:T$160)</f>
        <v>139</v>
      </c>
      <c r="U78">
        <f>RANK('158 Countries'!U79,'158 Countries'!U$3:U$160)</f>
        <v>139</v>
      </c>
      <c r="V78">
        <f>RANK('158 Countries'!V79,'158 Countries'!V$3:V$160)</f>
        <v>139</v>
      </c>
      <c r="W78">
        <f>RANK('158 Countries'!W79,'158 Countries'!W$3:W$160)</f>
        <v>139</v>
      </c>
      <c r="X78">
        <f>RANK('158 Countries'!X79,'158 Countries'!X$3:X$160)</f>
        <v>139</v>
      </c>
      <c r="Y78">
        <f>RANK('158 Countries'!Y79,'158 Countries'!Y$3:Y$160)</f>
        <v>138</v>
      </c>
      <c r="Z78">
        <f>RANK('158 Countries'!Z79,'158 Countries'!Z$3:Z$160)</f>
        <v>138</v>
      </c>
      <c r="AA78">
        <f>RANK('158 Countries'!AA79,'158 Countries'!AA$3:AA$160)</f>
        <v>138</v>
      </c>
    </row>
    <row r="79" spans="1:27" x14ac:dyDescent="0.4">
      <c r="A79" t="s">
        <v>104</v>
      </c>
      <c r="B79">
        <f>RANK('158 Countries'!B80,'158 Countries'!B$3:B$160)</f>
        <v>59</v>
      </c>
      <c r="C79">
        <f>RANK('158 Countries'!C80,'158 Countries'!C$3:C$160)</f>
        <v>59</v>
      </c>
      <c r="D79">
        <f>RANK('158 Countries'!D80,'158 Countries'!D$3:D$160)</f>
        <v>59</v>
      </c>
      <c r="E79">
        <f>RANK('158 Countries'!E80,'158 Countries'!E$3:E$160)</f>
        <v>59</v>
      </c>
      <c r="F79">
        <f>RANK('158 Countries'!F80,'158 Countries'!F$3:F$160)</f>
        <v>59</v>
      </c>
      <c r="G79">
        <f>RANK('158 Countries'!G80,'158 Countries'!G$3:G$160)</f>
        <v>59</v>
      </c>
      <c r="H79">
        <f>RANK('158 Countries'!H80,'158 Countries'!H$3:H$160)</f>
        <v>59</v>
      </c>
      <c r="I79">
        <f>RANK('158 Countries'!I80,'158 Countries'!I$3:I$160)</f>
        <v>59</v>
      </c>
      <c r="J79">
        <f>RANK('158 Countries'!J80,'158 Countries'!J$3:J$160)</f>
        <v>59</v>
      </c>
      <c r="K79">
        <f>RANK('158 Countries'!K80,'158 Countries'!K$3:K$160)</f>
        <v>59</v>
      </c>
      <c r="L79">
        <f>RANK('158 Countries'!L80,'158 Countries'!L$3:L$160)</f>
        <v>59</v>
      </c>
      <c r="M79">
        <f>RANK('158 Countries'!M80,'158 Countries'!M$3:M$160)</f>
        <v>61</v>
      </c>
      <c r="N79">
        <f>RANK('158 Countries'!N80,'158 Countries'!N$3:N$160)</f>
        <v>64</v>
      </c>
      <c r="O79">
        <f>RANK('158 Countries'!O80,'158 Countries'!O$3:O$160)</f>
        <v>64</v>
      </c>
      <c r="P79">
        <f>RANK('158 Countries'!P80,'158 Countries'!P$3:P$160)</f>
        <v>66</v>
      </c>
      <c r="Q79">
        <f>RANK('158 Countries'!Q80,'158 Countries'!Q$3:Q$160)</f>
        <v>65</v>
      </c>
      <c r="R79">
        <f>RANK('158 Countries'!R80,'158 Countries'!R$3:R$160)</f>
        <v>64</v>
      </c>
      <c r="S79">
        <f>RANK('158 Countries'!S80,'158 Countries'!S$3:S$160)</f>
        <v>66</v>
      </c>
      <c r="T79">
        <f>RANK('158 Countries'!T80,'158 Countries'!T$3:T$160)</f>
        <v>67</v>
      </c>
      <c r="U79">
        <f>RANK('158 Countries'!U80,'158 Countries'!U$3:U$160)</f>
        <v>68</v>
      </c>
      <c r="V79">
        <f>RANK('158 Countries'!V80,'158 Countries'!V$3:V$160)</f>
        <v>70</v>
      </c>
      <c r="W79">
        <f>RANK('158 Countries'!W80,'158 Countries'!W$3:W$160)</f>
        <v>70</v>
      </c>
      <c r="X79">
        <f>RANK('158 Countries'!X80,'158 Countries'!X$3:X$160)</f>
        <v>71</v>
      </c>
      <c r="Y79">
        <f>RANK('158 Countries'!Y80,'158 Countries'!Y$3:Y$160)</f>
        <v>71</v>
      </c>
      <c r="Z79">
        <f>RANK('158 Countries'!Z80,'158 Countries'!Z$3:Z$160)</f>
        <v>70</v>
      </c>
      <c r="AA79">
        <f>RANK('158 Countries'!AA80,'158 Countries'!AA$3:AA$160)</f>
        <v>70</v>
      </c>
    </row>
    <row r="80" spans="1:27" x14ac:dyDescent="0.4">
      <c r="A80" t="s">
        <v>105</v>
      </c>
      <c r="B80">
        <f>RANK('158 Countries'!B81,'158 Countries'!B$3:B$160)</f>
        <v>157</v>
      </c>
      <c r="C80">
        <f>RANK('158 Countries'!C81,'158 Countries'!C$3:C$160)</f>
        <v>157</v>
      </c>
      <c r="D80">
        <f>RANK('158 Countries'!D81,'158 Countries'!D$3:D$160)</f>
        <v>157</v>
      </c>
      <c r="E80">
        <f>RANK('158 Countries'!E81,'158 Countries'!E$3:E$160)</f>
        <v>157</v>
      </c>
      <c r="F80">
        <f>RANK('158 Countries'!F81,'158 Countries'!F$3:F$160)</f>
        <v>156</v>
      </c>
      <c r="G80">
        <f>RANK('158 Countries'!G81,'158 Countries'!G$3:G$160)</f>
        <v>156</v>
      </c>
      <c r="H80">
        <f>RANK('158 Countries'!H81,'158 Countries'!H$3:H$160)</f>
        <v>153</v>
      </c>
      <c r="I80">
        <f>RANK('158 Countries'!I81,'158 Countries'!I$3:I$160)</f>
        <v>148</v>
      </c>
      <c r="J80">
        <f>RANK('158 Countries'!J81,'158 Countries'!J$3:J$160)</f>
        <v>146</v>
      </c>
      <c r="K80">
        <f>RANK('158 Countries'!K81,'158 Countries'!K$3:K$160)</f>
        <v>145</v>
      </c>
      <c r="L80">
        <f>RANK('158 Countries'!L81,'158 Countries'!L$3:L$160)</f>
        <v>144</v>
      </c>
      <c r="M80">
        <f>RANK('158 Countries'!M81,'158 Countries'!M$3:M$160)</f>
        <v>143</v>
      </c>
      <c r="N80">
        <f>RANK('158 Countries'!N81,'158 Countries'!N$3:N$160)</f>
        <v>141</v>
      </c>
      <c r="O80">
        <f>RANK('158 Countries'!O81,'158 Countries'!O$3:O$160)</f>
        <v>141</v>
      </c>
      <c r="P80">
        <f>RANK('158 Countries'!P81,'158 Countries'!P$3:P$160)</f>
        <v>140</v>
      </c>
      <c r="Q80">
        <f>RANK('158 Countries'!Q81,'158 Countries'!Q$3:Q$160)</f>
        <v>139</v>
      </c>
      <c r="R80">
        <f>RANK('158 Countries'!R81,'158 Countries'!R$3:R$160)</f>
        <v>139</v>
      </c>
      <c r="S80">
        <f>RANK('158 Countries'!S81,'158 Countries'!S$3:S$160)</f>
        <v>139</v>
      </c>
      <c r="T80">
        <f>RANK('158 Countries'!T81,'158 Countries'!T$3:T$160)</f>
        <v>138</v>
      </c>
      <c r="U80">
        <f>RANK('158 Countries'!U81,'158 Countries'!U$3:U$160)</f>
        <v>135</v>
      </c>
      <c r="V80">
        <f>RANK('158 Countries'!V81,'158 Countries'!V$3:V$160)</f>
        <v>135</v>
      </c>
      <c r="W80">
        <f>RANK('158 Countries'!W81,'158 Countries'!W$3:W$160)</f>
        <v>135</v>
      </c>
      <c r="X80">
        <f>RANK('158 Countries'!X81,'158 Countries'!X$3:X$160)</f>
        <v>135</v>
      </c>
      <c r="Y80">
        <f>RANK('158 Countries'!Y81,'158 Countries'!Y$3:Y$160)</f>
        <v>133</v>
      </c>
      <c r="Z80">
        <f>RANK('158 Countries'!Z81,'158 Countries'!Z$3:Z$160)</f>
        <v>130</v>
      </c>
      <c r="AA80">
        <f>RANK('158 Countries'!AA81,'158 Countries'!AA$3:AA$160)</f>
        <v>130</v>
      </c>
    </row>
    <row r="81" spans="1:27" x14ac:dyDescent="0.4">
      <c r="A81" t="s">
        <v>106</v>
      </c>
      <c r="B81">
        <f>RANK('158 Countries'!B82,'158 Countries'!B$3:B$160)</f>
        <v>128</v>
      </c>
      <c r="C81">
        <f>RANK('158 Countries'!C82,'158 Countries'!C$3:C$160)</f>
        <v>128</v>
      </c>
      <c r="D81">
        <f>RANK('158 Countries'!D82,'158 Countries'!D$3:D$160)</f>
        <v>128</v>
      </c>
      <c r="E81">
        <f>RANK('158 Countries'!E82,'158 Countries'!E$3:E$160)</f>
        <v>128</v>
      </c>
      <c r="F81">
        <f>RANK('158 Countries'!F82,'158 Countries'!F$3:F$160)</f>
        <v>128</v>
      </c>
      <c r="G81">
        <f>RANK('158 Countries'!G82,'158 Countries'!G$3:G$160)</f>
        <v>128</v>
      </c>
      <c r="H81">
        <f>RANK('158 Countries'!H82,'158 Countries'!H$3:H$160)</f>
        <v>128</v>
      </c>
      <c r="I81">
        <f>RANK('158 Countries'!I82,'158 Countries'!I$3:I$160)</f>
        <v>128</v>
      </c>
      <c r="J81">
        <f>RANK('158 Countries'!J82,'158 Countries'!J$3:J$160)</f>
        <v>129</v>
      </c>
      <c r="K81">
        <f>RANK('158 Countries'!K82,'158 Countries'!K$3:K$160)</f>
        <v>129</v>
      </c>
      <c r="L81">
        <f>RANK('158 Countries'!L82,'158 Countries'!L$3:L$160)</f>
        <v>128</v>
      </c>
      <c r="M81">
        <f>RANK('158 Countries'!M82,'158 Countries'!M$3:M$160)</f>
        <v>128</v>
      </c>
      <c r="N81">
        <f>RANK('158 Countries'!N82,'158 Countries'!N$3:N$160)</f>
        <v>128</v>
      </c>
      <c r="O81">
        <f>RANK('158 Countries'!O82,'158 Countries'!O$3:O$160)</f>
        <v>129</v>
      </c>
      <c r="P81">
        <f>RANK('158 Countries'!P82,'158 Countries'!P$3:P$160)</f>
        <v>130</v>
      </c>
      <c r="Q81">
        <f>RANK('158 Countries'!Q82,'158 Countries'!Q$3:Q$160)</f>
        <v>130</v>
      </c>
      <c r="R81">
        <f>RANK('158 Countries'!R82,'158 Countries'!R$3:R$160)</f>
        <v>130</v>
      </c>
      <c r="S81">
        <f>RANK('158 Countries'!S82,'158 Countries'!S$3:S$160)</f>
        <v>130</v>
      </c>
      <c r="T81">
        <f>RANK('158 Countries'!T82,'158 Countries'!T$3:T$160)</f>
        <v>130</v>
      </c>
      <c r="U81">
        <f>RANK('158 Countries'!U82,'158 Countries'!U$3:U$160)</f>
        <v>129</v>
      </c>
      <c r="V81">
        <f>RANK('158 Countries'!V82,'158 Countries'!V$3:V$160)</f>
        <v>129</v>
      </c>
      <c r="W81">
        <f>RANK('158 Countries'!W82,'158 Countries'!W$3:W$160)</f>
        <v>130</v>
      </c>
      <c r="X81">
        <f>RANK('158 Countries'!X82,'158 Countries'!X$3:X$160)</f>
        <v>130</v>
      </c>
      <c r="Y81">
        <f>RANK('158 Countries'!Y82,'158 Countries'!Y$3:Y$160)</f>
        <v>131</v>
      </c>
      <c r="Z81">
        <f>RANK('158 Countries'!Z82,'158 Countries'!Z$3:Z$160)</f>
        <v>132</v>
      </c>
      <c r="AA81">
        <f>RANK('158 Countries'!AA82,'158 Countries'!AA$3:AA$160)</f>
        <v>133</v>
      </c>
    </row>
    <row r="82" spans="1:27" x14ac:dyDescent="0.4">
      <c r="A82" t="s">
        <v>107</v>
      </c>
      <c r="B82">
        <f>RANK('158 Countries'!B83,'158 Countries'!B$3:B$160)</f>
        <v>1</v>
      </c>
      <c r="C82">
        <f>RANK('158 Countries'!C83,'158 Countries'!C$3:C$160)</f>
        <v>1</v>
      </c>
      <c r="D82">
        <f>RANK('158 Countries'!D83,'158 Countries'!D$3:D$160)</f>
        <v>1</v>
      </c>
      <c r="E82">
        <f>RANK('158 Countries'!E83,'158 Countries'!E$3:E$160)</f>
        <v>1</v>
      </c>
      <c r="F82">
        <f>RANK('158 Countries'!F83,'158 Countries'!F$3:F$160)</f>
        <v>1</v>
      </c>
      <c r="G82">
        <f>RANK('158 Countries'!G83,'158 Countries'!G$3:G$160)</f>
        <v>1</v>
      </c>
      <c r="H82">
        <f>RANK('158 Countries'!H83,'158 Countries'!H$3:H$160)</f>
        <v>1</v>
      </c>
      <c r="I82">
        <f>RANK('158 Countries'!I83,'158 Countries'!I$3:I$160)</f>
        <v>1</v>
      </c>
      <c r="J82">
        <f>RANK('158 Countries'!J83,'158 Countries'!J$3:J$160)</f>
        <v>1</v>
      </c>
      <c r="K82">
        <f>RANK('158 Countries'!K83,'158 Countries'!K$3:K$160)</f>
        <v>1</v>
      </c>
      <c r="L82">
        <f>RANK('158 Countries'!L83,'158 Countries'!L$3:L$160)</f>
        <v>1</v>
      </c>
      <c r="M82">
        <f>RANK('158 Countries'!M83,'158 Countries'!M$3:M$160)</f>
        <v>1</v>
      </c>
      <c r="N82">
        <f>RANK('158 Countries'!N83,'158 Countries'!N$3:N$160)</f>
        <v>1</v>
      </c>
      <c r="O82">
        <f>RANK('158 Countries'!O83,'158 Countries'!O$3:O$160)</f>
        <v>1</v>
      </c>
      <c r="P82">
        <f>RANK('158 Countries'!P83,'158 Countries'!P$3:P$160)</f>
        <v>1</v>
      </c>
      <c r="Q82">
        <f>RANK('158 Countries'!Q83,'158 Countries'!Q$3:Q$160)</f>
        <v>1</v>
      </c>
      <c r="R82">
        <f>RANK('158 Countries'!R83,'158 Countries'!R$3:R$160)</f>
        <v>1</v>
      </c>
      <c r="S82">
        <f>RANK('158 Countries'!S83,'158 Countries'!S$3:S$160)</f>
        <v>1</v>
      </c>
      <c r="T82">
        <f>RANK('158 Countries'!T83,'158 Countries'!T$3:T$160)</f>
        <v>1</v>
      </c>
      <c r="U82">
        <f>RANK('158 Countries'!U83,'158 Countries'!U$3:U$160)</f>
        <v>1</v>
      </c>
      <c r="V82">
        <f>RANK('158 Countries'!V83,'158 Countries'!V$3:V$160)</f>
        <v>1</v>
      </c>
      <c r="W82">
        <f>RANK('158 Countries'!W83,'158 Countries'!W$3:W$160)</f>
        <v>1</v>
      </c>
      <c r="X82">
        <f>RANK('158 Countries'!X83,'158 Countries'!X$3:X$160)</f>
        <v>1</v>
      </c>
      <c r="Y82">
        <f>RANK('158 Countries'!Y83,'158 Countries'!Y$3:Y$160)</f>
        <v>1</v>
      </c>
      <c r="Z82">
        <f>RANK('158 Countries'!Z83,'158 Countries'!Z$3:Z$160)</f>
        <v>1</v>
      </c>
      <c r="AA82">
        <f>RANK('158 Countries'!AA83,'158 Countries'!AA$3:AA$160)</f>
        <v>1</v>
      </c>
    </row>
    <row r="83" spans="1:27" x14ac:dyDescent="0.4">
      <c r="A83" t="s">
        <v>108</v>
      </c>
      <c r="B83">
        <f>RANK('158 Countries'!B84,'158 Countries'!B$3:B$160)</f>
        <v>1</v>
      </c>
      <c r="C83">
        <f>RANK('158 Countries'!C84,'158 Countries'!C$3:C$160)</f>
        <v>1</v>
      </c>
      <c r="D83">
        <f>RANK('158 Countries'!D84,'158 Countries'!D$3:D$160)</f>
        <v>1</v>
      </c>
      <c r="E83">
        <f>RANK('158 Countries'!E84,'158 Countries'!E$3:E$160)</f>
        <v>1</v>
      </c>
      <c r="F83">
        <f>RANK('158 Countries'!F84,'158 Countries'!F$3:F$160)</f>
        <v>1</v>
      </c>
      <c r="G83">
        <f>RANK('158 Countries'!G84,'158 Countries'!G$3:G$160)</f>
        <v>1</v>
      </c>
      <c r="H83">
        <f>RANK('158 Countries'!H84,'158 Countries'!H$3:H$160)</f>
        <v>1</v>
      </c>
      <c r="I83">
        <f>RANK('158 Countries'!I84,'158 Countries'!I$3:I$160)</f>
        <v>1</v>
      </c>
      <c r="J83">
        <f>RANK('158 Countries'!J84,'158 Countries'!J$3:J$160)</f>
        <v>1</v>
      </c>
      <c r="K83">
        <f>RANK('158 Countries'!K84,'158 Countries'!K$3:K$160)</f>
        <v>1</v>
      </c>
      <c r="L83">
        <f>RANK('158 Countries'!L84,'158 Countries'!L$3:L$160)</f>
        <v>1</v>
      </c>
      <c r="M83">
        <f>RANK('158 Countries'!M84,'158 Countries'!M$3:M$160)</f>
        <v>1</v>
      </c>
      <c r="N83">
        <f>RANK('158 Countries'!N84,'158 Countries'!N$3:N$160)</f>
        <v>1</v>
      </c>
      <c r="O83">
        <f>RANK('158 Countries'!O84,'158 Countries'!O$3:O$160)</f>
        <v>1</v>
      </c>
      <c r="P83">
        <f>RANK('158 Countries'!P84,'158 Countries'!P$3:P$160)</f>
        <v>1</v>
      </c>
      <c r="Q83">
        <f>RANK('158 Countries'!Q84,'158 Countries'!Q$3:Q$160)</f>
        <v>1</v>
      </c>
      <c r="R83">
        <f>RANK('158 Countries'!R84,'158 Countries'!R$3:R$160)</f>
        <v>1</v>
      </c>
      <c r="S83">
        <f>RANK('158 Countries'!S84,'158 Countries'!S$3:S$160)</f>
        <v>1</v>
      </c>
      <c r="T83">
        <f>RANK('158 Countries'!T84,'158 Countries'!T$3:T$160)</f>
        <v>1</v>
      </c>
      <c r="U83">
        <f>RANK('158 Countries'!U84,'158 Countries'!U$3:U$160)</f>
        <v>1</v>
      </c>
      <c r="V83">
        <f>RANK('158 Countries'!V84,'158 Countries'!V$3:V$160)</f>
        <v>1</v>
      </c>
      <c r="W83">
        <f>RANK('158 Countries'!W84,'158 Countries'!W$3:W$160)</f>
        <v>1</v>
      </c>
      <c r="X83">
        <f>RANK('158 Countries'!X84,'158 Countries'!X$3:X$160)</f>
        <v>1</v>
      </c>
      <c r="Y83">
        <f>RANK('158 Countries'!Y84,'158 Countries'!Y$3:Y$160)</f>
        <v>1</v>
      </c>
      <c r="Z83">
        <f>RANK('158 Countries'!Z84,'158 Countries'!Z$3:Z$160)</f>
        <v>1</v>
      </c>
      <c r="AA83">
        <f>RANK('158 Countries'!AA84,'158 Countries'!AA$3:AA$160)</f>
        <v>1</v>
      </c>
    </row>
    <row r="84" spans="1:27" x14ac:dyDescent="0.4">
      <c r="A84" t="s">
        <v>109</v>
      </c>
      <c r="B84">
        <f>RANK('158 Countries'!B85,'158 Countries'!B$3:B$160)</f>
        <v>48</v>
      </c>
      <c r="C84">
        <f>RANK('158 Countries'!C85,'158 Countries'!C$3:C$160)</f>
        <v>48</v>
      </c>
      <c r="D84">
        <f>RANK('158 Countries'!D85,'158 Countries'!D$3:D$160)</f>
        <v>48</v>
      </c>
      <c r="E84">
        <f>RANK('158 Countries'!E85,'158 Countries'!E$3:E$160)</f>
        <v>48</v>
      </c>
      <c r="F84">
        <f>RANK('158 Countries'!F85,'158 Countries'!F$3:F$160)</f>
        <v>48</v>
      </c>
      <c r="G84">
        <f>RANK('158 Countries'!G85,'158 Countries'!G$3:G$160)</f>
        <v>48</v>
      </c>
      <c r="H84">
        <f>RANK('158 Countries'!H85,'158 Countries'!H$3:H$160)</f>
        <v>49</v>
      </c>
      <c r="I84">
        <f>RANK('158 Countries'!I85,'158 Countries'!I$3:I$160)</f>
        <v>49</v>
      </c>
      <c r="J84">
        <f>RANK('158 Countries'!J85,'158 Countries'!J$3:J$160)</f>
        <v>49</v>
      </c>
      <c r="K84">
        <f>RANK('158 Countries'!K85,'158 Countries'!K$3:K$160)</f>
        <v>48</v>
      </c>
      <c r="L84">
        <f>RANK('158 Countries'!L85,'158 Countries'!L$3:L$160)</f>
        <v>49</v>
      </c>
      <c r="M84">
        <f>RANK('158 Countries'!M85,'158 Countries'!M$3:M$160)</f>
        <v>49</v>
      </c>
      <c r="N84">
        <f>RANK('158 Countries'!N85,'158 Countries'!N$3:N$160)</f>
        <v>50</v>
      </c>
      <c r="O84">
        <f>RANK('158 Countries'!O85,'158 Countries'!O$3:O$160)</f>
        <v>50</v>
      </c>
      <c r="P84">
        <f>RANK('158 Countries'!P85,'158 Countries'!P$3:P$160)</f>
        <v>51</v>
      </c>
      <c r="Q84">
        <f>RANK('158 Countries'!Q85,'158 Countries'!Q$3:Q$160)</f>
        <v>53</v>
      </c>
      <c r="R84">
        <f>RANK('158 Countries'!R85,'158 Countries'!R$3:R$160)</f>
        <v>53</v>
      </c>
      <c r="S84">
        <f>RANK('158 Countries'!S85,'158 Countries'!S$3:S$160)</f>
        <v>53</v>
      </c>
      <c r="T84">
        <f>RANK('158 Countries'!T85,'158 Countries'!T$3:T$160)</f>
        <v>52</v>
      </c>
      <c r="U84">
        <f>RANK('158 Countries'!U85,'158 Countries'!U$3:U$160)</f>
        <v>54</v>
      </c>
      <c r="V84">
        <f>RANK('158 Countries'!V85,'158 Countries'!V$3:V$160)</f>
        <v>55</v>
      </c>
      <c r="W84">
        <f>RANK('158 Countries'!W85,'158 Countries'!W$3:W$160)</f>
        <v>55</v>
      </c>
      <c r="X84">
        <f>RANK('158 Countries'!X85,'158 Countries'!X$3:X$160)</f>
        <v>55</v>
      </c>
      <c r="Y84">
        <f>RANK('158 Countries'!Y85,'158 Countries'!Y$3:Y$160)</f>
        <v>55</v>
      </c>
      <c r="Z84">
        <f>RANK('158 Countries'!Z85,'158 Countries'!Z$3:Z$160)</f>
        <v>55</v>
      </c>
      <c r="AA84">
        <f>RANK('158 Countries'!AA85,'158 Countries'!AA$3:AA$160)</f>
        <v>55</v>
      </c>
    </row>
    <row r="85" spans="1:27" x14ac:dyDescent="0.4">
      <c r="A85" t="s">
        <v>110</v>
      </c>
      <c r="B85">
        <f>RANK('158 Countries'!B86,'158 Countries'!B$3:B$160)</f>
        <v>80</v>
      </c>
      <c r="C85">
        <f>RANK('158 Countries'!C86,'158 Countries'!C$3:C$160)</f>
        <v>80</v>
      </c>
      <c r="D85">
        <f>RANK('158 Countries'!D86,'158 Countries'!D$3:D$160)</f>
        <v>80</v>
      </c>
      <c r="E85">
        <f>RANK('158 Countries'!E86,'158 Countries'!E$3:E$160)</f>
        <v>80</v>
      </c>
      <c r="F85">
        <f>RANK('158 Countries'!F86,'158 Countries'!F$3:F$160)</f>
        <v>79</v>
      </c>
      <c r="G85">
        <f>RANK('158 Countries'!G86,'158 Countries'!G$3:G$160)</f>
        <v>79</v>
      </c>
      <c r="H85">
        <f>RANK('158 Countries'!H86,'158 Countries'!H$3:H$160)</f>
        <v>79</v>
      </c>
      <c r="I85">
        <f>RANK('158 Countries'!I86,'158 Countries'!I$3:I$160)</f>
        <v>79</v>
      </c>
      <c r="J85">
        <f>RANK('158 Countries'!J86,'158 Countries'!J$3:J$160)</f>
        <v>79</v>
      </c>
      <c r="K85">
        <f>RANK('158 Countries'!K86,'158 Countries'!K$3:K$160)</f>
        <v>80</v>
      </c>
      <c r="L85">
        <f>RANK('158 Countries'!L86,'158 Countries'!L$3:L$160)</f>
        <v>81</v>
      </c>
      <c r="M85">
        <f>RANK('158 Countries'!M86,'158 Countries'!M$3:M$160)</f>
        <v>82</v>
      </c>
      <c r="N85">
        <f>RANK('158 Countries'!N86,'158 Countries'!N$3:N$160)</f>
        <v>82</v>
      </c>
      <c r="O85">
        <f>RANK('158 Countries'!O86,'158 Countries'!O$3:O$160)</f>
        <v>83</v>
      </c>
      <c r="P85">
        <f>RANK('158 Countries'!P86,'158 Countries'!P$3:P$160)</f>
        <v>84</v>
      </c>
      <c r="Q85">
        <f>RANK('158 Countries'!Q86,'158 Countries'!Q$3:Q$160)</f>
        <v>84</v>
      </c>
      <c r="R85">
        <f>RANK('158 Countries'!R86,'158 Countries'!R$3:R$160)</f>
        <v>84</v>
      </c>
      <c r="S85">
        <f>RANK('158 Countries'!S86,'158 Countries'!S$3:S$160)</f>
        <v>84</v>
      </c>
      <c r="T85">
        <f>RANK('158 Countries'!T86,'158 Countries'!T$3:T$160)</f>
        <v>84</v>
      </c>
      <c r="U85">
        <f>RANK('158 Countries'!U86,'158 Countries'!U$3:U$160)</f>
        <v>85</v>
      </c>
      <c r="V85">
        <f>RANK('158 Countries'!V86,'158 Countries'!V$3:V$160)</f>
        <v>86</v>
      </c>
      <c r="W85">
        <f>RANK('158 Countries'!W86,'158 Countries'!W$3:W$160)</f>
        <v>85</v>
      </c>
      <c r="X85">
        <f>RANK('158 Countries'!X86,'158 Countries'!X$3:X$160)</f>
        <v>85</v>
      </c>
      <c r="Y85">
        <f>RANK('158 Countries'!Y86,'158 Countries'!Y$3:Y$160)</f>
        <v>83</v>
      </c>
      <c r="Z85">
        <f>RANK('158 Countries'!Z86,'158 Countries'!Z$3:Z$160)</f>
        <v>81</v>
      </c>
      <c r="AA85">
        <f>RANK('158 Countries'!AA86,'158 Countries'!AA$3:AA$160)</f>
        <v>81</v>
      </c>
    </row>
    <row r="86" spans="1:27" x14ac:dyDescent="0.4">
      <c r="A86" t="s">
        <v>111</v>
      </c>
      <c r="B86">
        <f>RANK('158 Countries'!B87,'158 Countries'!B$3:B$160)</f>
        <v>89</v>
      </c>
      <c r="C86">
        <f>RANK('158 Countries'!C87,'158 Countries'!C$3:C$160)</f>
        <v>88</v>
      </c>
      <c r="D86">
        <f>RANK('158 Countries'!D87,'158 Countries'!D$3:D$160)</f>
        <v>87</v>
      </c>
      <c r="E86">
        <f>RANK('158 Countries'!E87,'158 Countries'!E$3:E$160)</f>
        <v>87</v>
      </c>
      <c r="F86">
        <f>RANK('158 Countries'!F87,'158 Countries'!F$3:F$160)</f>
        <v>86</v>
      </c>
      <c r="G86">
        <f>RANK('158 Countries'!G87,'158 Countries'!G$3:G$160)</f>
        <v>86</v>
      </c>
      <c r="H86">
        <f>RANK('158 Countries'!H87,'158 Countries'!H$3:H$160)</f>
        <v>86</v>
      </c>
      <c r="I86">
        <f>RANK('158 Countries'!I87,'158 Countries'!I$3:I$160)</f>
        <v>86</v>
      </c>
      <c r="J86">
        <f>RANK('158 Countries'!J87,'158 Countries'!J$3:J$160)</f>
        <v>85</v>
      </c>
      <c r="K86">
        <f>RANK('158 Countries'!K87,'158 Countries'!K$3:K$160)</f>
        <v>85</v>
      </c>
      <c r="L86">
        <f>RANK('158 Countries'!L87,'158 Countries'!L$3:L$160)</f>
        <v>84</v>
      </c>
      <c r="M86">
        <f>RANK('158 Countries'!M87,'158 Countries'!M$3:M$160)</f>
        <v>85</v>
      </c>
      <c r="N86">
        <f>RANK('158 Countries'!N87,'158 Countries'!N$3:N$160)</f>
        <v>86</v>
      </c>
      <c r="O86">
        <f>RANK('158 Countries'!O87,'158 Countries'!O$3:O$160)</f>
        <v>85</v>
      </c>
      <c r="P86">
        <f>RANK('158 Countries'!P87,'158 Countries'!P$3:P$160)</f>
        <v>82</v>
      </c>
      <c r="Q86">
        <f>RANK('158 Countries'!Q87,'158 Countries'!Q$3:Q$160)</f>
        <v>81</v>
      </c>
      <c r="R86">
        <f>RANK('158 Countries'!R87,'158 Countries'!R$3:R$160)</f>
        <v>81</v>
      </c>
      <c r="S86">
        <f>RANK('158 Countries'!S87,'158 Countries'!S$3:S$160)</f>
        <v>81</v>
      </c>
      <c r="T86">
        <f>RANK('158 Countries'!T87,'158 Countries'!T$3:T$160)</f>
        <v>79</v>
      </c>
      <c r="U86">
        <f>RANK('158 Countries'!U87,'158 Countries'!U$3:U$160)</f>
        <v>76</v>
      </c>
      <c r="V86">
        <f>RANK('158 Countries'!V87,'158 Countries'!V$3:V$160)</f>
        <v>72</v>
      </c>
      <c r="W86">
        <f>RANK('158 Countries'!W87,'158 Countries'!W$3:W$160)</f>
        <v>72</v>
      </c>
      <c r="X86">
        <f>RANK('158 Countries'!X87,'158 Countries'!X$3:X$160)</f>
        <v>68</v>
      </c>
      <c r="Y86">
        <f>RANK('158 Countries'!Y87,'158 Countries'!Y$3:Y$160)</f>
        <v>64</v>
      </c>
      <c r="Z86">
        <f>RANK('158 Countries'!Z87,'158 Countries'!Z$3:Z$160)</f>
        <v>64</v>
      </c>
      <c r="AA86">
        <f>RANK('158 Countries'!AA87,'158 Countries'!AA$3:AA$160)</f>
        <v>64</v>
      </c>
    </row>
    <row r="87" spans="1:27" x14ac:dyDescent="0.4">
      <c r="A87" t="s">
        <v>112</v>
      </c>
      <c r="B87">
        <f>RANK('158 Countries'!B88,'158 Countries'!B$3:B$160)</f>
        <v>73</v>
      </c>
      <c r="C87">
        <f>RANK('158 Countries'!C88,'158 Countries'!C$3:C$160)</f>
        <v>72</v>
      </c>
      <c r="D87">
        <f>RANK('158 Countries'!D88,'158 Countries'!D$3:D$160)</f>
        <v>73</v>
      </c>
      <c r="E87">
        <f>RANK('158 Countries'!E88,'158 Countries'!E$3:E$160)</f>
        <v>73</v>
      </c>
      <c r="F87">
        <f>RANK('158 Countries'!F88,'158 Countries'!F$3:F$160)</f>
        <v>73</v>
      </c>
      <c r="G87">
        <f>RANK('158 Countries'!G88,'158 Countries'!G$3:G$160)</f>
        <v>74</v>
      </c>
      <c r="H87">
        <f>RANK('158 Countries'!H88,'158 Countries'!H$3:H$160)</f>
        <v>75</v>
      </c>
      <c r="I87">
        <f>RANK('158 Countries'!I88,'158 Countries'!I$3:I$160)</f>
        <v>75</v>
      </c>
      <c r="J87">
        <f>RANK('158 Countries'!J88,'158 Countries'!J$3:J$160)</f>
        <v>74</v>
      </c>
      <c r="K87">
        <f>RANK('158 Countries'!K88,'158 Countries'!K$3:K$160)</f>
        <v>74</v>
      </c>
      <c r="L87">
        <f>RANK('158 Countries'!L88,'158 Countries'!L$3:L$160)</f>
        <v>76</v>
      </c>
      <c r="M87">
        <f>RANK('158 Countries'!M88,'158 Countries'!M$3:M$160)</f>
        <v>76</v>
      </c>
      <c r="N87">
        <f>RANK('158 Countries'!N88,'158 Countries'!N$3:N$160)</f>
        <v>77</v>
      </c>
      <c r="O87">
        <f>RANK('158 Countries'!O88,'158 Countries'!O$3:O$160)</f>
        <v>77</v>
      </c>
      <c r="P87">
        <f>RANK('158 Countries'!P88,'158 Countries'!P$3:P$160)</f>
        <v>78</v>
      </c>
      <c r="Q87">
        <f>RANK('158 Countries'!Q88,'158 Countries'!Q$3:Q$160)</f>
        <v>79</v>
      </c>
      <c r="R87">
        <f>RANK('158 Countries'!R88,'158 Countries'!R$3:R$160)</f>
        <v>79</v>
      </c>
      <c r="S87">
        <f>RANK('158 Countries'!S88,'158 Countries'!S$3:S$160)</f>
        <v>79</v>
      </c>
      <c r="T87">
        <f>RANK('158 Countries'!T88,'158 Countries'!T$3:T$160)</f>
        <v>78</v>
      </c>
      <c r="U87">
        <f>RANK('158 Countries'!U88,'158 Countries'!U$3:U$160)</f>
        <v>78</v>
      </c>
      <c r="V87">
        <f>RANK('158 Countries'!V88,'158 Countries'!V$3:V$160)</f>
        <v>78</v>
      </c>
      <c r="W87">
        <f>RANK('158 Countries'!W88,'158 Countries'!W$3:W$160)</f>
        <v>79</v>
      </c>
      <c r="X87">
        <f>RANK('158 Countries'!X88,'158 Countries'!X$3:X$160)</f>
        <v>78</v>
      </c>
      <c r="Y87">
        <f>RANK('158 Countries'!Y88,'158 Countries'!Y$3:Y$160)</f>
        <v>75</v>
      </c>
      <c r="Z87">
        <f>RANK('158 Countries'!Z88,'158 Countries'!Z$3:Z$160)</f>
        <v>75</v>
      </c>
      <c r="AA87">
        <f>RANK('158 Countries'!AA88,'158 Countries'!AA$3:AA$160)</f>
        <v>75</v>
      </c>
    </row>
    <row r="88" spans="1:27" x14ac:dyDescent="0.4">
      <c r="A88" t="s">
        <v>113</v>
      </c>
      <c r="B88">
        <f>RANK('158 Countries'!B89,'158 Countries'!B$3:B$160)</f>
        <v>39</v>
      </c>
      <c r="C88">
        <f>RANK('158 Countries'!C89,'158 Countries'!C$3:C$160)</f>
        <v>39</v>
      </c>
      <c r="D88">
        <f>RANK('158 Countries'!D89,'158 Countries'!D$3:D$160)</f>
        <v>39</v>
      </c>
      <c r="E88">
        <f>RANK('158 Countries'!E89,'158 Countries'!E$3:E$160)</f>
        <v>39</v>
      </c>
      <c r="F88">
        <f>RANK('158 Countries'!F89,'158 Countries'!F$3:F$160)</f>
        <v>40</v>
      </c>
      <c r="G88">
        <f>RANK('158 Countries'!G89,'158 Countries'!G$3:G$160)</f>
        <v>40</v>
      </c>
      <c r="H88">
        <f>RANK('158 Countries'!H89,'158 Countries'!H$3:H$160)</f>
        <v>39</v>
      </c>
      <c r="I88">
        <f>RANK('158 Countries'!I89,'158 Countries'!I$3:I$160)</f>
        <v>39</v>
      </c>
      <c r="J88">
        <f>RANK('158 Countries'!J89,'158 Countries'!J$3:J$160)</f>
        <v>39</v>
      </c>
      <c r="K88">
        <f>RANK('158 Countries'!K89,'158 Countries'!K$3:K$160)</f>
        <v>40</v>
      </c>
      <c r="L88">
        <f>RANK('158 Countries'!L89,'158 Countries'!L$3:L$160)</f>
        <v>40</v>
      </c>
      <c r="M88">
        <f>RANK('158 Countries'!M89,'158 Countries'!M$3:M$160)</f>
        <v>40</v>
      </c>
      <c r="N88">
        <f>RANK('158 Countries'!N89,'158 Countries'!N$3:N$160)</f>
        <v>41</v>
      </c>
      <c r="O88">
        <f>RANK('158 Countries'!O89,'158 Countries'!O$3:O$160)</f>
        <v>41</v>
      </c>
      <c r="P88">
        <f>RANK('158 Countries'!P89,'158 Countries'!P$3:P$160)</f>
        <v>41</v>
      </c>
      <c r="Q88">
        <f>RANK('158 Countries'!Q89,'158 Countries'!Q$3:Q$160)</f>
        <v>42</v>
      </c>
      <c r="R88">
        <f>RANK('158 Countries'!R89,'158 Countries'!R$3:R$160)</f>
        <v>44</v>
      </c>
      <c r="S88">
        <f>RANK('158 Countries'!S89,'158 Countries'!S$3:S$160)</f>
        <v>45</v>
      </c>
      <c r="T88">
        <f>RANK('158 Countries'!T89,'158 Countries'!T$3:T$160)</f>
        <v>45</v>
      </c>
      <c r="U88">
        <f>RANK('158 Countries'!U89,'158 Countries'!U$3:U$160)</f>
        <v>45</v>
      </c>
      <c r="V88">
        <f>RANK('158 Countries'!V89,'158 Countries'!V$3:V$160)</f>
        <v>46</v>
      </c>
      <c r="W88">
        <f>RANK('158 Countries'!W89,'158 Countries'!W$3:W$160)</f>
        <v>47</v>
      </c>
      <c r="X88">
        <f>RANK('158 Countries'!X89,'158 Countries'!X$3:X$160)</f>
        <v>47</v>
      </c>
      <c r="Y88">
        <f>RANK('158 Countries'!Y89,'158 Countries'!Y$3:Y$160)</f>
        <v>47</v>
      </c>
      <c r="Z88">
        <f>RANK('158 Countries'!Z89,'158 Countries'!Z$3:Z$160)</f>
        <v>47</v>
      </c>
      <c r="AA88">
        <f>RANK('158 Countries'!AA89,'158 Countries'!AA$3:AA$160)</f>
        <v>47</v>
      </c>
    </row>
    <row r="89" spans="1:27" x14ac:dyDescent="0.4">
      <c r="A89" t="s">
        <v>114</v>
      </c>
      <c r="B89">
        <f>RANK('158 Countries'!B90,'158 Countries'!B$3:B$160)</f>
        <v>105</v>
      </c>
      <c r="C89">
        <f>RANK('158 Countries'!C90,'158 Countries'!C$3:C$160)</f>
        <v>106</v>
      </c>
      <c r="D89">
        <f>RANK('158 Countries'!D90,'158 Countries'!D$3:D$160)</f>
        <v>105</v>
      </c>
      <c r="E89">
        <f>RANK('158 Countries'!E90,'158 Countries'!E$3:E$160)</f>
        <v>106</v>
      </c>
      <c r="F89">
        <f>RANK('158 Countries'!F90,'158 Countries'!F$3:F$160)</f>
        <v>106</v>
      </c>
      <c r="G89">
        <f>RANK('158 Countries'!G90,'158 Countries'!G$3:G$160)</f>
        <v>106</v>
      </c>
      <c r="H89">
        <f>RANK('158 Countries'!H90,'158 Countries'!H$3:H$160)</f>
        <v>106</v>
      </c>
      <c r="I89">
        <f>RANK('158 Countries'!I90,'158 Countries'!I$3:I$160)</f>
        <v>106</v>
      </c>
      <c r="J89">
        <f>RANK('158 Countries'!J90,'158 Countries'!J$3:J$160)</f>
        <v>104</v>
      </c>
      <c r="K89">
        <f>RANK('158 Countries'!K90,'158 Countries'!K$3:K$160)</f>
        <v>104</v>
      </c>
      <c r="L89">
        <f>RANK('158 Countries'!L90,'158 Countries'!L$3:L$160)</f>
        <v>103</v>
      </c>
      <c r="M89">
        <f>RANK('158 Countries'!M90,'158 Countries'!M$3:M$160)</f>
        <v>103</v>
      </c>
      <c r="N89">
        <f>RANK('158 Countries'!N90,'158 Countries'!N$3:N$160)</f>
        <v>103</v>
      </c>
      <c r="O89">
        <f>RANK('158 Countries'!O90,'158 Countries'!O$3:O$160)</f>
        <v>103</v>
      </c>
      <c r="P89">
        <f>RANK('158 Countries'!P90,'158 Countries'!P$3:P$160)</f>
        <v>103</v>
      </c>
      <c r="Q89">
        <f>RANK('158 Countries'!Q90,'158 Countries'!Q$3:Q$160)</f>
        <v>103</v>
      </c>
      <c r="R89">
        <f>RANK('158 Countries'!R90,'158 Countries'!R$3:R$160)</f>
        <v>103</v>
      </c>
      <c r="S89">
        <f>RANK('158 Countries'!S90,'158 Countries'!S$3:S$160)</f>
        <v>102</v>
      </c>
      <c r="T89">
        <f>RANK('158 Countries'!T90,'158 Countries'!T$3:T$160)</f>
        <v>102</v>
      </c>
      <c r="U89">
        <f>RANK('158 Countries'!U90,'158 Countries'!U$3:U$160)</f>
        <v>101</v>
      </c>
      <c r="V89">
        <f>RANK('158 Countries'!V90,'158 Countries'!V$3:V$160)</f>
        <v>101</v>
      </c>
      <c r="W89">
        <f>RANK('158 Countries'!W90,'158 Countries'!W$3:W$160)</f>
        <v>101</v>
      </c>
      <c r="X89">
        <f>RANK('158 Countries'!X90,'158 Countries'!X$3:X$160)</f>
        <v>101</v>
      </c>
      <c r="Y89">
        <f>RANK('158 Countries'!Y90,'158 Countries'!Y$3:Y$160)</f>
        <v>101</v>
      </c>
      <c r="Z89">
        <f>RANK('158 Countries'!Z90,'158 Countries'!Z$3:Z$160)</f>
        <v>101</v>
      </c>
      <c r="AA89">
        <f>RANK('158 Countries'!AA90,'158 Countries'!AA$3:AA$160)</f>
        <v>102</v>
      </c>
    </row>
    <row r="90" spans="1:27" x14ac:dyDescent="0.4">
      <c r="A90" t="s">
        <v>115</v>
      </c>
      <c r="B90">
        <f>RANK('158 Countries'!B91,'158 Countries'!B$3:B$160)</f>
        <v>1</v>
      </c>
      <c r="C90">
        <f>RANK('158 Countries'!C91,'158 Countries'!C$3:C$160)</f>
        <v>1</v>
      </c>
      <c r="D90">
        <f>RANK('158 Countries'!D91,'158 Countries'!D$3:D$160)</f>
        <v>1</v>
      </c>
      <c r="E90">
        <f>RANK('158 Countries'!E91,'158 Countries'!E$3:E$160)</f>
        <v>1</v>
      </c>
      <c r="F90">
        <f>RANK('158 Countries'!F91,'158 Countries'!F$3:F$160)</f>
        <v>1</v>
      </c>
      <c r="G90">
        <f>RANK('158 Countries'!G91,'158 Countries'!G$3:G$160)</f>
        <v>1</v>
      </c>
      <c r="H90">
        <f>RANK('158 Countries'!H91,'158 Countries'!H$3:H$160)</f>
        <v>1</v>
      </c>
      <c r="I90">
        <f>RANK('158 Countries'!I91,'158 Countries'!I$3:I$160)</f>
        <v>1</v>
      </c>
      <c r="J90">
        <f>RANK('158 Countries'!J91,'158 Countries'!J$3:J$160)</f>
        <v>1</v>
      </c>
      <c r="K90">
        <f>RANK('158 Countries'!K91,'158 Countries'!K$3:K$160)</f>
        <v>1</v>
      </c>
      <c r="L90">
        <f>RANK('158 Countries'!L91,'158 Countries'!L$3:L$160)</f>
        <v>1</v>
      </c>
      <c r="M90">
        <f>RANK('158 Countries'!M91,'158 Countries'!M$3:M$160)</f>
        <v>1</v>
      </c>
      <c r="N90">
        <f>RANK('158 Countries'!N91,'158 Countries'!N$3:N$160)</f>
        <v>1</v>
      </c>
      <c r="O90">
        <f>RANK('158 Countries'!O91,'158 Countries'!O$3:O$160)</f>
        <v>1</v>
      </c>
      <c r="P90">
        <f>RANK('158 Countries'!P91,'158 Countries'!P$3:P$160)</f>
        <v>1</v>
      </c>
      <c r="Q90">
        <f>RANK('158 Countries'!Q91,'158 Countries'!Q$3:Q$160)</f>
        <v>1</v>
      </c>
      <c r="R90">
        <f>RANK('158 Countries'!R91,'158 Countries'!R$3:R$160)</f>
        <v>1</v>
      </c>
      <c r="S90">
        <f>RANK('158 Countries'!S91,'158 Countries'!S$3:S$160)</f>
        <v>1</v>
      </c>
      <c r="T90">
        <f>RANK('158 Countries'!T91,'158 Countries'!T$3:T$160)</f>
        <v>1</v>
      </c>
      <c r="U90">
        <f>RANK('158 Countries'!U91,'158 Countries'!U$3:U$160)</f>
        <v>1</v>
      </c>
      <c r="V90">
        <f>RANK('158 Countries'!V91,'158 Countries'!V$3:V$160)</f>
        <v>1</v>
      </c>
      <c r="W90">
        <f>RANK('158 Countries'!W91,'158 Countries'!W$3:W$160)</f>
        <v>1</v>
      </c>
      <c r="X90">
        <f>RANK('158 Countries'!X91,'158 Countries'!X$3:X$160)</f>
        <v>1</v>
      </c>
      <c r="Y90">
        <f>RANK('158 Countries'!Y91,'158 Countries'!Y$3:Y$160)</f>
        <v>1</v>
      </c>
      <c r="Z90">
        <f>RANK('158 Countries'!Z91,'158 Countries'!Z$3:Z$160)</f>
        <v>1</v>
      </c>
      <c r="AA90">
        <f>RANK('158 Countries'!AA91,'158 Countries'!AA$3:AA$160)</f>
        <v>1</v>
      </c>
    </row>
    <row r="91" spans="1:27" x14ac:dyDescent="0.4">
      <c r="A91" t="s">
        <v>116</v>
      </c>
      <c r="B91">
        <f>RANK('158 Countries'!B92,'158 Countries'!B$3:B$160)</f>
        <v>147</v>
      </c>
      <c r="C91">
        <f>RANK('158 Countries'!C92,'158 Countries'!C$3:C$160)</f>
        <v>147</v>
      </c>
      <c r="D91">
        <f>RANK('158 Countries'!D92,'158 Countries'!D$3:D$160)</f>
        <v>147</v>
      </c>
      <c r="E91">
        <f>RANK('158 Countries'!E92,'158 Countries'!E$3:E$160)</f>
        <v>147</v>
      </c>
      <c r="F91">
        <f>RANK('158 Countries'!F92,'158 Countries'!F$3:F$160)</f>
        <v>149</v>
      </c>
      <c r="G91">
        <f>RANK('158 Countries'!G92,'158 Countries'!G$3:G$160)</f>
        <v>149</v>
      </c>
      <c r="H91">
        <f>RANK('158 Countries'!H92,'158 Countries'!H$3:H$160)</f>
        <v>150</v>
      </c>
      <c r="I91">
        <f>RANK('158 Countries'!I92,'158 Countries'!I$3:I$160)</f>
        <v>152</v>
      </c>
      <c r="J91">
        <f>RANK('158 Countries'!J92,'158 Countries'!J$3:J$160)</f>
        <v>153</v>
      </c>
      <c r="K91">
        <f>RANK('158 Countries'!K92,'158 Countries'!K$3:K$160)</f>
        <v>153</v>
      </c>
      <c r="L91">
        <f>RANK('158 Countries'!L92,'158 Countries'!L$3:L$160)</f>
        <v>153</v>
      </c>
      <c r="M91">
        <f>RANK('158 Countries'!M92,'158 Countries'!M$3:M$160)</f>
        <v>154</v>
      </c>
      <c r="N91">
        <f>RANK('158 Countries'!N92,'158 Countries'!N$3:N$160)</f>
        <v>155</v>
      </c>
      <c r="O91">
        <f>RANK('158 Countries'!O92,'158 Countries'!O$3:O$160)</f>
        <v>155</v>
      </c>
      <c r="P91">
        <f>RANK('158 Countries'!P92,'158 Countries'!P$3:P$160)</f>
        <v>155</v>
      </c>
      <c r="Q91">
        <f>RANK('158 Countries'!Q92,'158 Countries'!Q$3:Q$160)</f>
        <v>156</v>
      </c>
      <c r="R91">
        <f>RANK('158 Countries'!R92,'158 Countries'!R$3:R$160)</f>
        <v>156</v>
      </c>
      <c r="S91">
        <f>RANK('158 Countries'!S92,'158 Countries'!S$3:S$160)</f>
        <v>156</v>
      </c>
      <c r="T91">
        <f>RANK('158 Countries'!T92,'158 Countries'!T$3:T$160)</f>
        <v>157</v>
      </c>
      <c r="U91">
        <f>RANK('158 Countries'!U92,'158 Countries'!U$3:U$160)</f>
        <v>157</v>
      </c>
      <c r="V91">
        <f>RANK('158 Countries'!V92,'158 Countries'!V$3:V$160)</f>
        <v>157</v>
      </c>
      <c r="W91">
        <f>RANK('158 Countries'!W92,'158 Countries'!W$3:W$160)</f>
        <v>156</v>
      </c>
      <c r="X91">
        <f>RANK('158 Countries'!X92,'158 Countries'!X$3:X$160)</f>
        <v>156</v>
      </c>
      <c r="Y91">
        <f>RANK('158 Countries'!Y92,'158 Countries'!Y$3:Y$160)</f>
        <v>156</v>
      </c>
      <c r="Z91">
        <f>RANK('158 Countries'!Z92,'158 Countries'!Z$3:Z$160)</f>
        <v>156</v>
      </c>
      <c r="AA91">
        <f>RANK('158 Countries'!AA92,'158 Countries'!AA$3:AA$160)</f>
        <v>156</v>
      </c>
    </row>
    <row r="92" spans="1:27" x14ac:dyDescent="0.4">
      <c r="A92" t="s">
        <v>117</v>
      </c>
      <c r="B92">
        <f>RANK('158 Countries'!B93,'158 Countries'!B$3:B$160)</f>
        <v>93</v>
      </c>
      <c r="C92">
        <f>RANK('158 Countries'!C93,'158 Countries'!C$3:C$160)</f>
        <v>93</v>
      </c>
      <c r="D92">
        <f>RANK('158 Countries'!D93,'158 Countries'!D$3:D$160)</f>
        <v>95</v>
      </c>
      <c r="E92">
        <f>RANK('158 Countries'!E93,'158 Countries'!E$3:E$160)</f>
        <v>95</v>
      </c>
      <c r="F92">
        <f>RANK('158 Countries'!F93,'158 Countries'!F$3:F$160)</f>
        <v>95</v>
      </c>
      <c r="G92">
        <f>RANK('158 Countries'!G93,'158 Countries'!G$3:G$160)</f>
        <v>95</v>
      </c>
      <c r="H92">
        <f>RANK('158 Countries'!H93,'158 Countries'!H$3:H$160)</f>
        <v>92</v>
      </c>
      <c r="I92">
        <f>RANK('158 Countries'!I93,'158 Countries'!I$3:I$160)</f>
        <v>89</v>
      </c>
      <c r="J92">
        <f>RANK('158 Countries'!J93,'158 Countries'!J$3:J$160)</f>
        <v>89</v>
      </c>
      <c r="K92">
        <f>RANK('158 Countries'!K93,'158 Countries'!K$3:K$160)</f>
        <v>89</v>
      </c>
      <c r="L92">
        <f>RANK('158 Countries'!L93,'158 Countries'!L$3:L$160)</f>
        <v>87</v>
      </c>
      <c r="M92">
        <f>RANK('158 Countries'!M93,'158 Countries'!M$3:M$160)</f>
        <v>86</v>
      </c>
      <c r="N92">
        <f>RANK('158 Countries'!N93,'158 Countries'!N$3:N$160)</f>
        <v>84</v>
      </c>
      <c r="O92">
        <f>RANK('158 Countries'!O93,'158 Countries'!O$3:O$160)</f>
        <v>81</v>
      </c>
      <c r="P92">
        <f>RANK('158 Countries'!P93,'158 Countries'!P$3:P$160)</f>
        <v>79</v>
      </c>
      <c r="Q92">
        <f>RANK('158 Countries'!Q93,'158 Countries'!Q$3:Q$160)</f>
        <v>78</v>
      </c>
      <c r="R92">
        <f>RANK('158 Countries'!R93,'158 Countries'!R$3:R$160)</f>
        <v>74</v>
      </c>
      <c r="S92">
        <f>RANK('158 Countries'!S93,'158 Countries'!S$3:S$160)</f>
        <v>65</v>
      </c>
      <c r="T92">
        <f>RANK('158 Countries'!T93,'158 Countries'!T$3:T$160)</f>
        <v>61</v>
      </c>
      <c r="U92">
        <f>RANK('158 Countries'!U93,'158 Countries'!U$3:U$160)</f>
        <v>57</v>
      </c>
      <c r="V92">
        <f>RANK('158 Countries'!V93,'158 Countries'!V$3:V$160)</f>
        <v>51</v>
      </c>
      <c r="W92">
        <f>RANK('158 Countries'!W93,'158 Countries'!W$3:W$160)</f>
        <v>42</v>
      </c>
      <c r="X92">
        <f>RANK('158 Countries'!X93,'158 Countries'!X$3:X$160)</f>
        <v>41</v>
      </c>
      <c r="Y92">
        <f>RANK('158 Countries'!Y93,'158 Countries'!Y$3:Y$160)</f>
        <v>41</v>
      </c>
      <c r="Z92">
        <f>RANK('158 Countries'!Z93,'158 Countries'!Z$3:Z$160)</f>
        <v>41</v>
      </c>
      <c r="AA92">
        <f>RANK('158 Countries'!AA93,'158 Countries'!AA$3:AA$160)</f>
        <v>44</v>
      </c>
    </row>
    <row r="93" spans="1:27" x14ac:dyDescent="0.4">
      <c r="A93" t="s">
        <v>118</v>
      </c>
      <c r="B93">
        <f>RANK('158 Countries'!B94,'158 Countries'!B$3:B$160)</f>
        <v>95</v>
      </c>
      <c r="C93">
        <f>RANK('158 Countries'!C94,'158 Countries'!C$3:C$160)</f>
        <v>95</v>
      </c>
      <c r="D93">
        <f>RANK('158 Countries'!D94,'158 Countries'!D$3:D$160)</f>
        <v>94</v>
      </c>
      <c r="E93">
        <f>RANK('158 Countries'!E94,'158 Countries'!E$3:E$160)</f>
        <v>94</v>
      </c>
      <c r="F93">
        <f>RANK('158 Countries'!F94,'158 Countries'!F$3:F$160)</f>
        <v>94</v>
      </c>
      <c r="G93">
        <f>RANK('158 Countries'!G94,'158 Countries'!G$3:G$160)</f>
        <v>94</v>
      </c>
      <c r="H93">
        <f>RANK('158 Countries'!H94,'158 Countries'!H$3:H$160)</f>
        <v>94</v>
      </c>
      <c r="I93">
        <f>RANK('158 Countries'!I94,'158 Countries'!I$3:I$160)</f>
        <v>94</v>
      </c>
      <c r="J93">
        <f>RANK('158 Countries'!J94,'158 Countries'!J$3:J$160)</f>
        <v>93</v>
      </c>
      <c r="K93">
        <f>RANK('158 Countries'!K94,'158 Countries'!K$3:K$160)</f>
        <v>92</v>
      </c>
      <c r="L93">
        <f>RANK('158 Countries'!L94,'158 Countries'!L$3:L$160)</f>
        <v>91</v>
      </c>
      <c r="M93">
        <f>RANK('158 Countries'!M94,'158 Countries'!M$3:M$160)</f>
        <v>92</v>
      </c>
      <c r="N93">
        <f>RANK('158 Countries'!N94,'158 Countries'!N$3:N$160)</f>
        <v>92</v>
      </c>
      <c r="O93">
        <f>RANK('158 Countries'!O94,'158 Countries'!O$3:O$160)</f>
        <v>92</v>
      </c>
      <c r="P93">
        <f>RANK('158 Countries'!P94,'158 Countries'!P$3:P$160)</f>
        <v>92</v>
      </c>
      <c r="Q93">
        <f>RANK('158 Countries'!Q94,'158 Countries'!Q$3:Q$160)</f>
        <v>92</v>
      </c>
      <c r="R93">
        <f>RANK('158 Countries'!R94,'158 Countries'!R$3:R$160)</f>
        <v>92</v>
      </c>
      <c r="S93">
        <f>RANK('158 Countries'!S94,'158 Countries'!S$3:S$160)</f>
        <v>92</v>
      </c>
      <c r="T93">
        <f>RANK('158 Countries'!T94,'158 Countries'!T$3:T$160)</f>
        <v>92</v>
      </c>
      <c r="U93">
        <f>RANK('158 Countries'!U94,'158 Countries'!U$3:U$160)</f>
        <v>91</v>
      </c>
      <c r="V93">
        <f>RANK('158 Countries'!V94,'158 Countries'!V$3:V$160)</f>
        <v>91</v>
      </c>
      <c r="W93">
        <f>RANK('158 Countries'!W94,'158 Countries'!W$3:W$160)</f>
        <v>91</v>
      </c>
      <c r="X93">
        <f>RANK('158 Countries'!X94,'158 Countries'!X$3:X$160)</f>
        <v>90</v>
      </c>
      <c r="Y93">
        <f>RANK('158 Countries'!Y94,'158 Countries'!Y$3:Y$160)</f>
        <v>90</v>
      </c>
      <c r="Z93">
        <f>RANK('158 Countries'!Z94,'158 Countries'!Z$3:Z$160)</f>
        <v>90</v>
      </c>
      <c r="AA93">
        <f>RANK('158 Countries'!AA94,'158 Countries'!AA$3:AA$160)</f>
        <v>90</v>
      </c>
    </row>
    <row r="94" spans="1:27" x14ac:dyDescent="0.4">
      <c r="A94" t="s">
        <v>119</v>
      </c>
      <c r="B94">
        <f>RANK('158 Countries'!B95,'158 Countries'!B$3:B$160)</f>
        <v>98</v>
      </c>
      <c r="C94">
        <f>RANK('158 Countries'!C95,'158 Countries'!C$3:C$160)</f>
        <v>98</v>
      </c>
      <c r="D94">
        <f>RANK('158 Countries'!D95,'158 Countries'!D$3:D$160)</f>
        <v>97</v>
      </c>
      <c r="E94">
        <f>RANK('158 Countries'!E95,'158 Countries'!E$3:E$160)</f>
        <v>96</v>
      </c>
      <c r="F94">
        <f>RANK('158 Countries'!F95,'158 Countries'!F$3:F$160)</f>
        <v>96</v>
      </c>
      <c r="G94">
        <f>RANK('158 Countries'!G95,'158 Countries'!G$3:G$160)</f>
        <v>96</v>
      </c>
      <c r="H94">
        <f>RANK('158 Countries'!H95,'158 Countries'!H$3:H$160)</f>
        <v>97</v>
      </c>
      <c r="I94">
        <f>RANK('158 Countries'!I95,'158 Countries'!I$3:I$160)</f>
        <v>98</v>
      </c>
      <c r="J94">
        <f>RANK('158 Countries'!J95,'158 Countries'!J$3:J$160)</f>
        <v>98</v>
      </c>
      <c r="K94">
        <f>RANK('158 Countries'!K95,'158 Countries'!K$3:K$160)</f>
        <v>98</v>
      </c>
      <c r="L94">
        <f>RANK('158 Countries'!L95,'158 Countries'!L$3:L$160)</f>
        <v>98</v>
      </c>
      <c r="M94">
        <f>RANK('158 Countries'!M95,'158 Countries'!M$3:M$160)</f>
        <v>99</v>
      </c>
      <c r="N94">
        <f>RANK('158 Countries'!N95,'158 Countries'!N$3:N$160)</f>
        <v>100</v>
      </c>
      <c r="O94">
        <f>RANK('158 Countries'!O95,'158 Countries'!O$3:O$160)</f>
        <v>100</v>
      </c>
      <c r="P94">
        <f>RANK('158 Countries'!P95,'158 Countries'!P$3:P$160)</f>
        <v>100</v>
      </c>
      <c r="Q94">
        <f>RANK('158 Countries'!Q95,'158 Countries'!Q$3:Q$160)</f>
        <v>99</v>
      </c>
      <c r="R94">
        <f>RANK('158 Countries'!R95,'158 Countries'!R$3:R$160)</f>
        <v>99</v>
      </c>
      <c r="S94">
        <f>RANK('158 Countries'!S95,'158 Countries'!S$3:S$160)</f>
        <v>99</v>
      </c>
      <c r="T94">
        <f>RANK('158 Countries'!T95,'158 Countries'!T$3:T$160)</f>
        <v>100</v>
      </c>
      <c r="U94">
        <f>RANK('158 Countries'!U95,'158 Countries'!U$3:U$160)</f>
        <v>100</v>
      </c>
      <c r="V94">
        <f>RANK('158 Countries'!V95,'158 Countries'!V$3:V$160)</f>
        <v>100</v>
      </c>
      <c r="W94">
        <f>RANK('158 Countries'!W95,'158 Countries'!W$3:W$160)</f>
        <v>100</v>
      </c>
      <c r="X94">
        <f>RANK('158 Countries'!X95,'158 Countries'!X$3:X$160)</f>
        <v>100</v>
      </c>
      <c r="Y94">
        <f>RANK('158 Countries'!Y95,'158 Countries'!Y$3:Y$160)</f>
        <v>100</v>
      </c>
      <c r="Z94">
        <f>RANK('158 Countries'!Z95,'158 Countries'!Z$3:Z$160)</f>
        <v>100</v>
      </c>
      <c r="AA94">
        <f>RANK('158 Countries'!AA95,'158 Countries'!AA$3:AA$160)</f>
        <v>101</v>
      </c>
    </row>
    <row r="95" spans="1:27" x14ac:dyDescent="0.4">
      <c r="A95" t="s">
        <v>120</v>
      </c>
      <c r="B95">
        <f>RANK('158 Countries'!B96,'158 Countries'!B$3:B$160)</f>
        <v>142</v>
      </c>
      <c r="C95">
        <f>RANK('158 Countries'!C96,'158 Countries'!C$3:C$160)</f>
        <v>142</v>
      </c>
      <c r="D95">
        <f>RANK('158 Countries'!D96,'158 Countries'!D$3:D$160)</f>
        <v>142</v>
      </c>
      <c r="E95">
        <f>RANK('158 Countries'!E96,'158 Countries'!E$3:E$160)</f>
        <v>142</v>
      </c>
      <c r="F95">
        <f>RANK('158 Countries'!F96,'158 Countries'!F$3:F$160)</f>
        <v>142</v>
      </c>
      <c r="G95">
        <f>RANK('158 Countries'!G96,'158 Countries'!G$3:G$160)</f>
        <v>142</v>
      </c>
      <c r="H95">
        <f>RANK('158 Countries'!H96,'158 Countries'!H$3:H$160)</f>
        <v>142</v>
      </c>
      <c r="I95">
        <f>RANK('158 Countries'!I96,'158 Countries'!I$3:I$160)</f>
        <v>141</v>
      </c>
      <c r="J95">
        <f>RANK('158 Countries'!J96,'158 Countries'!J$3:J$160)</f>
        <v>142</v>
      </c>
      <c r="K95">
        <f>RANK('158 Countries'!K96,'158 Countries'!K$3:K$160)</f>
        <v>142</v>
      </c>
      <c r="L95">
        <f>RANK('158 Countries'!L96,'158 Countries'!L$3:L$160)</f>
        <v>142</v>
      </c>
      <c r="M95">
        <f>RANK('158 Countries'!M96,'158 Countries'!M$3:M$160)</f>
        <v>142</v>
      </c>
      <c r="N95">
        <f>RANK('158 Countries'!N96,'158 Countries'!N$3:N$160)</f>
        <v>143</v>
      </c>
      <c r="O95">
        <f>RANK('158 Countries'!O96,'158 Countries'!O$3:O$160)</f>
        <v>142</v>
      </c>
      <c r="P95">
        <f>RANK('158 Countries'!P96,'158 Countries'!P$3:P$160)</f>
        <v>142</v>
      </c>
      <c r="Q95">
        <f>RANK('158 Countries'!Q96,'158 Countries'!Q$3:Q$160)</f>
        <v>142</v>
      </c>
      <c r="R95">
        <f>RANK('158 Countries'!R96,'158 Countries'!R$3:R$160)</f>
        <v>142</v>
      </c>
      <c r="S95">
        <f>RANK('158 Countries'!S96,'158 Countries'!S$3:S$160)</f>
        <v>142</v>
      </c>
      <c r="T95">
        <f>RANK('158 Countries'!T96,'158 Countries'!T$3:T$160)</f>
        <v>142</v>
      </c>
      <c r="U95">
        <f>RANK('158 Countries'!U96,'158 Countries'!U$3:U$160)</f>
        <v>142</v>
      </c>
      <c r="V95">
        <f>RANK('158 Countries'!V96,'158 Countries'!V$3:V$160)</f>
        <v>142</v>
      </c>
      <c r="W95">
        <f>RANK('158 Countries'!W96,'158 Countries'!W$3:W$160)</f>
        <v>143</v>
      </c>
      <c r="X95">
        <f>RANK('158 Countries'!X96,'158 Countries'!X$3:X$160)</f>
        <v>143</v>
      </c>
      <c r="Y95">
        <f>RANK('158 Countries'!Y96,'158 Countries'!Y$3:Y$160)</f>
        <v>143</v>
      </c>
      <c r="Z95">
        <f>RANK('158 Countries'!Z96,'158 Countries'!Z$3:Z$160)</f>
        <v>143</v>
      </c>
      <c r="AA95">
        <f>RANK('158 Countries'!AA96,'158 Countries'!AA$3:AA$160)</f>
        <v>143</v>
      </c>
    </row>
    <row r="96" spans="1:27" x14ac:dyDescent="0.4">
      <c r="A96" t="s">
        <v>121</v>
      </c>
      <c r="B96">
        <f>RANK('158 Countries'!B97,'158 Countries'!B$3:B$160)</f>
        <v>1</v>
      </c>
      <c r="C96">
        <f>RANK('158 Countries'!C97,'158 Countries'!C$3:C$160)</f>
        <v>1</v>
      </c>
      <c r="D96">
        <f>RANK('158 Countries'!D97,'158 Countries'!D$3:D$160)</f>
        <v>1</v>
      </c>
      <c r="E96">
        <f>RANK('158 Countries'!E97,'158 Countries'!E$3:E$160)</f>
        <v>1</v>
      </c>
      <c r="F96">
        <f>RANK('158 Countries'!F97,'158 Countries'!F$3:F$160)</f>
        <v>1</v>
      </c>
      <c r="G96">
        <f>RANK('158 Countries'!G97,'158 Countries'!G$3:G$160)</f>
        <v>1</v>
      </c>
      <c r="H96">
        <f>RANK('158 Countries'!H97,'158 Countries'!H$3:H$160)</f>
        <v>1</v>
      </c>
      <c r="I96">
        <f>RANK('158 Countries'!I97,'158 Countries'!I$3:I$160)</f>
        <v>1</v>
      </c>
      <c r="J96">
        <f>RANK('158 Countries'!J97,'158 Countries'!J$3:J$160)</f>
        <v>1</v>
      </c>
      <c r="K96">
        <f>RANK('158 Countries'!K97,'158 Countries'!K$3:K$160)</f>
        <v>1</v>
      </c>
      <c r="L96">
        <f>RANK('158 Countries'!L97,'158 Countries'!L$3:L$160)</f>
        <v>1</v>
      </c>
      <c r="M96">
        <f>RANK('158 Countries'!M97,'158 Countries'!M$3:M$160)</f>
        <v>1</v>
      </c>
      <c r="N96">
        <f>RANK('158 Countries'!N97,'158 Countries'!N$3:N$160)</f>
        <v>1</v>
      </c>
      <c r="O96">
        <f>RANK('158 Countries'!O97,'158 Countries'!O$3:O$160)</f>
        <v>1</v>
      </c>
      <c r="P96">
        <f>RANK('158 Countries'!P97,'158 Countries'!P$3:P$160)</f>
        <v>1</v>
      </c>
      <c r="Q96">
        <f>RANK('158 Countries'!Q97,'158 Countries'!Q$3:Q$160)</f>
        <v>1</v>
      </c>
      <c r="R96">
        <f>RANK('158 Countries'!R97,'158 Countries'!R$3:R$160)</f>
        <v>1</v>
      </c>
      <c r="S96">
        <f>RANK('158 Countries'!S97,'158 Countries'!S$3:S$160)</f>
        <v>1</v>
      </c>
      <c r="T96">
        <f>RANK('158 Countries'!T97,'158 Countries'!T$3:T$160)</f>
        <v>1</v>
      </c>
      <c r="U96">
        <f>RANK('158 Countries'!U97,'158 Countries'!U$3:U$160)</f>
        <v>1</v>
      </c>
      <c r="V96">
        <f>RANK('158 Countries'!V97,'158 Countries'!V$3:V$160)</f>
        <v>1</v>
      </c>
      <c r="W96">
        <f>RANK('158 Countries'!W97,'158 Countries'!W$3:W$160)</f>
        <v>1</v>
      </c>
      <c r="X96">
        <f>RANK('158 Countries'!X97,'158 Countries'!X$3:X$160)</f>
        <v>1</v>
      </c>
      <c r="Y96">
        <f>RANK('158 Countries'!Y97,'158 Countries'!Y$3:Y$160)</f>
        <v>1</v>
      </c>
      <c r="Z96">
        <f>RANK('158 Countries'!Z97,'158 Countries'!Z$3:Z$160)</f>
        <v>1</v>
      </c>
      <c r="AA96">
        <f>RANK('158 Countries'!AA97,'158 Countries'!AA$3:AA$160)</f>
        <v>1</v>
      </c>
    </row>
    <row r="97" spans="1:27" x14ac:dyDescent="0.4">
      <c r="A97" t="s">
        <v>122</v>
      </c>
      <c r="B97">
        <f>RANK('158 Countries'!B98,'158 Countries'!B$3:B$160)</f>
        <v>92</v>
      </c>
      <c r="C97">
        <f>RANK('158 Countries'!C98,'158 Countries'!C$3:C$160)</f>
        <v>92</v>
      </c>
      <c r="D97">
        <f>RANK('158 Countries'!D98,'158 Countries'!D$3:D$160)</f>
        <v>92</v>
      </c>
      <c r="E97">
        <f>RANK('158 Countries'!E98,'158 Countries'!E$3:E$160)</f>
        <v>92</v>
      </c>
      <c r="F97">
        <f>RANK('158 Countries'!F98,'158 Countries'!F$3:F$160)</f>
        <v>92</v>
      </c>
      <c r="G97">
        <f>RANK('158 Countries'!G98,'158 Countries'!G$3:G$160)</f>
        <v>92</v>
      </c>
      <c r="H97">
        <f>RANK('158 Countries'!H98,'158 Countries'!H$3:H$160)</f>
        <v>92</v>
      </c>
      <c r="I97">
        <f>RANK('158 Countries'!I98,'158 Countries'!I$3:I$160)</f>
        <v>95</v>
      </c>
      <c r="J97">
        <f>RANK('158 Countries'!J98,'158 Countries'!J$3:J$160)</f>
        <v>95</v>
      </c>
      <c r="K97">
        <f>RANK('158 Countries'!K98,'158 Countries'!K$3:K$160)</f>
        <v>95</v>
      </c>
      <c r="L97">
        <f>RANK('158 Countries'!L98,'158 Countries'!L$3:L$160)</f>
        <v>96</v>
      </c>
      <c r="M97">
        <f>RANK('158 Countries'!M98,'158 Countries'!M$3:M$160)</f>
        <v>95</v>
      </c>
      <c r="N97">
        <f>RANK('158 Countries'!N98,'158 Countries'!N$3:N$160)</f>
        <v>95</v>
      </c>
      <c r="O97">
        <f>RANK('158 Countries'!O98,'158 Countries'!O$3:O$160)</f>
        <v>95</v>
      </c>
      <c r="P97">
        <f>RANK('158 Countries'!P98,'158 Countries'!P$3:P$160)</f>
        <v>95</v>
      </c>
      <c r="Q97">
        <f>RANK('158 Countries'!Q98,'158 Countries'!Q$3:Q$160)</f>
        <v>95</v>
      </c>
      <c r="R97">
        <f>RANK('158 Countries'!R98,'158 Countries'!R$3:R$160)</f>
        <v>96</v>
      </c>
      <c r="S97">
        <f>RANK('158 Countries'!S98,'158 Countries'!S$3:S$160)</f>
        <v>97</v>
      </c>
      <c r="T97">
        <f>RANK('158 Countries'!T98,'158 Countries'!T$3:T$160)</f>
        <v>97</v>
      </c>
      <c r="U97">
        <f>RANK('158 Countries'!U98,'158 Countries'!U$3:U$160)</f>
        <v>97</v>
      </c>
      <c r="V97">
        <f>RANK('158 Countries'!V98,'158 Countries'!V$3:V$160)</f>
        <v>97</v>
      </c>
      <c r="W97">
        <f>RANK('158 Countries'!W98,'158 Countries'!W$3:W$160)</f>
        <v>97</v>
      </c>
      <c r="X97">
        <f>RANK('158 Countries'!X98,'158 Countries'!X$3:X$160)</f>
        <v>98</v>
      </c>
      <c r="Y97">
        <f>RANK('158 Countries'!Y98,'158 Countries'!Y$3:Y$160)</f>
        <v>98</v>
      </c>
      <c r="Z97">
        <f>RANK('158 Countries'!Z98,'158 Countries'!Z$3:Z$160)</f>
        <v>98</v>
      </c>
      <c r="AA97">
        <f>RANK('158 Countries'!AA98,'158 Countries'!AA$3:AA$160)</f>
        <v>98</v>
      </c>
    </row>
    <row r="98" spans="1:27" x14ac:dyDescent="0.4">
      <c r="A98" t="s">
        <v>123</v>
      </c>
      <c r="B98">
        <f>RANK('158 Countries'!B99,'158 Countries'!B$3:B$160)</f>
        <v>145</v>
      </c>
      <c r="C98">
        <f>RANK('158 Countries'!C99,'158 Countries'!C$3:C$160)</f>
        <v>145</v>
      </c>
      <c r="D98">
        <f>RANK('158 Countries'!D99,'158 Countries'!D$3:D$160)</f>
        <v>145</v>
      </c>
      <c r="E98">
        <f>RANK('158 Countries'!E99,'158 Countries'!E$3:E$160)</f>
        <v>145</v>
      </c>
      <c r="F98">
        <f>RANK('158 Countries'!F99,'158 Countries'!F$3:F$160)</f>
        <v>146</v>
      </c>
      <c r="G98">
        <f>RANK('158 Countries'!G99,'158 Countries'!G$3:G$160)</f>
        <v>145</v>
      </c>
      <c r="H98">
        <f>RANK('158 Countries'!H99,'158 Countries'!H$3:H$160)</f>
        <v>145</v>
      </c>
      <c r="I98">
        <f>RANK('158 Countries'!I99,'158 Countries'!I$3:I$160)</f>
        <v>145</v>
      </c>
      <c r="J98">
        <f>RANK('158 Countries'!J99,'158 Countries'!J$3:J$160)</f>
        <v>145</v>
      </c>
      <c r="K98">
        <f>RANK('158 Countries'!K99,'158 Countries'!K$3:K$160)</f>
        <v>146</v>
      </c>
      <c r="L98">
        <f>RANK('158 Countries'!L99,'158 Countries'!L$3:L$160)</f>
        <v>146</v>
      </c>
      <c r="M98">
        <f>RANK('158 Countries'!M99,'158 Countries'!M$3:M$160)</f>
        <v>146</v>
      </c>
      <c r="N98">
        <f>RANK('158 Countries'!N99,'158 Countries'!N$3:N$160)</f>
        <v>146</v>
      </c>
      <c r="O98">
        <f>RANK('158 Countries'!O99,'158 Countries'!O$3:O$160)</f>
        <v>146</v>
      </c>
      <c r="P98">
        <f>RANK('158 Countries'!P99,'158 Countries'!P$3:P$160)</f>
        <v>146</v>
      </c>
      <c r="Q98">
        <f>RANK('158 Countries'!Q99,'158 Countries'!Q$3:Q$160)</f>
        <v>146</v>
      </c>
      <c r="R98">
        <f>RANK('158 Countries'!R99,'158 Countries'!R$3:R$160)</f>
        <v>146</v>
      </c>
      <c r="S98">
        <f>RANK('158 Countries'!S99,'158 Countries'!S$3:S$160)</f>
        <v>146</v>
      </c>
      <c r="T98">
        <f>RANK('158 Countries'!T99,'158 Countries'!T$3:T$160)</f>
        <v>146</v>
      </c>
      <c r="U98">
        <f>RANK('158 Countries'!U99,'158 Countries'!U$3:U$160)</f>
        <v>146</v>
      </c>
      <c r="V98">
        <f>RANK('158 Countries'!V99,'158 Countries'!V$3:V$160)</f>
        <v>146</v>
      </c>
      <c r="W98">
        <f>RANK('158 Countries'!W99,'158 Countries'!W$3:W$160)</f>
        <v>145</v>
      </c>
      <c r="X98">
        <f>RANK('158 Countries'!X99,'158 Countries'!X$3:X$160)</f>
        <v>145</v>
      </c>
      <c r="Y98">
        <f>RANK('158 Countries'!Y99,'158 Countries'!Y$3:Y$160)</f>
        <v>145</v>
      </c>
      <c r="Z98">
        <f>RANK('158 Countries'!Z99,'158 Countries'!Z$3:Z$160)</f>
        <v>145</v>
      </c>
      <c r="AA98">
        <f>RANK('158 Countries'!AA99,'158 Countries'!AA$3:AA$160)</f>
        <v>145</v>
      </c>
    </row>
    <row r="99" spans="1:27" x14ac:dyDescent="0.4">
      <c r="A99" t="s">
        <v>124</v>
      </c>
      <c r="B99">
        <f>RANK('158 Countries'!B100,'158 Countries'!B$3:B$160)</f>
        <v>140</v>
      </c>
      <c r="C99">
        <f>RANK('158 Countries'!C100,'158 Countries'!C$3:C$160)</f>
        <v>140</v>
      </c>
      <c r="D99">
        <f>RANK('158 Countries'!D100,'158 Countries'!D$3:D$160)</f>
        <v>140</v>
      </c>
      <c r="E99">
        <f>RANK('158 Countries'!E100,'158 Countries'!E$3:E$160)</f>
        <v>140</v>
      </c>
      <c r="F99">
        <f>RANK('158 Countries'!F100,'158 Countries'!F$3:F$160)</f>
        <v>140</v>
      </c>
      <c r="G99">
        <f>RANK('158 Countries'!G100,'158 Countries'!G$3:G$160)</f>
        <v>140</v>
      </c>
      <c r="H99">
        <f>RANK('158 Countries'!H100,'158 Countries'!H$3:H$160)</f>
        <v>140</v>
      </c>
      <c r="I99">
        <f>RANK('158 Countries'!I100,'158 Countries'!I$3:I$160)</f>
        <v>138</v>
      </c>
      <c r="J99">
        <f>RANK('158 Countries'!J100,'158 Countries'!J$3:J$160)</f>
        <v>138</v>
      </c>
      <c r="K99">
        <f>RANK('158 Countries'!K100,'158 Countries'!K$3:K$160)</f>
        <v>137</v>
      </c>
      <c r="L99">
        <f>RANK('158 Countries'!L100,'158 Countries'!L$3:L$160)</f>
        <v>137</v>
      </c>
      <c r="M99">
        <f>RANK('158 Countries'!M100,'158 Countries'!M$3:M$160)</f>
        <v>137</v>
      </c>
      <c r="N99">
        <f>RANK('158 Countries'!N100,'158 Countries'!N$3:N$160)</f>
        <v>137</v>
      </c>
      <c r="O99">
        <f>RANK('158 Countries'!O100,'158 Countries'!O$3:O$160)</f>
        <v>137</v>
      </c>
      <c r="P99">
        <f>RANK('158 Countries'!P100,'158 Countries'!P$3:P$160)</f>
        <v>135</v>
      </c>
      <c r="Q99">
        <f>RANK('158 Countries'!Q100,'158 Countries'!Q$3:Q$160)</f>
        <v>136</v>
      </c>
      <c r="R99">
        <f>RANK('158 Countries'!R100,'158 Countries'!R$3:R$160)</f>
        <v>135</v>
      </c>
      <c r="S99">
        <f>RANK('158 Countries'!S100,'158 Countries'!S$3:S$160)</f>
        <v>134</v>
      </c>
      <c r="T99">
        <f>RANK('158 Countries'!T100,'158 Countries'!T$3:T$160)</f>
        <v>134</v>
      </c>
      <c r="U99">
        <f>RANK('158 Countries'!U100,'158 Countries'!U$3:U$160)</f>
        <v>134</v>
      </c>
      <c r="V99">
        <f>RANK('158 Countries'!V100,'158 Countries'!V$3:V$160)</f>
        <v>133</v>
      </c>
      <c r="W99">
        <f>RANK('158 Countries'!W100,'158 Countries'!W$3:W$160)</f>
        <v>133</v>
      </c>
      <c r="X99">
        <f>RANK('158 Countries'!X100,'158 Countries'!X$3:X$160)</f>
        <v>132</v>
      </c>
      <c r="Y99">
        <f>RANK('158 Countries'!Y100,'158 Countries'!Y$3:Y$160)</f>
        <v>132</v>
      </c>
      <c r="Z99">
        <f>RANK('158 Countries'!Z100,'158 Countries'!Z$3:Z$160)</f>
        <v>132</v>
      </c>
      <c r="AA99">
        <f>RANK('158 Countries'!AA100,'158 Countries'!AA$3:AA$160)</f>
        <v>132</v>
      </c>
    </row>
    <row r="100" spans="1:27" x14ac:dyDescent="0.4">
      <c r="A100" t="s">
        <v>125</v>
      </c>
      <c r="B100">
        <f>RANK('158 Countries'!B101,'158 Countries'!B$3:B$160)</f>
        <v>60</v>
      </c>
      <c r="C100">
        <f>RANK('158 Countries'!C101,'158 Countries'!C$3:C$160)</f>
        <v>60</v>
      </c>
      <c r="D100">
        <f>RANK('158 Countries'!D101,'158 Countries'!D$3:D$160)</f>
        <v>60</v>
      </c>
      <c r="E100">
        <f>RANK('158 Countries'!E101,'158 Countries'!E$3:E$160)</f>
        <v>60</v>
      </c>
      <c r="F100">
        <f>RANK('158 Countries'!F101,'158 Countries'!F$3:F$160)</f>
        <v>60</v>
      </c>
      <c r="G100">
        <f>RANK('158 Countries'!G101,'158 Countries'!G$3:G$160)</f>
        <v>60</v>
      </c>
      <c r="H100">
        <f>RANK('158 Countries'!H101,'158 Countries'!H$3:H$160)</f>
        <v>60</v>
      </c>
      <c r="I100">
        <f>RANK('158 Countries'!I101,'158 Countries'!I$3:I$160)</f>
        <v>60</v>
      </c>
      <c r="J100">
        <f>RANK('158 Countries'!J101,'158 Countries'!J$3:J$160)</f>
        <v>60</v>
      </c>
      <c r="K100">
        <f>RANK('158 Countries'!K101,'158 Countries'!K$3:K$160)</f>
        <v>60</v>
      </c>
      <c r="L100">
        <f>RANK('158 Countries'!L101,'158 Countries'!L$3:L$160)</f>
        <v>61</v>
      </c>
      <c r="M100">
        <f>RANK('158 Countries'!M101,'158 Countries'!M$3:M$160)</f>
        <v>66</v>
      </c>
      <c r="N100">
        <f>RANK('158 Countries'!N101,'158 Countries'!N$3:N$160)</f>
        <v>66</v>
      </c>
      <c r="O100">
        <f>RANK('158 Countries'!O101,'158 Countries'!O$3:O$160)</f>
        <v>67</v>
      </c>
      <c r="P100">
        <f>RANK('158 Countries'!P101,'158 Countries'!P$3:P$160)</f>
        <v>68</v>
      </c>
      <c r="Q100">
        <f>RANK('158 Countries'!Q101,'158 Countries'!Q$3:Q$160)</f>
        <v>67</v>
      </c>
      <c r="R100">
        <f>RANK('158 Countries'!R101,'158 Countries'!R$3:R$160)</f>
        <v>66</v>
      </c>
      <c r="S100">
        <f>RANK('158 Countries'!S101,'158 Countries'!S$3:S$160)</f>
        <v>67</v>
      </c>
      <c r="T100">
        <f>RANK('158 Countries'!T101,'158 Countries'!T$3:T$160)</f>
        <v>68</v>
      </c>
      <c r="U100">
        <f>RANK('158 Countries'!U101,'158 Countries'!U$3:U$160)</f>
        <v>69</v>
      </c>
      <c r="V100">
        <f>RANK('158 Countries'!V101,'158 Countries'!V$3:V$160)</f>
        <v>71</v>
      </c>
      <c r="W100">
        <f>RANK('158 Countries'!W101,'158 Countries'!W$3:W$160)</f>
        <v>70</v>
      </c>
      <c r="X100">
        <f>RANK('158 Countries'!X101,'158 Countries'!X$3:X$160)</f>
        <v>71</v>
      </c>
      <c r="Y100">
        <f>RANK('158 Countries'!Y101,'158 Countries'!Y$3:Y$160)</f>
        <v>70</v>
      </c>
      <c r="Z100">
        <f>RANK('158 Countries'!Z101,'158 Countries'!Z$3:Z$160)</f>
        <v>70</v>
      </c>
      <c r="AA100">
        <f>RANK('158 Countries'!AA101,'158 Countries'!AA$3:AA$160)</f>
        <v>73</v>
      </c>
    </row>
    <row r="101" spans="1:27" x14ac:dyDescent="0.4">
      <c r="A101" t="s">
        <v>126</v>
      </c>
      <c r="B101">
        <f>RANK('158 Countries'!B102,'158 Countries'!B$3:B$160)</f>
        <v>126</v>
      </c>
      <c r="C101">
        <f>RANK('158 Countries'!C102,'158 Countries'!C$3:C$160)</f>
        <v>126</v>
      </c>
      <c r="D101">
        <f>RANK('158 Countries'!D102,'158 Countries'!D$3:D$160)</f>
        <v>126</v>
      </c>
      <c r="E101">
        <f>RANK('158 Countries'!E102,'158 Countries'!E$3:E$160)</f>
        <v>127</v>
      </c>
      <c r="F101">
        <f>RANK('158 Countries'!F102,'158 Countries'!F$3:F$160)</f>
        <v>127</v>
      </c>
      <c r="G101">
        <f>RANK('158 Countries'!G102,'158 Countries'!G$3:G$160)</f>
        <v>127</v>
      </c>
      <c r="H101">
        <f>RANK('158 Countries'!H102,'158 Countries'!H$3:H$160)</f>
        <v>127</v>
      </c>
      <c r="I101">
        <f>RANK('158 Countries'!I102,'158 Countries'!I$3:I$160)</f>
        <v>127</v>
      </c>
      <c r="J101">
        <f>RANK('158 Countries'!J102,'158 Countries'!J$3:J$160)</f>
        <v>127</v>
      </c>
      <c r="K101">
        <f>RANK('158 Countries'!K102,'158 Countries'!K$3:K$160)</f>
        <v>128</v>
      </c>
      <c r="L101">
        <f>RANK('158 Countries'!L102,'158 Countries'!L$3:L$160)</f>
        <v>127</v>
      </c>
      <c r="M101">
        <f>RANK('158 Countries'!M102,'158 Countries'!M$3:M$160)</f>
        <v>129</v>
      </c>
      <c r="N101">
        <f>RANK('158 Countries'!N102,'158 Countries'!N$3:N$160)</f>
        <v>128</v>
      </c>
      <c r="O101">
        <f>RANK('158 Countries'!O102,'158 Countries'!O$3:O$160)</f>
        <v>131</v>
      </c>
      <c r="P101">
        <f>RANK('158 Countries'!P102,'158 Countries'!P$3:P$160)</f>
        <v>130</v>
      </c>
      <c r="Q101">
        <f>RANK('158 Countries'!Q102,'158 Countries'!Q$3:Q$160)</f>
        <v>130</v>
      </c>
      <c r="R101">
        <f>RANK('158 Countries'!R102,'158 Countries'!R$3:R$160)</f>
        <v>130</v>
      </c>
      <c r="S101">
        <f>RANK('158 Countries'!S102,'158 Countries'!S$3:S$160)</f>
        <v>130</v>
      </c>
      <c r="T101">
        <f>RANK('158 Countries'!T102,'158 Countries'!T$3:T$160)</f>
        <v>130</v>
      </c>
      <c r="U101">
        <f>RANK('158 Countries'!U102,'158 Countries'!U$3:U$160)</f>
        <v>129</v>
      </c>
      <c r="V101">
        <f>RANK('158 Countries'!V102,'158 Countries'!V$3:V$160)</f>
        <v>129</v>
      </c>
      <c r="W101">
        <f>RANK('158 Countries'!W102,'158 Countries'!W$3:W$160)</f>
        <v>130</v>
      </c>
      <c r="X101">
        <f>RANK('158 Countries'!X102,'158 Countries'!X$3:X$160)</f>
        <v>130</v>
      </c>
      <c r="Y101">
        <f>RANK('158 Countries'!Y102,'158 Countries'!Y$3:Y$160)</f>
        <v>130</v>
      </c>
      <c r="Z101">
        <f>RANK('158 Countries'!Z102,'158 Countries'!Z$3:Z$160)</f>
        <v>131</v>
      </c>
      <c r="AA101">
        <f>RANK('158 Countries'!AA102,'158 Countries'!AA$3:AA$160)</f>
        <v>131</v>
      </c>
    </row>
    <row r="102" spans="1:27" x14ac:dyDescent="0.4">
      <c r="A102" t="s">
        <v>127</v>
      </c>
      <c r="B102">
        <f>RANK('158 Countries'!B103,'158 Countries'!B$3:B$160)</f>
        <v>67</v>
      </c>
      <c r="C102">
        <f>RANK('158 Countries'!C103,'158 Countries'!C$3:C$160)</f>
        <v>67</v>
      </c>
      <c r="D102">
        <f>RANK('158 Countries'!D103,'158 Countries'!D$3:D$160)</f>
        <v>67</v>
      </c>
      <c r="E102">
        <f>RANK('158 Countries'!E103,'158 Countries'!E$3:E$160)</f>
        <v>67</v>
      </c>
      <c r="F102">
        <f>RANK('158 Countries'!F103,'158 Countries'!F$3:F$160)</f>
        <v>67</v>
      </c>
      <c r="G102">
        <f>RANK('158 Countries'!G103,'158 Countries'!G$3:G$160)</f>
        <v>67</v>
      </c>
      <c r="H102">
        <f>RANK('158 Countries'!H103,'158 Countries'!H$3:H$160)</f>
        <v>65</v>
      </c>
      <c r="I102">
        <f>RANK('158 Countries'!I103,'158 Countries'!I$3:I$160)</f>
        <v>65</v>
      </c>
      <c r="J102">
        <f>RANK('158 Countries'!J103,'158 Countries'!J$3:J$160)</f>
        <v>66</v>
      </c>
      <c r="K102">
        <f>RANK('158 Countries'!K103,'158 Countries'!K$3:K$160)</f>
        <v>65</v>
      </c>
      <c r="L102">
        <f>RANK('158 Countries'!L103,'158 Countries'!L$3:L$160)</f>
        <v>65</v>
      </c>
      <c r="M102">
        <f>RANK('158 Countries'!M103,'158 Countries'!M$3:M$160)</f>
        <v>65</v>
      </c>
      <c r="N102">
        <f>RANK('158 Countries'!N103,'158 Countries'!N$3:N$160)</f>
        <v>60</v>
      </c>
      <c r="O102">
        <f>RANK('158 Countries'!O103,'158 Countries'!O$3:O$160)</f>
        <v>59</v>
      </c>
      <c r="P102">
        <f>RANK('158 Countries'!P103,'158 Countries'!P$3:P$160)</f>
        <v>60</v>
      </c>
      <c r="Q102">
        <f>RANK('158 Countries'!Q103,'158 Countries'!Q$3:Q$160)</f>
        <v>59</v>
      </c>
      <c r="R102">
        <f>RANK('158 Countries'!R103,'158 Countries'!R$3:R$160)</f>
        <v>60</v>
      </c>
      <c r="S102">
        <f>RANK('158 Countries'!S103,'158 Countries'!S$3:S$160)</f>
        <v>60</v>
      </c>
      <c r="T102">
        <f>RANK('158 Countries'!T103,'158 Countries'!T$3:T$160)</f>
        <v>59</v>
      </c>
      <c r="U102">
        <f>RANK('158 Countries'!U103,'158 Countries'!U$3:U$160)</f>
        <v>60</v>
      </c>
      <c r="V102">
        <f>RANK('158 Countries'!V103,'158 Countries'!V$3:V$160)</f>
        <v>60</v>
      </c>
      <c r="W102">
        <f>RANK('158 Countries'!W103,'158 Countries'!W$3:W$160)</f>
        <v>58</v>
      </c>
      <c r="X102">
        <f>RANK('158 Countries'!X103,'158 Countries'!X$3:X$160)</f>
        <v>58</v>
      </c>
      <c r="Y102">
        <f>RANK('158 Countries'!Y103,'158 Countries'!Y$3:Y$160)</f>
        <v>59</v>
      </c>
      <c r="Z102">
        <f>RANK('158 Countries'!Z103,'158 Countries'!Z$3:Z$160)</f>
        <v>61</v>
      </c>
      <c r="AA102">
        <f>RANK('158 Countries'!AA103,'158 Countries'!AA$3:AA$160)</f>
        <v>61</v>
      </c>
    </row>
    <row r="103" spans="1:27" x14ac:dyDescent="0.4">
      <c r="A103" t="s">
        <v>128</v>
      </c>
      <c r="B103">
        <f>RANK('158 Countries'!B104,'158 Countries'!B$3:B$160)</f>
        <v>130</v>
      </c>
      <c r="C103">
        <f>RANK('158 Countries'!C104,'158 Countries'!C$3:C$160)</f>
        <v>130</v>
      </c>
      <c r="D103">
        <f>RANK('158 Countries'!D104,'158 Countries'!D$3:D$160)</f>
        <v>130</v>
      </c>
      <c r="E103">
        <f>RANK('158 Countries'!E104,'158 Countries'!E$3:E$160)</f>
        <v>130</v>
      </c>
      <c r="F103">
        <f>RANK('158 Countries'!F104,'158 Countries'!F$3:F$160)</f>
        <v>131</v>
      </c>
      <c r="G103">
        <f>RANK('158 Countries'!G104,'158 Countries'!G$3:G$160)</f>
        <v>130</v>
      </c>
      <c r="H103">
        <f>RANK('158 Countries'!H104,'158 Countries'!H$3:H$160)</f>
        <v>132</v>
      </c>
      <c r="I103">
        <f>RANK('158 Countries'!I104,'158 Countries'!I$3:I$160)</f>
        <v>132</v>
      </c>
      <c r="J103">
        <f>RANK('158 Countries'!J104,'158 Countries'!J$3:J$160)</f>
        <v>133</v>
      </c>
      <c r="K103">
        <f>RANK('158 Countries'!K104,'158 Countries'!K$3:K$160)</f>
        <v>133</v>
      </c>
      <c r="L103">
        <f>RANK('158 Countries'!L104,'158 Countries'!L$3:L$160)</f>
        <v>133</v>
      </c>
      <c r="M103">
        <f>RANK('158 Countries'!M104,'158 Countries'!M$3:M$160)</f>
        <v>133</v>
      </c>
      <c r="N103">
        <f>RANK('158 Countries'!N104,'158 Countries'!N$3:N$160)</f>
        <v>133</v>
      </c>
      <c r="O103">
        <f>RANK('158 Countries'!O104,'158 Countries'!O$3:O$160)</f>
        <v>133</v>
      </c>
      <c r="P103">
        <f>RANK('158 Countries'!P104,'158 Countries'!P$3:P$160)</f>
        <v>134</v>
      </c>
      <c r="Q103">
        <f>RANK('158 Countries'!Q104,'158 Countries'!Q$3:Q$160)</f>
        <v>135</v>
      </c>
      <c r="R103">
        <f>RANK('158 Countries'!R104,'158 Countries'!R$3:R$160)</f>
        <v>136</v>
      </c>
      <c r="S103">
        <f>RANK('158 Countries'!S104,'158 Countries'!S$3:S$160)</f>
        <v>136</v>
      </c>
      <c r="T103">
        <f>RANK('158 Countries'!T104,'158 Countries'!T$3:T$160)</f>
        <v>135</v>
      </c>
      <c r="U103">
        <f>RANK('158 Countries'!U104,'158 Countries'!U$3:U$160)</f>
        <v>137</v>
      </c>
      <c r="V103">
        <f>RANK('158 Countries'!V104,'158 Countries'!V$3:V$160)</f>
        <v>137</v>
      </c>
      <c r="W103">
        <f>RANK('158 Countries'!W104,'158 Countries'!W$3:W$160)</f>
        <v>137</v>
      </c>
      <c r="X103">
        <f>RANK('158 Countries'!X104,'158 Countries'!X$3:X$160)</f>
        <v>137</v>
      </c>
      <c r="Y103">
        <f>RANK('158 Countries'!Y104,'158 Countries'!Y$3:Y$160)</f>
        <v>137</v>
      </c>
      <c r="Z103">
        <f>RANK('158 Countries'!Z104,'158 Countries'!Z$3:Z$160)</f>
        <v>137</v>
      </c>
      <c r="AA103">
        <f>RANK('158 Countries'!AA104,'158 Countries'!AA$3:AA$160)</f>
        <v>137</v>
      </c>
    </row>
    <row r="104" spans="1:27" x14ac:dyDescent="0.4">
      <c r="A104" t="s">
        <v>129</v>
      </c>
      <c r="B104">
        <f>RANK('158 Countries'!B105,'158 Countries'!B$3:B$160)</f>
        <v>1</v>
      </c>
      <c r="C104">
        <f>RANK('158 Countries'!C105,'158 Countries'!C$3:C$160)</f>
        <v>1</v>
      </c>
      <c r="D104">
        <f>RANK('158 Countries'!D105,'158 Countries'!D$3:D$160)</f>
        <v>1</v>
      </c>
      <c r="E104">
        <f>RANK('158 Countries'!E105,'158 Countries'!E$3:E$160)</f>
        <v>1</v>
      </c>
      <c r="F104">
        <f>RANK('158 Countries'!F105,'158 Countries'!F$3:F$160)</f>
        <v>1</v>
      </c>
      <c r="G104">
        <f>RANK('158 Countries'!G105,'158 Countries'!G$3:G$160)</f>
        <v>1</v>
      </c>
      <c r="H104">
        <f>RANK('158 Countries'!H105,'158 Countries'!H$3:H$160)</f>
        <v>1</v>
      </c>
      <c r="I104">
        <f>RANK('158 Countries'!I105,'158 Countries'!I$3:I$160)</f>
        <v>1</v>
      </c>
      <c r="J104">
        <f>RANK('158 Countries'!J105,'158 Countries'!J$3:J$160)</f>
        <v>1</v>
      </c>
      <c r="K104">
        <f>RANK('158 Countries'!K105,'158 Countries'!K$3:K$160)</f>
        <v>1</v>
      </c>
      <c r="L104">
        <f>RANK('158 Countries'!L105,'158 Countries'!L$3:L$160)</f>
        <v>1</v>
      </c>
      <c r="M104">
        <f>RANK('158 Countries'!M105,'158 Countries'!M$3:M$160)</f>
        <v>1</v>
      </c>
      <c r="N104">
        <f>RANK('158 Countries'!N105,'158 Countries'!N$3:N$160)</f>
        <v>1</v>
      </c>
      <c r="O104">
        <f>RANK('158 Countries'!O105,'158 Countries'!O$3:O$160)</f>
        <v>1</v>
      </c>
      <c r="P104">
        <f>RANK('158 Countries'!P105,'158 Countries'!P$3:P$160)</f>
        <v>1</v>
      </c>
      <c r="Q104">
        <f>RANK('158 Countries'!Q105,'158 Countries'!Q$3:Q$160)</f>
        <v>1</v>
      </c>
      <c r="R104">
        <f>RANK('158 Countries'!R105,'158 Countries'!R$3:R$160)</f>
        <v>1</v>
      </c>
      <c r="S104">
        <f>RANK('158 Countries'!S105,'158 Countries'!S$3:S$160)</f>
        <v>1</v>
      </c>
      <c r="T104">
        <f>RANK('158 Countries'!T105,'158 Countries'!T$3:T$160)</f>
        <v>1</v>
      </c>
      <c r="U104">
        <f>RANK('158 Countries'!U105,'158 Countries'!U$3:U$160)</f>
        <v>1</v>
      </c>
      <c r="V104">
        <f>RANK('158 Countries'!V105,'158 Countries'!V$3:V$160)</f>
        <v>1</v>
      </c>
      <c r="W104">
        <f>RANK('158 Countries'!W105,'158 Countries'!W$3:W$160)</f>
        <v>1</v>
      </c>
      <c r="X104">
        <f>RANK('158 Countries'!X105,'158 Countries'!X$3:X$160)</f>
        <v>1</v>
      </c>
      <c r="Y104">
        <f>RANK('158 Countries'!Y105,'158 Countries'!Y$3:Y$160)</f>
        <v>1</v>
      </c>
      <c r="Z104">
        <f>RANK('158 Countries'!Z105,'158 Countries'!Z$3:Z$160)</f>
        <v>1</v>
      </c>
      <c r="AA104">
        <f>RANK('158 Countries'!AA105,'158 Countries'!AA$3:AA$160)</f>
        <v>1</v>
      </c>
    </row>
    <row r="105" spans="1:27" x14ac:dyDescent="0.4">
      <c r="A105" t="s">
        <v>130</v>
      </c>
      <c r="B105">
        <f>RANK('158 Countries'!B106,'158 Countries'!B$3:B$160)</f>
        <v>156</v>
      </c>
      <c r="C105">
        <f>RANK('158 Countries'!C106,'158 Countries'!C$3:C$160)</f>
        <v>156</v>
      </c>
      <c r="D105">
        <f>RANK('158 Countries'!D106,'158 Countries'!D$3:D$160)</f>
        <v>156</v>
      </c>
      <c r="E105">
        <f>RANK('158 Countries'!E106,'158 Countries'!E$3:E$160)</f>
        <v>156</v>
      </c>
      <c r="F105">
        <f>RANK('158 Countries'!F106,'158 Countries'!F$3:F$160)</f>
        <v>157</v>
      </c>
      <c r="G105">
        <f>RANK('158 Countries'!G106,'158 Countries'!G$3:G$160)</f>
        <v>157</v>
      </c>
      <c r="H105">
        <f>RANK('158 Countries'!H106,'158 Countries'!H$3:H$160)</f>
        <v>157</v>
      </c>
      <c r="I105">
        <f>RANK('158 Countries'!I106,'158 Countries'!I$3:I$160)</f>
        <v>157</v>
      </c>
      <c r="J105">
        <f>RANK('158 Countries'!J106,'158 Countries'!J$3:J$160)</f>
        <v>157</v>
      </c>
      <c r="K105">
        <f>RANK('158 Countries'!K106,'158 Countries'!K$3:K$160)</f>
        <v>158</v>
      </c>
      <c r="L105">
        <f>RANK('158 Countries'!L106,'158 Countries'!L$3:L$160)</f>
        <v>158</v>
      </c>
      <c r="M105">
        <f>RANK('158 Countries'!M106,'158 Countries'!M$3:M$160)</f>
        <v>158</v>
      </c>
      <c r="N105">
        <f>RANK('158 Countries'!N106,'158 Countries'!N$3:N$160)</f>
        <v>158</v>
      </c>
      <c r="O105">
        <f>RANK('158 Countries'!O106,'158 Countries'!O$3:O$160)</f>
        <v>158</v>
      </c>
      <c r="P105">
        <f>RANK('158 Countries'!P106,'158 Countries'!P$3:P$160)</f>
        <v>158</v>
      </c>
      <c r="Q105">
        <f>RANK('158 Countries'!Q106,'158 Countries'!Q$3:Q$160)</f>
        <v>158</v>
      </c>
      <c r="R105">
        <f>RANK('158 Countries'!R106,'158 Countries'!R$3:R$160)</f>
        <v>158</v>
      </c>
      <c r="S105">
        <f>RANK('158 Countries'!S106,'158 Countries'!S$3:S$160)</f>
        <v>158</v>
      </c>
      <c r="T105">
        <f>RANK('158 Countries'!T106,'158 Countries'!T$3:T$160)</f>
        <v>158</v>
      </c>
      <c r="U105">
        <f>RANK('158 Countries'!U106,'158 Countries'!U$3:U$160)</f>
        <v>158</v>
      </c>
      <c r="V105">
        <f>RANK('158 Countries'!V106,'158 Countries'!V$3:V$160)</f>
        <v>158</v>
      </c>
      <c r="W105">
        <f>RANK('158 Countries'!W106,'158 Countries'!W$3:W$160)</f>
        <v>158</v>
      </c>
      <c r="X105">
        <f>RANK('158 Countries'!X106,'158 Countries'!X$3:X$160)</f>
        <v>158</v>
      </c>
      <c r="Y105">
        <f>RANK('158 Countries'!Y106,'158 Countries'!Y$3:Y$160)</f>
        <v>158</v>
      </c>
      <c r="Z105">
        <f>RANK('158 Countries'!Z106,'158 Countries'!Z$3:Z$160)</f>
        <v>158</v>
      </c>
      <c r="AA105">
        <f>RANK('158 Countries'!AA106,'158 Countries'!AA$3:AA$160)</f>
        <v>158</v>
      </c>
    </row>
    <row r="106" spans="1:27" x14ac:dyDescent="0.4">
      <c r="A106" t="s">
        <v>131</v>
      </c>
      <c r="B106">
        <f>RANK('158 Countries'!B107,'158 Countries'!B$3:B$160)</f>
        <v>120</v>
      </c>
      <c r="C106">
        <f>RANK('158 Countries'!C107,'158 Countries'!C$3:C$160)</f>
        <v>121</v>
      </c>
      <c r="D106">
        <f>RANK('158 Countries'!D107,'158 Countries'!D$3:D$160)</f>
        <v>122</v>
      </c>
      <c r="E106">
        <f>RANK('158 Countries'!E107,'158 Countries'!E$3:E$160)</f>
        <v>125</v>
      </c>
      <c r="F106">
        <f>RANK('158 Countries'!F107,'158 Countries'!F$3:F$160)</f>
        <v>125</v>
      </c>
      <c r="G106">
        <f>RANK('158 Countries'!G107,'158 Countries'!G$3:G$160)</f>
        <v>125</v>
      </c>
      <c r="H106">
        <f>RANK('158 Countries'!H107,'158 Countries'!H$3:H$160)</f>
        <v>125</v>
      </c>
      <c r="I106">
        <f>RANK('158 Countries'!I107,'158 Countries'!I$3:I$160)</f>
        <v>125</v>
      </c>
      <c r="J106">
        <f>RANK('158 Countries'!J107,'158 Countries'!J$3:J$160)</f>
        <v>126</v>
      </c>
      <c r="K106">
        <f>RANK('158 Countries'!K107,'158 Countries'!K$3:K$160)</f>
        <v>127</v>
      </c>
      <c r="L106">
        <f>RANK('158 Countries'!L107,'158 Countries'!L$3:L$160)</f>
        <v>129</v>
      </c>
      <c r="M106">
        <f>RANK('158 Countries'!M107,'158 Countries'!M$3:M$160)</f>
        <v>130</v>
      </c>
      <c r="N106">
        <f>RANK('158 Countries'!N107,'158 Countries'!N$3:N$160)</f>
        <v>132</v>
      </c>
      <c r="O106">
        <f>RANK('158 Countries'!O107,'158 Countries'!O$3:O$160)</f>
        <v>132</v>
      </c>
      <c r="P106">
        <f>RANK('158 Countries'!P107,'158 Countries'!P$3:P$160)</f>
        <v>132</v>
      </c>
      <c r="Q106">
        <f>RANK('158 Countries'!Q107,'158 Countries'!Q$3:Q$160)</f>
        <v>132</v>
      </c>
      <c r="R106">
        <f>RANK('158 Countries'!R107,'158 Countries'!R$3:R$160)</f>
        <v>132</v>
      </c>
      <c r="S106">
        <f>RANK('158 Countries'!S107,'158 Countries'!S$3:S$160)</f>
        <v>135</v>
      </c>
      <c r="T106">
        <f>RANK('158 Countries'!T107,'158 Countries'!T$3:T$160)</f>
        <v>136</v>
      </c>
      <c r="U106">
        <f>RANK('158 Countries'!U107,'158 Countries'!U$3:U$160)</f>
        <v>138</v>
      </c>
      <c r="V106">
        <f>RANK('158 Countries'!V107,'158 Countries'!V$3:V$160)</f>
        <v>138</v>
      </c>
      <c r="W106">
        <f>RANK('158 Countries'!W107,'158 Countries'!W$3:W$160)</f>
        <v>138</v>
      </c>
      <c r="X106">
        <f>RANK('158 Countries'!X107,'158 Countries'!X$3:X$160)</f>
        <v>138</v>
      </c>
      <c r="Y106">
        <f>RANK('158 Countries'!Y107,'158 Countries'!Y$3:Y$160)</f>
        <v>139</v>
      </c>
      <c r="Z106">
        <f>RANK('158 Countries'!Z107,'158 Countries'!Z$3:Z$160)</f>
        <v>139</v>
      </c>
      <c r="AA106">
        <f>RANK('158 Countries'!AA107,'158 Countries'!AA$3:AA$160)</f>
        <v>139</v>
      </c>
    </row>
    <row r="107" spans="1:27" x14ac:dyDescent="0.4">
      <c r="A107" t="s">
        <v>132</v>
      </c>
      <c r="B107">
        <f>RANK('158 Countries'!B108,'158 Countries'!B$3:B$160)</f>
        <v>114</v>
      </c>
      <c r="C107">
        <f>RANK('158 Countries'!C108,'158 Countries'!C$3:C$160)</f>
        <v>114</v>
      </c>
      <c r="D107">
        <f>RANK('158 Countries'!D108,'158 Countries'!D$3:D$160)</f>
        <v>114</v>
      </c>
      <c r="E107">
        <f>RANK('158 Countries'!E108,'158 Countries'!E$3:E$160)</f>
        <v>114</v>
      </c>
      <c r="F107">
        <f>RANK('158 Countries'!F108,'158 Countries'!F$3:F$160)</f>
        <v>114</v>
      </c>
      <c r="G107">
        <f>RANK('158 Countries'!G108,'158 Countries'!G$3:G$160)</f>
        <v>114</v>
      </c>
      <c r="H107">
        <f>RANK('158 Countries'!H108,'158 Countries'!H$3:H$160)</f>
        <v>113</v>
      </c>
      <c r="I107">
        <f>RANK('158 Countries'!I108,'158 Countries'!I$3:I$160)</f>
        <v>113</v>
      </c>
      <c r="J107">
        <f>RANK('158 Countries'!J108,'158 Countries'!J$3:J$160)</f>
        <v>113</v>
      </c>
      <c r="K107">
        <f>RANK('158 Countries'!K108,'158 Countries'!K$3:K$160)</f>
        <v>113</v>
      </c>
      <c r="L107">
        <f>RANK('158 Countries'!L108,'158 Countries'!L$3:L$160)</f>
        <v>113</v>
      </c>
      <c r="M107">
        <f>RANK('158 Countries'!M108,'158 Countries'!M$3:M$160)</f>
        <v>112</v>
      </c>
      <c r="N107">
        <f>RANK('158 Countries'!N108,'158 Countries'!N$3:N$160)</f>
        <v>112</v>
      </c>
      <c r="O107">
        <f>RANK('158 Countries'!O108,'158 Countries'!O$3:O$160)</f>
        <v>112</v>
      </c>
      <c r="P107">
        <f>RANK('158 Countries'!P108,'158 Countries'!P$3:P$160)</f>
        <v>112</v>
      </c>
      <c r="Q107">
        <f>RANK('158 Countries'!Q108,'158 Countries'!Q$3:Q$160)</f>
        <v>112</v>
      </c>
      <c r="R107">
        <f>RANK('158 Countries'!R108,'158 Countries'!R$3:R$160)</f>
        <v>112</v>
      </c>
      <c r="S107">
        <f>RANK('158 Countries'!S108,'158 Countries'!S$3:S$160)</f>
        <v>112</v>
      </c>
      <c r="T107">
        <f>RANK('158 Countries'!T108,'158 Countries'!T$3:T$160)</f>
        <v>110</v>
      </c>
      <c r="U107">
        <f>RANK('158 Countries'!U108,'158 Countries'!U$3:U$160)</f>
        <v>110</v>
      </c>
      <c r="V107">
        <f>RANK('158 Countries'!V108,'158 Countries'!V$3:V$160)</f>
        <v>110</v>
      </c>
      <c r="W107">
        <f>RANK('158 Countries'!W108,'158 Countries'!W$3:W$160)</f>
        <v>109</v>
      </c>
      <c r="X107">
        <f>RANK('158 Countries'!X108,'158 Countries'!X$3:X$160)</f>
        <v>109</v>
      </c>
      <c r="Y107">
        <f>RANK('158 Countries'!Y108,'158 Countries'!Y$3:Y$160)</f>
        <v>109</v>
      </c>
      <c r="Z107">
        <f>RANK('158 Countries'!Z108,'158 Countries'!Z$3:Z$160)</f>
        <v>109</v>
      </c>
      <c r="AA107">
        <f>RANK('158 Countries'!AA108,'158 Countries'!AA$3:AA$160)</f>
        <v>109</v>
      </c>
    </row>
    <row r="108" spans="1:27" x14ac:dyDescent="0.4">
      <c r="A108" t="s">
        <v>133</v>
      </c>
      <c r="B108">
        <f>RANK('158 Countries'!B109,'158 Countries'!B$3:B$160)</f>
        <v>34</v>
      </c>
      <c r="C108">
        <f>RANK('158 Countries'!C109,'158 Countries'!C$3:C$160)</f>
        <v>34</v>
      </c>
      <c r="D108">
        <f>RANK('158 Countries'!D109,'158 Countries'!D$3:D$160)</f>
        <v>34</v>
      </c>
      <c r="E108">
        <f>RANK('158 Countries'!E109,'158 Countries'!E$3:E$160)</f>
        <v>34</v>
      </c>
      <c r="F108">
        <f>RANK('158 Countries'!F109,'158 Countries'!F$3:F$160)</f>
        <v>34</v>
      </c>
      <c r="G108">
        <f>RANK('158 Countries'!G109,'158 Countries'!G$3:G$160)</f>
        <v>34</v>
      </c>
      <c r="H108">
        <f>RANK('158 Countries'!H109,'158 Countries'!H$3:H$160)</f>
        <v>34</v>
      </c>
      <c r="I108">
        <f>RANK('158 Countries'!I109,'158 Countries'!I$3:I$160)</f>
        <v>34</v>
      </c>
      <c r="J108">
        <f>RANK('158 Countries'!J109,'158 Countries'!J$3:J$160)</f>
        <v>34</v>
      </c>
      <c r="K108">
        <f>RANK('158 Countries'!K109,'158 Countries'!K$3:K$160)</f>
        <v>34</v>
      </c>
      <c r="L108">
        <f>RANK('158 Countries'!L109,'158 Countries'!L$3:L$160)</f>
        <v>34</v>
      </c>
      <c r="M108">
        <f>RANK('158 Countries'!M109,'158 Countries'!M$3:M$160)</f>
        <v>36</v>
      </c>
      <c r="N108">
        <f>RANK('158 Countries'!N109,'158 Countries'!N$3:N$160)</f>
        <v>36</v>
      </c>
      <c r="O108">
        <f>RANK('158 Countries'!O109,'158 Countries'!O$3:O$160)</f>
        <v>36</v>
      </c>
      <c r="P108">
        <f>RANK('158 Countries'!P109,'158 Countries'!P$3:P$160)</f>
        <v>40</v>
      </c>
      <c r="Q108">
        <f>RANK('158 Countries'!Q109,'158 Countries'!Q$3:Q$160)</f>
        <v>41</v>
      </c>
      <c r="R108">
        <f>RANK('158 Countries'!R109,'158 Countries'!R$3:R$160)</f>
        <v>41</v>
      </c>
      <c r="S108">
        <f>RANK('158 Countries'!S109,'158 Countries'!S$3:S$160)</f>
        <v>42</v>
      </c>
      <c r="T108">
        <f>RANK('158 Countries'!T109,'158 Countries'!T$3:T$160)</f>
        <v>43</v>
      </c>
      <c r="U108">
        <f>RANK('158 Countries'!U109,'158 Countries'!U$3:U$160)</f>
        <v>43</v>
      </c>
      <c r="V108">
        <f>RANK('158 Countries'!V109,'158 Countries'!V$3:V$160)</f>
        <v>43</v>
      </c>
      <c r="W108">
        <f>RANK('158 Countries'!W109,'158 Countries'!W$3:W$160)</f>
        <v>45</v>
      </c>
      <c r="X108">
        <f>RANK('158 Countries'!X109,'158 Countries'!X$3:X$160)</f>
        <v>45</v>
      </c>
      <c r="Y108">
        <f>RANK('158 Countries'!Y109,'158 Countries'!Y$3:Y$160)</f>
        <v>45</v>
      </c>
      <c r="Z108">
        <f>RANK('158 Countries'!Z109,'158 Countries'!Z$3:Z$160)</f>
        <v>45</v>
      </c>
      <c r="AA108">
        <f>RANK('158 Countries'!AA109,'158 Countries'!AA$3:AA$160)</f>
        <v>45</v>
      </c>
    </row>
    <row r="109" spans="1:27" x14ac:dyDescent="0.4">
      <c r="A109" t="s">
        <v>134</v>
      </c>
      <c r="B109">
        <f>RANK('158 Countries'!B110,'158 Countries'!B$3:B$160)</f>
        <v>35</v>
      </c>
      <c r="C109">
        <f>RANK('158 Countries'!C110,'158 Countries'!C$3:C$160)</f>
        <v>35</v>
      </c>
      <c r="D109">
        <f>RANK('158 Countries'!D110,'158 Countries'!D$3:D$160)</f>
        <v>35</v>
      </c>
      <c r="E109">
        <f>RANK('158 Countries'!E110,'158 Countries'!E$3:E$160)</f>
        <v>35</v>
      </c>
      <c r="F109">
        <f>RANK('158 Countries'!F110,'158 Countries'!F$3:F$160)</f>
        <v>35</v>
      </c>
      <c r="G109">
        <f>RANK('158 Countries'!G110,'158 Countries'!G$3:G$160)</f>
        <v>35</v>
      </c>
      <c r="H109">
        <f>RANK('158 Countries'!H110,'158 Countries'!H$3:H$160)</f>
        <v>34</v>
      </c>
      <c r="I109">
        <f>RANK('158 Countries'!I110,'158 Countries'!I$3:I$160)</f>
        <v>34</v>
      </c>
      <c r="J109">
        <f>RANK('158 Countries'!J110,'158 Countries'!J$3:J$160)</f>
        <v>34</v>
      </c>
      <c r="K109">
        <f>RANK('158 Countries'!K110,'158 Countries'!K$3:K$160)</f>
        <v>34</v>
      </c>
      <c r="L109">
        <f>RANK('158 Countries'!L110,'158 Countries'!L$3:L$160)</f>
        <v>34</v>
      </c>
      <c r="M109">
        <f>RANK('158 Countries'!M110,'158 Countries'!M$3:M$160)</f>
        <v>33</v>
      </c>
      <c r="N109">
        <f>RANK('158 Countries'!N110,'158 Countries'!N$3:N$160)</f>
        <v>33</v>
      </c>
      <c r="O109">
        <f>RANK('158 Countries'!O110,'158 Countries'!O$3:O$160)</f>
        <v>34</v>
      </c>
      <c r="P109">
        <f>RANK('158 Countries'!P110,'158 Countries'!P$3:P$160)</f>
        <v>35</v>
      </c>
      <c r="Q109">
        <f>RANK('158 Countries'!Q110,'158 Countries'!Q$3:Q$160)</f>
        <v>36</v>
      </c>
      <c r="R109">
        <f>RANK('158 Countries'!R110,'158 Countries'!R$3:R$160)</f>
        <v>38</v>
      </c>
      <c r="S109">
        <f>RANK('158 Countries'!S110,'158 Countries'!S$3:S$160)</f>
        <v>39</v>
      </c>
      <c r="T109">
        <f>RANK('158 Countries'!T110,'158 Countries'!T$3:T$160)</f>
        <v>39</v>
      </c>
      <c r="U109">
        <f>RANK('158 Countries'!U110,'158 Countries'!U$3:U$160)</f>
        <v>40</v>
      </c>
      <c r="V109">
        <f>RANK('158 Countries'!V110,'158 Countries'!V$3:V$160)</f>
        <v>40</v>
      </c>
      <c r="W109">
        <f>RANK('158 Countries'!W110,'158 Countries'!W$3:W$160)</f>
        <v>40</v>
      </c>
      <c r="X109">
        <f>RANK('158 Countries'!X110,'158 Countries'!X$3:X$160)</f>
        <v>40</v>
      </c>
      <c r="Y109">
        <f>RANK('158 Countries'!Y110,'158 Countries'!Y$3:Y$160)</f>
        <v>40</v>
      </c>
      <c r="Z109">
        <f>RANK('158 Countries'!Z110,'158 Countries'!Z$3:Z$160)</f>
        <v>40</v>
      </c>
      <c r="AA109">
        <f>RANK('158 Countries'!AA110,'158 Countries'!AA$3:AA$160)</f>
        <v>40</v>
      </c>
    </row>
    <row r="110" spans="1:27" x14ac:dyDescent="0.4">
      <c r="A110" t="s">
        <v>135</v>
      </c>
      <c r="B110">
        <f>RANK('158 Countries'!B111,'158 Countries'!B$3:B$160)</f>
        <v>155</v>
      </c>
      <c r="C110">
        <f>RANK('158 Countries'!C111,'158 Countries'!C$3:C$160)</f>
        <v>155</v>
      </c>
      <c r="D110">
        <f>RANK('158 Countries'!D111,'158 Countries'!D$3:D$160)</f>
        <v>152</v>
      </c>
      <c r="E110">
        <f>RANK('158 Countries'!E111,'158 Countries'!E$3:E$160)</f>
        <v>147</v>
      </c>
      <c r="F110">
        <f>RANK('158 Countries'!F111,'158 Countries'!F$3:F$160)</f>
        <v>145</v>
      </c>
      <c r="G110">
        <f>RANK('158 Countries'!G111,'158 Countries'!G$3:G$160)</f>
        <v>144</v>
      </c>
      <c r="H110">
        <f>RANK('158 Countries'!H111,'158 Countries'!H$3:H$160)</f>
        <v>143</v>
      </c>
      <c r="I110">
        <f>RANK('158 Countries'!I111,'158 Countries'!I$3:I$160)</f>
        <v>143</v>
      </c>
      <c r="J110">
        <f>RANK('158 Countries'!J111,'158 Countries'!J$3:J$160)</f>
        <v>141</v>
      </c>
      <c r="K110">
        <f>RANK('158 Countries'!K111,'158 Countries'!K$3:K$160)</f>
        <v>140</v>
      </c>
      <c r="L110">
        <f>RANK('158 Countries'!L111,'158 Countries'!L$3:L$160)</f>
        <v>139</v>
      </c>
      <c r="M110">
        <f>RANK('158 Countries'!M111,'158 Countries'!M$3:M$160)</f>
        <v>138</v>
      </c>
      <c r="N110">
        <f>RANK('158 Countries'!N111,'158 Countries'!N$3:N$160)</f>
        <v>138</v>
      </c>
      <c r="O110">
        <f>RANK('158 Countries'!O111,'158 Countries'!O$3:O$160)</f>
        <v>138</v>
      </c>
      <c r="P110">
        <f>RANK('158 Countries'!P111,'158 Countries'!P$3:P$160)</f>
        <v>136</v>
      </c>
      <c r="Q110">
        <f>RANK('158 Countries'!Q111,'158 Countries'!Q$3:Q$160)</f>
        <v>134</v>
      </c>
      <c r="R110">
        <f>RANK('158 Countries'!R111,'158 Countries'!R$3:R$160)</f>
        <v>134</v>
      </c>
      <c r="S110">
        <f>RANK('158 Countries'!S111,'158 Countries'!S$3:S$160)</f>
        <v>132</v>
      </c>
      <c r="T110">
        <f>RANK('158 Countries'!T111,'158 Countries'!T$3:T$160)</f>
        <v>132</v>
      </c>
      <c r="U110">
        <f>RANK('158 Countries'!U111,'158 Countries'!U$3:U$160)</f>
        <v>132</v>
      </c>
      <c r="V110">
        <f>RANK('158 Countries'!V111,'158 Countries'!V$3:V$160)</f>
        <v>131</v>
      </c>
      <c r="W110">
        <f>RANK('158 Countries'!W111,'158 Countries'!W$3:W$160)</f>
        <v>129</v>
      </c>
      <c r="X110">
        <f>RANK('158 Countries'!X111,'158 Countries'!X$3:X$160)</f>
        <v>129</v>
      </c>
      <c r="Y110">
        <f>RANK('158 Countries'!Y111,'158 Countries'!Y$3:Y$160)</f>
        <v>129</v>
      </c>
      <c r="Z110">
        <f>RANK('158 Countries'!Z111,'158 Countries'!Z$3:Z$160)</f>
        <v>128</v>
      </c>
      <c r="AA110">
        <f>RANK('158 Countries'!AA111,'158 Countries'!AA$3:AA$160)</f>
        <v>127</v>
      </c>
    </row>
    <row r="111" spans="1:27" x14ac:dyDescent="0.4">
      <c r="A111" t="s">
        <v>136</v>
      </c>
      <c r="B111">
        <f>RANK('158 Countries'!B112,'158 Countries'!B$3:B$160)</f>
        <v>97</v>
      </c>
      <c r="C111">
        <f>RANK('158 Countries'!C112,'158 Countries'!C$3:C$160)</f>
        <v>97</v>
      </c>
      <c r="D111">
        <f>RANK('158 Countries'!D112,'158 Countries'!D$3:D$160)</f>
        <v>97</v>
      </c>
      <c r="E111">
        <f>RANK('158 Countries'!E112,'158 Countries'!E$3:E$160)</f>
        <v>98</v>
      </c>
      <c r="F111">
        <f>RANK('158 Countries'!F112,'158 Countries'!F$3:F$160)</f>
        <v>98</v>
      </c>
      <c r="G111">
        <f>RANK('158 Countries'!G112,'158 Countries'!G$3:G$160)</f>
        <v>98</v>
      </c>
      <c r="H111">
        <f>RANK('158 Countries'!H112,'158 Countries'!H$3:H$160)</f>
        <v>99</v>
      </c>
      <c r="I111">
        <f>RANK('158 Countries'!I112,'158 Countries'!I$3:I$160)</f>
        <v>100</v>
      </c>
      <c r="J111">
        <f>RANK('158 Countries'!J112,'158 Countries'!J$3:J$160)</f>
        <v>100</v>
      </c>
      <c r="K111">
        <f>RANK('158 Countries'!K112,'158 Countries'!K$3:K$160)</f>
        <v>102</v>
      </c>
      <c r="L111">
        <f>RANK('158 Countries'!L112,'158 Countries'!L$3:L$160)</f>
        <v>102</v>
      </c>
      <c r="M111">
        <f>RANK('158 Countries'!M112,'158 Countries'!M$3:M$160)</f>
        <v>102</v>
      </c>
      <c r="N111">
        <f>RANK('158 Countries'!N112,'158 Countries'!N$3:N$160)</f>
        <v>104</v>
      </c>
      <c r="O111">
        <f>RANK('158 Countries'!O112,'158 Countries'!O$3:O$160)</f>
        <v>106</v>
      </c>
      <c r="P111">
        <f>RANK('158 Countries'!P112,'158 Countries'!P$3:P$160)</f>
        <v>107</v>
      </c>
      <c r="Q111">
        <f>RANK('158 Countries'!Q112,'158 Countries'!Q$3:Q$160)</f>
        <v>107</v>
      </c>
      <c r="R111">
        <f>RANK('158 Countries'!R112,'158 Countries'!R$3:R$160)</f>
        <v>108</v>
      </c>
      <c r="S111">
        <f>RANK('158 Countries'!S112,'158 Countries'!S$3:S$160)</f>
        <v>108</v>
      </c>
      <c r="T111">
        <f>RANK('158 Countries'!T112,'158 Countries'!T$3:T$160)</f>
        <v>109</v>
      </c>
      <c r="U111">
        <f>RANK('158 Countries'!U112,'158 Countries'!U$3:U$160)</f>
        <v>109</v>
      </c>
      <c r="V111">
        <f>RANK('158 Countries'!V112,'158 Countries'!V$3:V$160)</f>
        <v>109</v>
      </c>
      <c r="W111">
        <f>RANK('158 Countries'!W112,'158 Countries'!W$3:W$160)</f>
        <v>110</v>
      </c>
      <c r="X111">
        <f>RANK('158 Countries'!X112,'158 Countries'!X$3:X$160)</f>
        <v>110</v>
      </c>
      <c r="Y111">
        <f>RANK('158 Countries'!Y112,'158 Countries'!Y$3:Y$160)</f>
        <v>110</v>
      </c>
      <c r="Z111">
        <f>RANK('158 Countries'!Z112,'158 Countries'!Z$3:Z$160)</f>
        <v>111</v>
      </c>
      <c r="AA111">
        <f>RANK('158 Countries'!AA112,'158 Countries'!AA$3:AA$160)</f>
        <v>111</v>
      </c>
    </row>
    <row r="112" spans="1:27" x14ac:dyDescent="0.4">
      <c r="A112" t="s">
        <v>137</v>
      </c>
      <c r="B112">
        <f>RANK('158 Countries'!B113,'158 Countries'!B$3:B$160)</f>
        <v>75</v>
      </c>
      <c r="C112">
        <f>RANK('158 Countries'!C113,'158 Countries'!C$3:C$160)</f>
        <v>75</v>
      </c>
      <c r="D112">
        <f>RANK('158 Countries'!D113,'158 Countries'!D$3:D$160)</f>
        <v>75</v>
      </c>
      <c r="E112">
        <f>RANK('158 Countries'!E113,'158 Countries'!E$3:E$160)</f>
        <v>74</v>
      </c>
      <c r="F112">
        <f>RANK('158 Countries'!F113,'158 Countries'!F$3:F$160)</f>
        <v>74</v>
      </c>
      <c r="G112">
        <f>RANK('158 Countries'!G113,'158 Countries'!G$3:G$160)</f>
        <v>73</v>
      </c>
      <c r="H112">
        <f>RANK('158 Countries'!H113,'158 Countries'!H$3:H$160)</f>
        <v>73</v>
      </c>
      <c r="I112">
        <f>RANK('158 Countries'!I113,'158 Countries'!I$3:I$160)</f>
        <v>72</v>
      </c>
      <c r="J112">
        <f>RANK('158 Countries'!J113,'158 Countries'!J$3:J$160)</f>
        <v>71</v>
      </c>
      <c r="K112">
        <f>RANK('158 Countries'!K113,'158 Countries'!K$3:K$160)</f>
        <v>70</v>
      </c>
      <c r="L112">
        <f>RANK('158 Countries'!L113,'158 Countries'!L$3:L$160)</f>
        <v>70</v>
      </c>
      <c r="M112">
        <f>RANK('158 Countries'!M113,'158 Countries'!M$3:M$160)</f>
        <v>68</v>
      </c>
      <c r="N112">
        <f>RANK('158 Countries'!N113,'158 Countries'!N$3:N$160)</f>
        <v>68</v>
      </c>
      <c r="O112">
        <f>RANK('158 Countries'!O113,'158 Countries'!O$3:O$160)</f>
        <v>68</v>
      </c>
      <c r="P112">
        <f>RANK('158 Countries'!P113,'158 Countries'!P$3:P$160)</f>
        <v>64</v>
      </c>
      <c r="Q112">
        <f>RANK('158 Countries'!Q113,'158 Countries'!Q$3:Q$160)</f>
        <v>60</v>
      </c>
      <c r="R112">
        <f>RANK('158 Countries'!R113,'158 Countries'!R$3:R$160)</f>
        <v>59</v>
      </c>
      <c r="S112">
        <f>RANK('158 Countries'!S113,'158 Countries'!S$3:S$160)</f>
        <v>57</v>
      </c>
      <c r="T112">
        <f>RANK('158 Countries'!T113,'158 Countries'!T$3:T$160)</f>
        <v>56</v>
      </c>
      <c r="U112">
        <f>RANK('158 Countries'!U113,'158 Countries'!U$3:U$160)</f>
        <v>53</v>
      </c>
      <c r="V112">
        <f>RANK('158 Countries'!V113,'158 Countries'!V$3:V$160)</f>
        <v>54</v>
      </c>
      <c r="W112">
        <f>RANK('158 Countries'!W113,'158 Countries'!W$3:W$160)</f>
        <v>54</v>
      </c>
      <c r="X112">
        <f>RANK('158 Countries'!X113,'158 Countries'!X$3:X$160)</f>
        <v>54</v>
      </c>
      <c r="Y112">
        <f>RANK('158 Countries'!Y113,'158 Countries'!Y$3:Y$160)</f>
        <v>54</v>
      </c>
      <c r="Z112">
        <f>RANK('158 Countries'!Z113,'158 Countries'!Z$3:Z$160)</f>
        <v>54</v>
      </c>
      <c r="AA112">
        <f>RANK('158 Countries'!AA113,'158 Countries'!AA$3:AA$160)</f>
        <v>54</v>
      </c>
    </row>
    <row r="113" spans="1:27" x14ac:dyDescent="0.4">
      <c r="A113" t="s">
        <v>138</v>
      </c>
      <c r="B113">
        <f>RANK('158 Countries'!B114,'158 Countries'!B$3:B$160)</f>
        <v>131</v>
      </c>
      <c r="C113">
        <f>RANK('158 Countries'!C114,'158 Countries'!C$3:C$160)</f>
        <v>131</v>
      </c>
      <c r="D113">
        <f>RANK('158 Countries'!D114,'158 Countries'!D$3:D$160)</f>
        <v>131</v>
      </c>
      <c r="E113">
        <f>RANK('158 Countries'!E114,'158 Countries'!E$3:E$160)</f>
        <v>131</v>
      </c>
      <c r="F113">
        <f>RANK('158 Countries'!F114,'158 Countries'!F$3:F$160)</f>
        <v>129</v>
      </c>
      <c r="G113">
        <f>RANK('158 Countries'!G114,'158 Countries'!G$3:G$160)</f>
        <v>129</v>
      </c>
      <c r="H113">
        <f>RANK('158 Countries'!H114,'158 Countries'!H$3:H$160)</f>
        <v>129</v>
      </c>
      <c r="I113">
        <f>RANK('158 Countries'!I114,'158 Countries'!I$3:I$160)</f>
        <v>129</v>
      </c>
      <c r="J113">
        <f>RANK('158 Countries'!J114,'158 Countries'!J$3:J$160)</f>
        <v>128</v>
      </c>
      <c r="K113">
        <f>RANK('158 Countries'!K114,'158 Countries'!K$3:K$160)</f>
        <v>126</v>
      </c>
      <c r="L113">
        <f>RANK('158 Countries'!L114,'158 Countries'!L$3:L$160)</f>
        <v>126</v>
      </c>
      <c r="M113">
        <f>RANK('158 Countries'!M114,'158 Countries'!M$3:M$160)</f>
        <v>125</v>
      </c>
      <c r="N113">
        <f>RANK('158 Countries'!N114,'158 Countries'!N$3:N$160)</f>
        <v>124</v>
      </c>
      <c r="O113">
        <f>RANK('158 Countries'!O114,'158 Countries'!O$3:O$160)</f>
        <v>122</v>
      </c>
      <c r="P113">
        <f>RANK('158 Countries'!P114,'158 Countries'!P$3:P$160)</f>
        <v>121</v>
      </c>
      <c r="Q113">
        <f>RANK('158 Countries'!Q114,'158 Countries'!Q$3:Q$160)</f>
        <v>120</v>
      </c>
      <c r="R113">
        <f>RANK('158 Countries'!R114,'158 Countries'!R$3:R$160)</f>
        <v>120</v>
      </c>
      <c r="S113">
        <f>RANK('158 Countries'!S114,'158 Countries'!S$3:S$160)</f>
        <v>120</v>
      </c>
      <c r="T113">
        <f>RANK('158 Countries'!T114,'158 Countries'!T$3:T$160)</f>
        <v>119</v>
      </c>
      <c r="U113">
        <f>RANK('158 Countries'!U114,'158 Countries'!U$3:U$160)</f>
        <v>119</v>
      </c>
      <c r="V113">
        <f>RANK('158 Countries'!V114,'158 Countries'!V$3:V$160)</f>
        <v>119</v>
      </c>
      <c r="W113">
        <f>RANK('158 Countries'!W114,'158 Countries'!W$3:W$160)</f>
        <v>119</v>
      </c>
      <c r="X113">
        <f>RANK('158 Countries'!X114,'158 Countries'!X$3:X$160)</f>
        <v>117</v>
      </c>
      <c r="Y113">
        <f>RANK('158 Countries'!Y114,'158 Countries'!Y$3:Y$160)</f>
        <v>115</v>
      </c>
      <c r="Z113">
        <f>RANK('158 Countries'!Z114,'158 Countries'!Z$3:Z$160)</f>
        <v>115</v>
      </c>
      <c r="AA113">
        <f>RANK('158 Countries'!AA114,'158 Countries'!AA$3:AA$160)</f>
        <v>113</v>
      </c>
    </row>
    <row r="114" spans="1:27" x14ac:dyDescent="0.4">
      <c r="A114" t="s">
        <v>139</v>
      </c>
      <c r="B114">
        <f>RANK('158 Countries'!B115,'158 Countries'!B$3:B$160)</f>
        <v>100</v>
      </c>
      <c r="C114">
        <f>RANK('158 Countries'!C115,'158 Countries'!C$3:C$160)</f>
        <v>100</v>
      </c>
      <c r="D114">
        <f>RANK('158 Countries'!D115,'158 Countries'!D$3:D$160)</f>
        <v>100</v>
      </c>
      <c r="E114">
        <f>RANK('158 Countries'!E115,'158 Countries'!E$3:E$160)</f>
        <v>100</v>
      </c>
      <c r="F114">
        <f>RANK('158 Countries'!F115,'158 Countries'!F$3:F$160)</f>
        <v>100</v>
      </c>
      <c r="G114">
        <f>RANK('158 Countries'!G115,'158 Countries'!G$3:G$160)</f>
        <v>102</v>
      </c>
      <c r="H114">
        <f>RANK('158 Countries'!H115,'158 Countries'!H$3:H$160)</f>
        <v>102</v>
      </c>
      <c r="I114">
        <f>RANK('158 Countries'!I115,'158 Countries'!I$3:I$160)</f>
        <v>101</v>
      </c>
      <c r="J114">
        <f>RANK('158 Countries'!J115,'158 Countries'!J$3:J$160)</f>
        <v>102</v>
      </c>
      <c r="K114">
        <f>RANK('158 Countries'!K115,'158 Countries'!K$3:K$160)</f>
        <v>101</v>
      </c>
      <c r="L114">
        <f>RANK('158 Countries'!L115,'158 Countries'!L$3:L$160)</f>
        <v>101</v>
      </c>
      <c r="M114">
        <f>RANK('158 Countries'!M115,'158 Countries'!M$3:M$160)</f>
        <v>101</v>
      </c>
      <c r="N114">
        <f>RANK('158 Countries'!N115,'158 Countries'!N$3:N$160)</f>
        <v>101</v>
      </c>
      <c r="O114">
        <f>RANK('158 Countries'!O115,'158 Countries'!O$3:O$160)</f>
        <v>101</v>
      </c>
      <c r="P114">
        <f>RANK('158 Countries'!P115,'158 Countries'!P$3:P$160)</f>
        <v>102</v>
      </c>
      <c r="Q114">
        <f>RANK('158 Countries'!Q115,'158 Countries'!Q$3:Q$160)</f>
        <v>102</v>
      </c>
      <c r="R114">
        <f>RANK('158 Countries'!R115,'158 Countries'!R$3:R$160)</f>
        <v>102</v>
      </c>
      <c r="S114">
        <f>RANK('158 Countries'!S115,'158 Countries'!S$3:S$160)</f>
        <v>103</v>
      </c>
      <c r="T114">
        <f>RANK('158 Countries'!T115,'158 Countries'!T$3:T$160)</f>
        <v>103</v>
      </c>
      <c r="U114">
        <f>RANK('158 Countries'!U115,'158 Countries'!U$3:U$160)</f>
        <v>103</v>
      </c>
      <c r="V114">
        <f>RANK('158 Countries'!V115,'158 Countries'!V$3:V$160)</f>
        <v>102</v>
      </c>
      <c r="W114">
        <f>RANK('158 Countries'!W115,'158 Countries'!W$3:W$160)</f>
        <v>102</v>
      </c>
      <c r="X114">
        <f>RANK('158 Countries'!X115,'158 Countries'!X$3:X$160)</f>
        <v>103</v>
      </c>
      <c r="Y114">
        <f>RANK('158 Countries'!Y115,'158 Countries'!Y$3:Y$160)</f>
        <v>105</v>
      </c>
      <c r="Z114">
        <f>RANK('158 Countries'!Z115,'158 Countries'!Z$3:Z$160)</f>
        <v>105</v>
      </c>
      <c r="AA114">
        <f>RANK('158 Countries'!AA115,'158 Countries'!AA$3:AA$160)</f>
        <v>105</v>
      </c>
    </row>
    <row r="115" spans="1:27" x14ac:dyDescent="0.4">
      <c r="A115" t="s">
        <v>140</v>
      </c>
      <c r="B115">
        <f>RANK('158 Countries'!B116,'158 Countries'!B$3:B$160)</f>
        <v>104</v>
      </c>
      <c r="C115">
        <f>RANK('158 Countries'!C116,'158 Countries'!C$3:C$160)</f>
        <v>105</v>
      </c>
      <c r="D115">
        <f>RANK('158 Countries'!D116,'158 Countries'!D$3:D$160)</f>
        <v>106</v>
      </c>
      <c r="E115">
        <f>RANK('158 Countries'!E116,'158 Countries'!E$3:E$160)</f>
        <v>107</v>
      </c>
      <c r="F115">
        <f>RANK('158 Countries'!F116,'158 Countries'!F$3:F$160)</f>
        <v>107</v>
      </c>
      <c r="G115">
        <f>RANK('158 Countries'!G116,'158 Countries'!G$3:G$160)</f>
        <v>107</v>
      </c>
      <c r="H115">
        <f>RANK('158 Countries'!H116,'158 Countries'!H$3:H$160)</f>
        <v>107</v>
      </c>
      <c r="I115">
        <f>RANK('158 Countries'!I116,'158 Countries'!I$3:I$160)</f>
        <v>107</v>
      </c>
      <c r="J115">
        <f>RANK('158 Countries'!J116,'158 Countries'!J$3:J$160)</f>
        <v>107</v>
      </c>
      <c r="K115">
        <f>RANK('158 Countries'!K116,'158 Countries'!K$3:K$160)</f>
        <v>105</v>
      </c>
      <c r="L115">
        <f>RANK('158 Countries'!L116,'158 Countries'!L$3:L$160)</f>
        <v>106</v>
      </c>
      <c r="M115">
        <f>RANK('158 Countries'!M116,'158 Countries'!M$3:M$160)</f>
        <v>106</v>
      </c>
      <c r="N115">
        <f>RANK('158 Countries'!N116,'158 Countries'!N$3:N$160)</f>
        <v>106</v>
      </c>
      <c r="O115">
        <f>RANK('158 Countries'!O116,'158 Countries'!O$3:O$160)</f>
        <v>104</v>
      </c>
      <c r="P115">
        <f>RANK('158 Countries'!P116,'158 Countries'!P$3:P$160)</f>
        <v>104</v>
      </c>
      <c r="Q115">
        <f>RANK('158 Countries'!Q116,'158 Countries'!Q$3:Q$160)</f>
        <v>104</v>
      </c>
      <c r="R115">
        <f>RANK('158 Countries'!R116,'158 Countries'!R$3:R$160)</f>
        <v>104</v>
      </c>
      <c r="S115">
        <f>RANK('158 Countries'!S116,'158 Countries'!S$3:S$160)</f>
        <v>104</v>
      </c>
      <c r="T115">
        <f>RANK('158 Countries'!T116,'158 Countries'!T$3:T$160)</f>
        <v>104</v>
      </c>
      <c r="U115">
        <f>RANK('158 Countries'!U116,'158 Countries'!U$3:U$160)</f>
        <v>104</v>
      </c>
      <c r="V115">
        <f>RANK('158 Countries'!V116,'158 Countries'!V$3:V$160)</f>
        <v>104</v>
      </c>
      <c r="W115">
        <f>RANK('158 Countries'!W116,'158 Countries'!W$3:W$160)</f>
        <v>102</v>
      </c>
      <c r="X115">
        <f>RANK('158 Countries'!X116,'158 Countries'!X$3:X$160)</f>
        <v>102</v>
      </c>
      <c r="Y115">
        <f>RANK('158 Countries'!Y116,'158 Countries'!Y$3:Y$160)</f>
        <v>103</v>
      </c>
      <c r="Z115">
        <f>RANK('158 Countries'!Z116,'158 Countries'!Z$3:Z$160)</f>
        <v>103</v>
      </c>
      <c r="AA115">
        <f>RANK('158 Countries'!AA116,'158 Countries'!AA$3:AA$160)</f>
        <v>104</v>
      </c>
    </row>
    <row r="116" spans="1:27" x14ac:dyDescent="0.4">
      <c r="A116" t="s">
        <v>141</v>
      </c>
      <c r="B116">
        <f>RANK('158 Countries'!B117,'158 Countries'!B$3:B$160)</f>
        <v>101</v>
      </c>
      <c r="C116">
        <f>RANK('158 Countries'!C117,'158 Countries'!C$3:C$160)</f>
        <v>103</v>
      </c>
      <c r="D116">
        <f>RANK('158 Countries'!D117,'158 Countries'!D$3:D$160)</f>
        <v>103</v>
      </c>
      <c r="E116">
        <f>RANK('158 Countries'!E117,'158 Countries'!E$3:E$160)</f>
        <v>103</v>
      </c>
      <c r="F116">
        <f>RANK('158 Countries'!F117,'158 Countries'!F$3:F$160)</f>
        <v>104</v>
      </c>
      <c r="G116">
        <f>RANK('158 Countries'!G117,'158 Countries'!G$3:G$160)</f>
        <v>105</v>
      </c>
      <c r="H116">
        <f>RANK('158 Countries'!H117,'158 Countries'!H$3:H$160)</f>
        <v>105</v>
      </c>
      <c r="I116">
        <f>RANK('158 Countries'!I117,'158 Countries'!I$3:I$160)</f>
        <v>104</v>
      </c>
      <c r="J116">
        <f>RANK('158 Countries'!J117,'158 Countries'!J$3:J$160)</f>
        <v>103</v>
      </c>
      <c r="K116">
        <f>RANK('158 Countries'!K117,'158 Countries'!K$3:K$160)</f>
        <v>103</v>
      </c>
      <c r="L116">
        <f>RANK('158 Countries'!L117,'158 Countries'!L$3:L$160)</f>
        <v>104</v>
      </c>
      <c r="M116">
        <f>RANK('158 Countries'!M117,'158 Countries'!M$3:M$160)</f>
        <v>105</v>
      </c>
      <c r="N116">
        <f>RANK('158 Countries'!N117,'158 Countries'!N$3:N$160)</f>
        <v>105</v>
      </c>
      <c r="O116">
        <f>RANK('158 Countries'!O117,'158 Countries'!O$3:O$160)</f>
        <v>104</v>
      </c>
      <c r="P116">
        <f>RANK('158 Countries'!P117,'158 Countries'!P$3:P$160)</f>
        <v>105</v>
      </c>
      <c r="Q116">
        <f>RANK('158 Countries'!Q117,'158 Countries'!Q$3:Q$160)</f>
        <v>105</v>
      </c>
      <c r="R116">
        <f>RANK('158 Countries'!R117,'158 Countries'!R$3:R$160)</f>
        <v>105</v>
      </c>
      <c r="S116">
        <f>RANK('158 Countries'!S117,'158 Countries'!S$3:S$160)</f>
        <v>106</v>
      </c>
      <c r="T116">
        <f>RANK('158 Countries'!T117,'158 Countries'!T$3:T$160)</f>
        <v>106</v>
      </c>
      <c r="U116">
        <f>RANK('158 Countries'!U117,'158 Countries'!U$3:U$160)</f>
        <v>106</v>
      </c>
      <c r="V116">
        <f>RANK('158 Countries'!V117,'158 Countries'!V$3:V$160)</f>
        <v>107</v>
      </c>
      <c r="W116">
        <f>RANK('158 Countries'!W117,'158 Countries'!W$3:W$160)</f>
        <v>108</v>
      </c>
      <c r="X116">
        <f>RANK('158 Countries'!X117,'158 Countries'!X$3:X$160)</f>
        <v>108</v>
      </c>
      <c r="Y116">
        <f>RANK('158 Countries'!Y117,'158 Countries'!Y$3:Y$160)</f>
        <v>107</v>
      </c>
      <c r="Z116">
        <f>RANK('158 Countries'!Z117,'158 Countries'!Z$3:Z$160)</f>
        <v>107</v>
      </c>
      <c r="AA116">
        <f>RANK('158 Countries'!AA117,'158 Countries'!AA$3:AA$160)</f>
        <v>107</v>
      </c>
    </row>
    <row r="117" spans="1:27" x14ac:dyDescent="0.4">
      <c r="A117" t="s">
        <v>142</v>
      </c>
      <c r="B117">
        <f>RANK('158 Countries'!B118,'158 Countries'!B$3:B$160)</f>
        <v>113</v>
      </c>
      <c r="C117">
        <f>RANK('158 Countries'!C118,'158 Countries'!C$3:C$160)</f>
        <v>109</v>
      </c>
      <c r="D117">
        <f>RANK('158 Countries'!D118,'158 Countries'!D$3:D$160)</f>
        <v>107</v>
      </c>
      <c r="E117">
        <f>RANK('158 Countries'!E118,'158 Countries'!E$3:E$160)</f>
        <v>105</v>
      </c>
      <c r="F117">
        <f>RANK('158 Countries'!F118,'158 Countries'!F$3:F$160)</f>
        <v>103</v>
      </c>
      <c r="G117">
        <f>RANK('158 Countries'!G118,'158 Countries'!G$3:G$160)</f>
        <v>100</v>
      </c>
      <c r="H117">
        <f>RANK('158 Countries'!H118,'158 Countries'!H$3:H$160)</f>
        <v>98</v>
      </c>
      <c r="I117">
        <f>RANK('158 Countries'!I118,'158 Countries'!I$3:I$160)</f>
        <v>96</v>
      </c>
      <c r="J117">
        <f>RANK('158 Countries'!J118,'158 Countries'!J$3:J$160)</f>
        <v>90</v>
      </c>
      <c r="K117">
        <f>RANK('158 Countries'!K118,'158 Countries'!K$3:K$160)</f>
        <v>88</v>
      </c>
      <c r="L117">
        <f>RANK('158 Countries'!L118,'158 Countries'!L$3:L$160)</f>
        <v>85</v>
      </c>
      <c r="M117">
        <f>RANK('158 Countries'!M118,'158 Countries'!M$3:M$160)</f>
        <v>79</v>
      </c>
      <c r="N117">
        <f>RANK('158 Countries'!N118,'158 Countries'!N$3:N$160)</f>
        <v>74</v>
      </c>
      <c r="O117">
        <f>RANK('158 Countries'!O118,'158 Countries'!O$3:O$160)</f>
        <v>64</v>
      </c>
      <c r="P117">
        <f>RANK('158 Countries'!P118,'158 Countries'!P$3:P$160)</f>
        <v>54</v>
      </c>
      <c r="Q117">
        <f>RANK('158 Countries'!Q118,'158 Countries'!Q$3:Q$160)</f>
        <v>37</v>
      </c>
      <c r="R117">
        <f>RANK('158 Countries'!R118,'158 Countries'!R$3:R$160)</f>
        <v>22</v>
      </c>
      <c r="S117">
        <f>RANK('158 Countries'!S118,'158 Countries'!S$3:S$160)</f>
        <v>1</v>
      </c>
      <c r="T117">
        <f>RANK('158 Countries'!T118,'158 Countries'!T$3:T$160)</f>
        <v>1</v>
      </c>
      <c r="U117">
        <f>RANK('158 Countries'!U118,'158 Countries'!U$3:U$160)</f>
        <v>1</v>
      </c>
      <c r="V117">
        <f>RANK('158 Countries'!V118,'158 Countries'!V$3:V$160)</f>
        <v>1</v>
      </c>
      <c r="W117">
        <f>RANK('158 Countries'!W118,'158 Countries'!W$3:W$160)</f>
        <v>1</v>
      </c>
      <c r="X117">
        <f>RANK('158 Countries'!X118,'158 Countries'!X$3:X$160)</f>
        <v>1</v>
      </c>
      <c r="Y117">
        <f>RANK('158 Countries'!Y118,'158 Countries'!Y$3:Y$160)</f>
        <v>1</v>
      </c>
      <c r="Z117">
        <f>RANK('158 Countries'!Z118,'158 Countries'!Z$3:Z$160)</f>
        <v>1</v>
      </c>
      <c r="AA117">
        <f>RANK('158 Countries'!AA118,'158 Countries'!AA$3:AA$160)</f>
        <v>1</v>
      </c>
    </row>
    <row r="118" spans="1:27" x14ac:dyDescent="0.4">
      <c r="A118" t="s">
        <v>143</v>
      </c>
      <c r="B118">
        <f>RANK('158 Countries'!B119,'158 Countries'!B$3:B$160)</f>
        <v>133</v>
      </c>
      <c r="C118">
        <f>RANK('158 Countries'!C119,'158 Countries'!C$3:C$160)</f>
        <v>133</v>
      </c>
      <c r="D118">
        <f>RANK('158 Countries'!D119,'158 Countries'!D$3:D$160)</f>
        <v>133</v>
      </c>
      <c r="E118">
        <f>RANK('158 Countries'!E119,'158 Countries'!E$3:E$160)</f>
        <v>136</v>
      </c>
      <c r="F118">
        <f>RANK('158 Countries'!F119,'158 Countries'!F$3:F$160)</f>
        <v>137</v>
      </c>
      <c r="G118">
        <f>RANK('158 Countries'!G119,'158 Countries'!G$3:G$160)</f>
        <v>138</v>
      </c>
      <c r="H118">
        <f>RANK('158 Countries'!H119,'158 Countries'!H$3:H$160)</f>
        <v>138</v>
      </c>
      <c r="I118">
        <f>RANK('158 Countries'!I119,'158 Countries'!I$3:I$160)</f>
        <v>140</v>
      </c>
      <c r="J118">
        <f>RANK('158 Countries'!J119,'158 Countries'!J$3:J$160)</f>
        <v>140</v>
      </c>
      <c r="K118">
        <f>RANK('158 Countries'!K119,'158 Countries'!K$3:K$160)</f>
        <v>141</v>
      </c>
      <c r="L118">
        <f>RANK('158 Countries'!L119,'158 Countries'!L$3:L$160)</f>
        <v>141</v>
      </c>
      <c r="M118">
        <f>RANK('158 Countries'!M119,'158 Countries'!M$3:M$160)</f>
        <v>141</v>
      </c>
      <c r="N118">
        <f>RANK('158 Countries'!N119,'158 Countries'!N$3:N$160)</f>
        <v>142</v>
      </c>
      <c r="O118">
        <f>RANK('158 Countries'!O119,'158 Countries'!O$3:O$160)</f>
        <v>143</v>
      </c>
      <c r="P118">
        <f>RANK('158 Countries'!P119,'158 Countries'!P$3:P$160)</f>
        <v>143</v>
      </c>
      <c r="Q118">
        <f>RANK('158 Countries'!Q119,'158 Countries'!Q$3:Q$160)</f>
        <v>144</v>
      </c>
      <c r="R118">
        <f>RANK('158 Countries'!R119,'158 Countries'!R$3:R$160)</f>
        <v>144</v>
      </c>
      <c r="S118">
        <f>RANK('158 Countries'!S119,'158 Countries'!S$3:S$160)</f>
        <v>144</v>
      </c>
      <c r="T118">
        <f>RANK('158 Countries'!T119,'158 Countries'!T$3:T$160)</f>
        <v>145</v>
      </c>
      <c r="U118">
        <f>RANK('158 Countries'!U119,'158 Countries'!U$3:U$160)</f>
        <v>145</v>
      </c>
      <c r="V118">
        <f>RANK('158 Countries'!V119,'158 Countries'!V$3:V$160)</f>
        <v>145</v>
      </c>
      <c r="W118">
        <f>RANK('158 Countries'!W119,'158 Countries'!W$3:W$160)</f>
        <v>146</v>
      </c>
      <c r="X118">
        <f>RANK('158 Countries'!X119,'158 Countries'!X$3:X$160)</f>
        <v>146</v>
      </c>
      <c r="Y118">
        <f>RANK('158 Countries'!Y119,'158 Countries'!Y$3:Y$160)</f>
        <v>149</v>
      </c>
      <c r="Z118">
        <f>RANK('158 Countries'!Z119,'158 Countries'!Z$3:Z$160)</f>
        <v>150</v>
      </c>
      <c r="AA118">
        <f>RANK('158 Countries'!AA119,'158 Countries'!AA$3:AA$160)</f>
        <v>150</v>
      </c>
    </row>
    <row r="119" spans="1:27" x14ac:dyDescent="0.4">
      <c r="A119" t="s">
        <v>144</v>
      </c>
      <c r="B119">
        <f>RANK('158 Countries'!B120,'158 Countries'!B$3:B$160)</f>
        <v>21</v>
      </c>
      <c r="C119">
        <f>RANK('158 Countries'!C120,'158 Countries'!C$3:C$160)</f>
        <v>21</v>
      </c>
      <c r="D119">
        <f>RANK('158 Countries'!D120,'158 Countries'!D$3:D$160)</f>
        <v>21</v>
      </c>
      <c r="E119">
        <f>RANK('158 Countries'!E120,'158 Countries'!E$3:E$160)</f>
        <v>21</v>
      </c>
      <c r="F119">
        <f>RANK('158 Countries'!F120,'158 Countries'!F$3:F$160)</f>
        <v>22</v>
      </c>
      <c r="G119">
        <f>RANK('158 Countries'!G120,'158 Countries'!G$3:G$160)</f>
        <v>22</v>
      </c>
      <c r="H119">
        <f>RANK('158 Countries'!H120,'158 Countries'!H$3:H$160)</f>
        <v>22</v>
      </c>
      <c r="I119">
        <f>RANK('158 Countries'!I120,'158 Countries'!I$3:I$160)</f>
        <v>22</v>
      </c>
      <c r="J119">
        <f>RANK('158 Countries'!J120,'158 Countries'!J$3:J$160)</f>
        <v>22</v>
      </c>
      <c r="K119">
        <f>RANK('158 Countries'!K120,'158 Countries'!K$3:K$160)</f>
        <v>22</v>
      </c>
      <c r="L119">
        <f>RANK('158 Countries'!L120,'158 Countries'!L$3:L$160)</f>
        <v>22</v>
      </c>
      <c r="M119">
        <f>RANK('158 Countries'!M120,'158 Countries'!M$3:M$160)</f>
        <v>21</v>
      </c>
      <c r="N119">
        <f>RANK('158 Countries'!N120,'158 Countries'!N$3:N$160)</f>
        <v>21</v>
      </c>
      <c r="O119">
        <f>RANK('158 Countries'!O120,'158 Countries'!O$3:O$160)</f>
        <v>21</v>
      </c>
      <c r="P119">
        <f>RANK('158 Countries'!P120,'158 Countries'!P$3:P$160)</f>
        <v>21</v>
      </c>
      <c r="Q119">
        <f>RANK('158 Countries'!Q120,'158 Countries'!Q$3:Q$160)</f>
        <v>22</v>
      </c>
      <c r="R119">
        <f>RANK('158 Countries'!R120,'158 Countries'!R$3:R$160)</f>
        <v>22</v>
      </c>
      <c r="S119">
        <f>RANK('158 Countries'!S120,'158 Countries'!S$3:S$160)</f>
        <v>24</v>
      </c>
      <c r="T119">
        <f>RANK('158 Countries'!T120,'158 Countries'!T$3:T$160)</f>
        <v>24</v>
      </c>
      <c r="U119">
        <f>RANK('158 Countries'!U120,'158 Countries'!U$3:U$160)</f>
        <v>24</v>
      </c>
      <c r="V119">
        <f>RANK('158 Countries'!V120,'158 Countries'!V$3:V$160)</f>
        <v>24</v>
      </c>
      <c r="W119">
        <f>RANK('158 Countries'!W120,'158 Countries'!W$3:W$160)</f>
        <v>24</v>
      </c>
      <c r="X119">
        <f>RANK('158 Countries'!X120,'158 Countries'!X$3:X$160)</f>
        <v>25</v>
      </c>
      <c r="Y119">
        <f>RANK('158 Countries'!Y120,'158 Countries'!Y$3:Y$160)</f>
        <v>25</v>
      </c>
      <c r="Z119">
        <f>RANK('158 Countries'!Z120,'158 Countries'!Z$3:Z$160)</f>
        <v>25</v>
      </c>
      <c r="AA119">
        <f>RANK('158 Countries'!AA120,'158 Countries'!AA$3:AA$160)</f>
        <v>25</v>
      </c>
    </row>
    <row r="120" spans="1:27" x14ac:dyDescent="0.4">
      <c r="A120" t="s">
        <v>145</v>
      </c>
      <c r="B120">
        <f>RANK('158 Countries'!B121,'158 Countries'!B$3:B$160)</f>
        <v>54</v>
      </c>
      <c r="C120">
        <f>RANK('158 Countries'!C121,'158 Countries'!C$3:C$160)</f>
        <v>54</v>
      </c>
      <c r="D120">
        <f>RANK('158 Countries'!D121,'158 Countries'!D$3:D$160)</f>
        <v>54</v>
      </c>
      <c r="E120">
        <f>RANK('158 Countries'!E121,'158 Countries'!E$3:E$160)</f>
        <v>54</v>
      </c>
      <c r="F120">
        <f>RANK('158 Countries'!F121,'158 Countries'!F$3:F$160)</f>
        <v>53</v>
      </c>
      <c r="G120">
        <f>RANK('158 Countries'!G121,'158 Countries'!G$3:G$160)</f>
        <v>53</v>
      </c>
      <c r="H120">
        <f>RANK('158 Countries'!H121,'158 Countries'!H$3:H$160)</f>
        <v>53</v>
      </c>
      <c r="I120">
        <f>RANK('158 Countries'!I121,'158 Countries'!I$3:I$160)</f>
        <v>52</v>
      </c>
      <c r="J120">
        <f>RANK('158 Countries'!J121,'158 Countries'!J$3:J$160)</f>
        <v>53</v>
      </c>
      <c r="K120">
        <f>RANK('158 Countries'!K121,'158 Countries'!K$3:K$160)</f>
        <v>52</v>
      </c>
      <c r="L120">
        <f>RANK('158 Countries'!L121,'158 Countries'!L$3:L$160)</f>
        <v>51</v>
      </c>
      <c r="M120">
        <f>RANK('158 Countries'!M121,'158 Countries'!M$3:M$160)</f>
        <v>49</v>
      </c>
      <c r="N120">
        <f>RANK('158 Countries'!N121,'158 Countries'!N$3:N$160)</f>
        <v>48</v>
      </c>
      <c r="O120">
        <f>RANK('158 Countries'!O121,'158 Countries'!O$3:O$160)</f>
        <v>46</v>
      </c>
      <c r="P120">
        <f>RANK('158 Countries'!P121,'158 Countries'!P$3:P$160)</f>
        <v>45</v>
      </c>
      <c r="Q120">
        <f>RANK('158 Countries'!Q121,'158 Countries'!Q$3:Q$160)</f>
        <v>43</v>
      </c>
      <c r="R120">
        <f>RANK('158 Countries'!R121,'158 Countries'!R$3:R$160)</f>
        <v>41</v>
      </c>
      <c r="S120">
        <f>RANK('158 Countries'!S121,'158 Countries'!S$3:S$160)</f>
        <v>38</v>
      </c>
      <c r="T120">
        <f>RANK('158 Countries'!T121,'158 Countries'!T$3:T$160)</f>
        <v>34</v>
      </c>
      <c r="U120">
        <f>RANK('158 Countries'!U121,'158 Countries'!U$3:U$160)</f>
        <v>33</v>
      </c>
      <c r="V120">
        <f>RANK('158 Countries'!V121,'158 Countries'!V$3:V$160)</f>
        <v>31</v>
      </c>
      <c r="W120">
        <f>RANK('158 Countries'!W121,'158 Countries'!W$3:W$160)</f>
        <v>26</v>
      </c>
      <c r="X120">
        <f>RANK('158 Countries'!X121,'158 Countries'!X$3:X$160)</f>
        <v>22</v>
      </c>
      <c r="Y120">
        <f>RANK('158 Countries'!Y121,'158 Countries'!Y$3:Y$160)</f>
        <v>21</v>
      </c>
      <c r="Z120">
        <f>RANK('158 Countries'!Z121,'158 Countries'!Z$3:Z$160)</f>
        <v>21</v>
      </c>
      <c r="AA120">
        <f>RANK('158 Countries'!AA121,'158 Countries'!AA$3:AA$160)</f>
        <v>21</v>
      </c>
    </row>
    <row r="121" spans="1:27" x14ac:dyDescent="0.4">
      <c r="A121" t="s">
        <v>146</v>
      </c>
      <c r="B121">
        <f>RANK('158 Countries'!B122,'158 Countries'!B$3:B$160)</f>
        <v>106</v>
      </c>
      <c r="C121">
        <f>RANK('158 Countries'!C122,'158 Countries'!C$3:C$160)</f>
        <v>104</v>
      </c>
      <c r="D121">
        <f>RANK('158 Countries'!D122,'158 Countries'!D$3:D$160)</f>
        <v>104</v>
      </c>
      <c r="E121">
        <f>RANK('158 Countries'!E122,'158 Countries'!E$3:E$160)</f>
        <v>104</v>
      </c>
      <c r="F121">
        <f>RANK('158 Countries'!F122,'158 Countries'!F$3:F$160)</f>
        <v>105</v>
      </c>
      <c r="G121">
        <f>RANK('158 Countries'!G122,'158 Countries'!G$3:G$160)</f>
        <v>104</v>
      </c>
      <c r="H121">
        <f>RANK('158 Countries'!H122,'158 Countries'!H$3:H$160)</f>
        <v>103</v>
      </c>
      <c r="I121">
        <f>RANK('158 Countries'!I122,'158 Countries'!I$3:I$160)</f>
        <v>102</v>
      </c>
      <c r="J121">
        <f>RANK('158 Countries'!J122,'158 Countries'!J$3:J$160)</f>
        <v>101</v>
      </c>
      <c r="K121">
        <f>RANK('158 Countries'!K122,'158 Countries'!K$3:K$160)</f>
        <v>100</v>
      </c>
      <c r="L121">
        <f>RANK('158 Countries'!L122,'158 Countries'!L$3:L$160)</f>
        <v>100</v>
      </c>
      <c r="M121">
        <f>RANK('158 Countries'!M122,'158 Countries'!M$3:M$160)</f>
        <v>100</v>
      </c>
      <c r="N121">
        <f>RANK('158 Countries'!N122,'158 Countries'!N$3:N$160)</f>
        <v>99</v>
      </c>
      <c r="O121">
        <f>RANK('158 Countries'!O122,'158 Countries'!O$3:O$160)</f>
        <v>98</v>
      </c>
      <c r="P121">
        <f>RANK('158 Countries'!P122,'158 Countries'!P$3:P$160)</f>
        <v>97</v>
      </c>
      <c r="Q121">
        <f>RANK('158 Countries'!Q122,'158 Countries'!Q$3:Q$160)</f>
        <v>96</v>
      </c>
      <c r="R121">
        <f>RANK('158 Countries'!R122,'158 Countries'!R$3:R$160)</f>
        <v>95</v>
      </c>
      <c r="S121">
        <f>RANK('158 Countries'!S122,'158 Countries'!S$3:S$160)</f>
        <v>94</v>
      </c>
      <c r="T121">
        <f>RANK('158 Countries'!T122,'158 Countries'!T$3:T$160)</f>
        <v>93</v>
      </c>
      <c r="U121">
        <f>RANK('158 Countries'!U122,'158 Countries'!U$3:U$160)</f>
        <v>93</v>
      </c>
      <c r="V121">
        <f>RANK('158 Countries'!V122,'158 Countries'!V$3:V$160)</f>
        <v>90</v>
      </c>
      <c r="W121">
        <f>RANK('158 Countries'!W122,'158 Countries'!W$3:W$160)</f>
        <v>89</v>
      </c>
      <c r="X121">
        <f>RANK('158 Countries'!X122,'158 Countries'!X$3:X$160)</f>
        <v>89</v>
      </c>
      <c r="Y121">
        <f>RANK('158 Countries'!Y122,'158 Countries'!Y$3:Y$160)</f>
        <v>88</v>
      </c>
      <c r="Z121">
        <f>RANK('158 Countries'!Z122,'158 Countries'!Z$3:Z$160)</f>
        <v>86</v>
      </c>
      <c r="AA121">
        <f>RANK('158 Countries'!AA122,'158 Countries'!AA$3:AA$160)</f>
        <v>86</v>
      </c>
    </row>
    <row r="122" spans="1:27" x14ac:dyDescent="0.4">
      <c r="A122" t="s">
        <v>147</v>
      </c>
      <c r="B122">
        <f>RANK('158 Countries'!B123,'158 Countries'!B$3:B$160)</f>
        <v>38</v>
      </c>
      <c r="C122">
        <f>RANK('158 Countries'!C123,'158 Countries'!C$3:C$160)</f>
        <v>38</v>
      </c>
      <c r="D122">
        <f>RANK('158 Countries'!D123,'158 Countries'!D$3:D$160)</f>
        <v>38</v>
      </c>
      <c r="E122">
        <f>RANK('158 Countries'!E123,'158 Countries'!E$3:E$160)</f>
        <v>38</v>
      </c>
      <c r="F122">
        <f>RANK('158 Countries'!F123,'158 Countries'!F$3:F$160)</f>
        <v>38</v>
      </c>
      <c r="G122">
        <f>RANK('158 Countries'!G123,'158 Countries'!G$3:G$160)</f>
        <v>38</v>
      </c>
      <c r="H122">
        <f>RANK('158 Countries'!H123,'158 Countries'!H$3:H$160)</f>
        <v>38</v>
      </c>
      <c r="I122">
        <f>RANK('158 Countries'!I123,'158 Countries'!I$3:I$160)</f>
        <v>36</v>
      </c>
      <c r="J122">
        <f>RANK('158 Countries'!J123,'158 Countries'!J$3:J$160)</f>
        <v>36</v>
      </c>
      <c r="K122">
        <f>RANK('158 Countries'!K123,'158 Countries'!K$3:K$160)</f>
        <v>36</v>
      </c>
      <c r="L122">
        <f>RANK('158 Countries'!L123,'158 Countries'!L$3:L$160)</f>
        <v>36</v>
      </c>
      <c r="M122">
        <f>RANK('158 Countries'!M123,'158 Countries'!M$3:M$160)</f>
        <v>33</v>
      </c>
      <c r="N122">
        <f>RANK('158 Countries'!N123,'158 Countries'!N$3:N$160)</f>
        <v>33</v>
      </c>
      <c r="O122">
        <f>RANK('158 Countries'!O123,'158 Countries'!O$3:O$160)</f>
        <v>34</v>
      </c>
      <c r="P122">
        <f>RANK('158 Countries'!P123,'158 Countries'!P$3:P$160)</f>
        <v>34</v>
      </c>
      <c r="Q122">
        <f>RANK('158 Countries'!Q123,'158 Countries'!Q$3:Q$160)</f>
        <v>34</v>
      </c>
      <c r="R122">
        <f>RANK('158 Countries'!R123,'158 Countries'!R$3:R$160)</f>
        <v>36</v>
      </c>
      <c r="S122">
        <f>RANK('158 Countries'!S123,'158 Countries'!S$3:S$160)</f>
        <v>36</v>
      </c>
      <c r="T122">
        <f>RANK('158 Countries'!T123,'158 Countries'!T$3:T$160)</f>
        <v>37</v>
      </c>
      <c r="U122">
        <f>RANK('158 Countries'!U123,'158 Countries'!U$3:U$160)</f>
        <v>38</v>
      </c>
      <c r="V122">
        <f>RANK('158 Countries'!V123,'158 Countries'!V$3:V$160)</f>
        <v>37</v>
      </c>
      <c r="W122">
        <f>RANK('158 Countries'!W123,'158 Countries'!W$3:W$160)</f>
        <v>37</v>
      </c>
      <c r="X122">
        <f>RANK('158 Countries'!X123,'158 Countries'!X$3:X$160)</f>
        <v>38</v>
      </c>
      <c r="Y122">
        <f>RANK('158 Countries'!Y123,'158 Countries'!Y$3:Y$160)</f>
        <v>38</v>
      </c>
      <c r="Z122">
        <f>RANK('158 Countries'!Z123,'158 Countries'!Z$3:Z$160)</f>
        <v>38</v>
      </c>
      <c r="AA122">
        <f>RANK('158 Countries'!AA123,'158 Countries'!AA$3:AA$160)</f>
        <v>38</v>
      </c>
    </row>
    <row r="123" spans="1:27" x14ac:dyDescent="0.4">
      <c r="A123" t="s">
        <v>148</v>
      </c>
      <c r="B123">
        <f>RANK('158 Countries'!B124,'158 Countries'!B$3:B$160)</f>
        <v>13</v>
      </c>
      <c r="C123">
        <f>RANK('158 Countries'!C124,'158 Countries'!C$3:C$160)</f>
        <v>13</v>
      </c>
      <c r="D123">
        <f>RANK('158 Countries'!D124,'158 Countries'!D$3:D$160)</f>
        <v>13</v>
      </c>
      <c r="E123">
        <f>RANK('158 Countries'!E124,'158 Countries'!E$3:E$160)</f>
        <v>13</v>
      </c>
      <c r="F123">
        <f>RANK('158 Countries'!F124,'158 Countries'!F$3:F$160)</f>
        <v>13</v>
      </c>
      <c r="G123">
        <f>RANK('158 Countries'!G124,'158 Countries'!G$3:G$160)</f>
        <v>13</v>
      </c>
      <c r="H123">
        <f>RANK('158 Countries'!H124,'158 Countries'!H$3:H$160)</f>
        <v>13</v>
      </c>
      <c r="I123">
        <f>RANK('158 Countries'!I124,'158 Countries'!I$3:I$160)</f>
        <v>15</v>
      </c>
      <c r="J123">
        <f>RANK('158 Countries'!J124,'158 Countries'!J$3:J$160)</f>
        <v>17</v>
      </c>
      <c r="K123">
        <f>RANK('158 Countries'!K124,'158 Countries'!K$3:K$160)</f>
        <v>19</v>
      </c>
      <c r="L123">
        <f>RANK('158 Countries'!L124,'158 Countries'!L$3:L$160)</f>
        <v>21</v>
      </c>
      <c r="M123">
        <f>RANK('158 Countries'!M124,'158 Countries'!M$3:M$160)</f>
        <v>21</v>
      </c>
      <c r="N123">
        <f>RANK('158 Countries'!N124,'158 Countries'!N$3:N$160)</f>
        <v>23</v>
      </c>
      <c r="O123">
        <f>RANK('158 Countries'!O124,'158 Countries'!O$3:O$160)</f>
        <v>26</v>
      </c>
      <c r="P123">
        <f>RANK('158 Countries'!P124,'158 Countries'!P$3:P$160)</f>
        <v>29</v>
      </c>
      <c r="Q123">
        <f>RANK('158 Countries'!Q124,'158 Countries'!Q$3:Q$160)</f>
        <v>30</v>
      </c>
      <c r="R123">
        <f>RANK('158 Countries'!R124,'158 Countries'!R$3:R$160)</f>
        <v>32</v>
      </c>
      <c r="S123">
        <f>RANK('158 Countries'!S124,'158 Countries'!S$3:S$160)</f>
        <v>34</v>
      </c>
      <c r="T123">
        <f>RANK('158 Countries'!T124,'158 Countries'!T$3:T$160)</f>
        <v>34</v>
      </c>
      <c r="U123">
        <f>RANK('158 Countries'!U124,'158 Countries'!U$3:U$160)</f>
        <v>35</v>
      </c>
      <c r="V123">
        <f>RANK('158 Countries'!V124,'158 Countries'!V$3:V$160)</f>
        <v>39</v>
      </c>
      <c r="W123">
        <f>RANK('158 Countries'!W124,'158 Countries'!W$3:W$160)</f>
        <v>40</v>
      </c>
      <c r="X123">
        <f>RANK('158 Countries'!X124,'158 Countries'!X$3:X$160)</f>
        <v>41</v>
      </c>
      <c r="Y123">
        <f>RANK('158 Countries'!Y124,'158 Countries'!Y$3:Y$160)</f>
        <v>41</v>
      </c>
      <c r="Z123">
        <f>RANK('158 Countries'!Z124,'158 Countries'!Z$3:Z$160)</f>
        <v>41</v>
      </c>
      <c r="AA123">
        <f>RANK('158 Countries'!AA124,'158 Countries'!AA$3:AA$160)</f>
        <v>41</v>
      </c>
    </row>
    <row r="124" spans="1:27" x14ac:dyDescent="0.4">
      <c r="A124" t="s">
        <v>149</v>
      </c>
      <c r="B124">
        <f>RANK('158 Countries'!B125,'158 Countries'!B$3:B$160)</f>
        <v>90</v>
      </c>
      <c r="C124">
        <f>RANK('158 Countries'!C125,'158 Countries'!C$3:C$160)</f>
        <v>90</v>
      </c>
      <c r="D124">
        <f>RANK('158 Countries'!D125,'158 Countries'!D$3:D$160)</f>
        <v>90</v>
      </c>
      <c r="E124">
        <f>RANK('158 Countries'!E125,'158 Countries'!E$3:E$160)</f>
        <v>89</v>
      </c>
      <c r="F124">
        <f>RANK('158 Countries'!F125,'158 Countries'!F$3:F$160)</f>
        <v>90</v>
      </c>
      <c r="G124">
        <f>RANK('158 Countries'!G125,'158 Countries'!G$3:G$160)</f>
        <v>90</v>
      </c>
      <c r="H124">
        <f>RANK('158 Countries'!H125,'158 Countries'!H$3:H$160)</f>
        <v>89</v>
      </c>
      <c r="I124">
        <f>RANK('158 Countries'!I125,'158 Countries'!I$3:I$160)</f>
        <v>91</v>
      </c>
      <c r="J124">
        <f>RANK('158 Countries'!J125,'158 Countries'!J$3:J$160)</f>
        <v>92</v>
      </c>
      <c r="K124">
        <f>RANK('158 Countries'!K125,'158 Countries'!K$3:K$160)</f>
        <v>94</v>
      </c>
      <c r="L124">
        <f>RANK('158 Countries'!L125,'158 Countries'!L$3:L$160)</f>
        <v>95</v>
      </c>
      <c r="M124">
        <f>RANK('158 Countries'!M125,'158 Countries'!M$3:M$160)</f>
        <v>96</v>
      </c>
      <c r="N124">
        <f>RANK('158 Countries'!N125,'158 Countries'!N$3:N$160)</f>
        <v>96</v>
      </c>
      <c r="O124">
        <f>RANK('158 Countries'!O125,'158 Countries'!O$3:O$160)</f>
        <v>96</v>
      </c>
      <c r="P124">
        <f>RANK('158 Countries'!P125,'158 Countries'!P$3:P$160)</f>
        <v>96</v>
      </c>
      <c r="Q124">
        <f>RANK('158 Countries'!Q125,'158 Countries'!Q$3:Q$160)</f>
        <v>97</v>
      </c>
      <c r="R124">
        <f>RANK('158 Countries'!R125,'158 Countries'!R$3:R$160)</f>
        <v>98</v>
      </c>
      <c r="S124">
        <f>RANK('158 Countries'!S125,'158 Countries'!S$3:S$160)</f>
        <v>98</v>
      </c>
      <c r="T124">
        <f>RANK('158 Countries'!T125,'158 Countries'!T$3:T$160)</f>
        <v>98</v>
      </c>
      <c r="U124">
        <f>RANK('158 Countries'!U125,'158 Countries'!U$3:U$160)</f>
        <v>98</v>
      </c>
      <c r="V124">
        <f>RANK('158 Countries'!V125,'158 Countries'!V$3:V$160)</f>
        <v>98</v>
      </c>
      <c r="W124">
        <f>RANK('158 Countries'!W125,'158 Countries'!W$3:W$160)</f>
        <v>99</v>
      </c>
      <c r="X124">
        <f>RANK('158 Countries'!X125,'158 Countries'!X$3:X$160)</f>
        <v>99</v>
      </c>
      <c r="Y124">
        <f>RANK('158 Countries'!Y125,'158 Countries'!Y$3:Y$160)</f>
        <v>99</v>
      </c>
      <c r="Z124">
        <f>RANK('158 Countries'!Z125,'158 Countries'!Z$3:Z$160)</f>
        <v>99</v>
      </c>
      <c r="AA124">
        <f>RANK('158 Countries'!AA125,'158 Countries'!AA$3:AA$160)</f>
        <v>99</v>
      </c>
    </row>
    <row r="125" spans="1:27" x14ac:dyDescent="0.4">
      <c r="A125" t="s">
        <v>150</v>
      </c>
      <c r="B125">
        <f>RANK('158 Countries'!B126,'158 Countries'!B$3:B$160)</f>
        <v>86</v>
      </c>
      <c r="C125">
        <f>RANK('158 Countries'!C126,'158 Countries'!C$3:C$160)</f>
        <v>87</v>
      </c>
      <c r="D125">
        <f>RANK('158 Countries'!D126,'158 Countries'!D$3:D$160)</f>
        <v>88</v>
      </c>
      <c r="E125">
        <f>RANK('158 Countries'!E126,'158 Countries'!E$3:E$160)</f>
        <v>88</v>
      </c>
      <c r="F125">
        <f>RANK('158 Countries'!F126,'158 Countries'!F$3:F$160)</f>
        <v>89</v>
      </c>
      <c r="G125">
        <f>RANK('158 Countries'!G126,'158 Countries'!G$3:G$160)</f>
        <v>89</v>
      </c>
      <c r="H125">
        <f>RANK('158 Countries'!H126,'158 Countries'!H$3:H$160)</f>
        <v>89</v>
      </c>
      <c r="I125">
        <f>RANK('158 Countries'!I126,'158 Countries'!I$3:I$160)</f>
        <v>92</v>
      </c>
      <c r="J125">
        <f>RANK('158 Countries'!J126,'158 Countries'!J$3:J$160)</f>
        <v>96</v>
      </c>
      <c r="K125">
        <f>RANK('158 Countries'!K126,'158 Countries'!K$3:K$160)</f>
        <v>97</v>
      </c>
      <c r="L125">
        <f>RANK('158 Countries'!L126,'158 Countries'!L$3:L$160)</f>
        <v>97</v>
      </c>
      <c r="M125">
        <f>RANK('158 Countries'!M126,'158 Countries'!M$3:M$160)</f>
        <v>97</v>
      </c>
      <c r="N125">
        <f>RANK('158 Countries'!N126,'158 Countries'!N$3:N$160)</f>
        <v>97</v>
      </c>
      <c r="O125">
        <f>RANK('158 Countries'!O126,'158 Countries'!O$3:O$160)</f>
        <v>99</v>
      </c>
      <c r="P125">
        <f>RANK('158 Countries'!P126,'158 Countries'!P$3:P$160)</f>
        <v>99</v>
      </c>
      <c r="Q125">
        <f>RANK('158 Countries'!Q126,'158 Countries'!Q$3:Q$160)</f>
        <v>100</v>
      </c>
      <c r="R125">
        <f>RANK('158 Countries'!R126,'158 Countries'!R$3:R$160)</f>
        <v>100</v>
      </c>
      <c r="S125">
        <f>RANK('158 Countries'!S126,'158 Countries'!S$3:S$160)</f>
        <v>101</v>
      </c>
      <c r="T125">
        <f>RANK('158 Countries'!T126,'158 Countries'!T$3:T$160)</f>
        <v>101</v>
      </c>
      <c r="U125">
        <f>RANK('158 Countries'!U126,'158 Countries'!U$3:U$160)</f>
        <v>102</v>
      </c>
      <c r="V125">
        <f>RANK('158 Countries'!V126,'158 Countries'!V$3:V$160)</f>
        <v>102</v>
      </c>
      <c r="W125">
        <f>RANK('158 Countries'!W126,'158 Countries'!W$3:W$160)</f>
        <v>104</v>
      </c>
      <c r="X125">
        <f>RANK('158 Countries'!X126,'158 Countries'!X$3:X$160)</f>
        <v>107</v>
      </c>
      <c r="Y125">
        <f>RANK('158 Countries'!Y126,'158 Countries'!Y$3:Y$160)</f>
        <v>108</v>
      </c>
      <c r="Z125">
        <f>RANK('158 Countries'!Z126,'158 Countries'!Z$3:Z$160)</f>
        <v>108</v>
      </c>
      <c r="AA125">
        <f>RANK('158 Countries'!AA126,'158 Countries'!AA$3:AA$160)</f>
        <v>108</v>
      </c>
    </row>
    <row r="126" spans="1:27" x14ac:dyDescent="0.4">
      <c r="A126" t="s">
        <v>151</v>
      </c>
      <c r="B126">
        <f>RANK('158 Countries'!B127,'158 Countries'!B$3:B$160)</f>
        <v>125</v>
      </c>
      <c r="C126">
        <f>RANK('158 Countries'!C127,'158 Countries'!C$3:C$160)</f>
        <v>125</v>
      </c>
      <c r="D126">
        <f>RANK('158 Countries'!D127,'158 Countries'!D$3:D$160)</f>
        <v>125</v>
      </c>
      <c r="E126">
        <f>RANK('158 Countries'!E127,'158 Countries'!E$3:E$160)</f>
        <v>123</v>
      </c>
      <c r="F126">
        <f>RANK('158 Countries'!F127,'158 Countries'!F$3:F$160)</f>
        <v>123</v>
      </c>
      <c r="G126">
        <f>RANK('158 Countries'!G127,'158 Countries'!G$3:G$160)</f>
        <v>121</v>
      </c>
      <c r="H126">
        <f>RANK('158 Countries'!H127,'158 Countries'!H$3:H$160)</f>
        <v>119</v>
      </c>
      <c r="I126">
        <f>RANK('158 Countries'!I127,'158 Countries'!I$3:I$160)</f>
        <v>119</v>
      </c>
      <c r="J126">
        <f>RANK('158 Countries'!J127,'158 Countries'!J$3:J$160)</f>
        <v>118</v>
      </c>
      <c r="K126">
        <f>RANK('158 Countries'!K127,'158 Countries'!K$3:K$160)</f>
        <v>118</v>
      </c>
      <c r="L126">
        <f>RANK('158 Countries'!L127,'158 Countries'!L$3:L$160)</f>
        <v>118</v>
      </c>
      <c r="M126">
        <f>RANK('158 Countries'!M127,'158 Countries'!M$3:M$160)</f>
        <v>118</v>
      </c>
      <c r="N126">
        <f>RANK('158 Countries'!N127,'158 Countries'!N$3:N$160)</f>
        <v>118</v>
      </c>
      <c r="O126">
        <f>RANK('158 Countries'!O127,'158 Countries'!O$3:O$160)</f>
        <v>118</v>
      </c>
      <c r="P126">
        <f>RANK('158 Countries'!P127,'158 Countries'!P$3:P$160)</f>
        <v>118</v>
      </c>
      <c r="Q126">
        <f>RANK('158 Countries'!Q127,'158 Countries'!Q$3:Q$160)</f>
        <v>117</v>
      </c>
      <c r="R126">
        <f>RANK('158 Countries'!R127,'158 Countries'!R$3:R$160)</f>
        <v>116</v>
      </c>
      <c r="S126">
        <f>RANK('158 Countries'!S127,'158 Countries'!S$3:S$160)</f>
        <v>116</v>
      </c>
      <c r="T126">
        <f>RANK('158 Countries'!T127,'158 Countries'!T$3:T$160)</f>
        <v>116</v>
      </c>
      <c r="U126">
        <f>RANK('158 Countries'!U127,'158 Countries'!U$3:U$160)</f>
        <v>115</v>
      </c>
      <c r="V126">
        <f>RANK('158 Countries'!V127,'158 Countries'!V$3:V$160)</f>
        <v>115</v>
      </c>
      <c r="W126">
        <f>RANK('158 Countries'!W127,'158 Countries'!W$3:W$160)</f>
        <v>115</v>
      </c>
      <c r="X126">
        <f>RANK('158 Countries'!X127,'158 Countries'!X$3:X$160)</f>
        <v>115</v>
      </c>
      <c r="Y126">
        <f>RANK('158 Countries'!Y127,'158 Countries'!Y$3:Y$160)</f>
        <v>115</v>
      </c>
      <c r="Z126">
        <f>RANK('158 Countries'!Z127,'158 Countries'!Z$3:Z$160)</f>
        <v>116</v>
      </c>
      <c r="AA126">
        <f>RANK('158 Countries'!AA127,'158 Countries'!AA$3:AA$160)</f>
        <v>116</v>
      </c>
    </row>
    <row r="127" spans="1:27" x14ac:dyDescent="0.4">
      <c r="A127" t="s">
        <v>152</v>
      </c>
      <c r="B127">
        <f>RANK('158 Countries'!B128,'158 Countries'!B$3:B$160)</f>
        <v>58</v>
      </c>
      <c r="C127">
        <f>RANK('158 Countries'!C128,'158 Countries'!C$3:C$160)</f>
        <v>58</v>
      </c>
      <c r="D127">
        <f>RANK('158 Countries'!D128,'158 Countries'!D$3:D$160)</f>
        <v>57</v>
      </c>
      <c r="E127">
        <f>RANK('158 Countries'!E128,'158 Countries'!E$3:E$160)</f>
        <v>56</v>
      </c>
      <c r="F127">
        <f>RANK('158 Countries'!F128,'158 Countries'!F$3:F$160)</f>
        <v>56</v>
      </c>
      <c r="G127">
        <f>RANK('158 Countries'!G128,'158 Countries'!G$3:G$160)</f>
        <v>55</v>
      </c>
      <c r="H127">
        <f>RANK('158 Countries'!H128,'158 Countries'!H$3:H$160)</f>
        <v>54</v>
      </c>
      <c r="I127">
        <f>RANK('158 Countries'!I128,'158 Countries'!I$3:I$160)</f>
        <v>53</v>
      </c>
      <c r="J127">
        <f>RANK('158 Countries'!J128,'158 Countries'!J$3:J$160)</f>
        <v>51</v>
      </c>
      <c r="K127">
        <f>RANK('158 Countries'!K128,'158 Countries'!K$3:K$160)</f>
        <v>51</v>
      </c>
      <c r="L127">
        <f>RANK('158 Countries'!L128,'158 Countries'!L$3:L$160)</f>
        <v>47</v>
      </c>
      <c r="M127">
        <f>RANK('158 Countries'!M128,'158 Countries'!M$3:M$160)</f>
        <v>44</v>
      </c>
      <c r="N127">
        <f>RANK('158 Countries'!N128,'158 Countries'!N$3:N$160)</f>
        <v>40</v>
      </c>
      <c r="O127">
        <f>RANK('158 Countries'!O128,'158 Countries'!O$3:O$160)</f>
        <v>32</v>
      </c>
      <c r="P127">
        <f>RANK('158 Countries'!P128,'158 Countries'!P$3:P$160)</f>
        <v>26</v>
      </c>
      <c r="Q127">
        <f>RANK('158 Countries'!Q128,'158 Countries'!Q$3:Q$160)</f>
        <v>18</v>
      </c>
      <c r="R127">
        <f>RANK('158 Countries'!R128,'158 Countries'!R$3:R$160)</f>
        <v>1</v>
      </c>
      <c r="S127">
        <f>RANK('158 Countries'!S128,'158 Countries'!S$3:S$160)</f>
        <v>1</v>
      </c>
      <c r="T127">
        <f>RANK('158 Countries'!T128,'158 Countries'!T$3:T$160)</f>
        <v>1</v>
      </c>
      <c r="U127">
        <f>RANK('158 Countries'!U128,'158 Countries'!U$3:U$160)</f>
        <v>1</v>
      </c>
      <c r="V127">
        <f>RANK('158 Countries'!V128,'158 Countries'!V$3:V$160)</f>
        <v>1</v>
      </c>
      <c r="W127">
        <f>RANK('158 Countries'!W128,'158 Countries'!W$3:W$160)</f>
        <v>1</v>
      </c>
      <c r="X127">
        <f>RANK('158 Countries'!X128,'158 Countries'!X$3:X$160)</f>
        <v>1</v>
      </c>
      <c r="Y127">
        <f>RANK('158 Countries'!Y128,'158 Countries'!Y$3:Y$160)</f>
        <v>1</v>
      </c>
      <c r="Z127">
        <f>RANK('158 Countries'!Z128,'158 Countries'!Z$3:Z$160)</f>
        <v>1</v>
      </c>
      <c r="AA127">
        <f>RANK('158 Countries'!AA128,'158 Countries'!AA$3:AA$160)</f>
        <v>1</v>
      </c>
    </row>
    <row r="128" spans="1:27" x14ac:dyDescent="0.4">
      <c r="A128" t="s">
        <v>153</v>
      </c>
      <c r="B128">
        <f>RANK('158 Countries'!B129,'158 Countries'!B$3:B$160)</f>
        <v>122</v>
      </c>
      <c r="C128">
        <f>RANK('158 Countries'!C129,'158 Countries'!C$3:C$160)</f>
        <v>123</v>
      </c>
      <c r="D128">
        <f>RANK('158 Countries'!D129,'158 Countries'!D$3:D$160)</f>
        <v>124</v>
      </c>
      <c r="E128">
        <f>RANK('158 Countries'!E129,'158 Countries'!E$3:E$160)</f>
        <v>124</v>
      </c>
      <c r="F128">
        <f>RANK('158 Countries'!F129,'158 Countries'!F$3:F$160)</f>
        <v>124</v>
      </c>
      <c r="G128">
        <f>RANK('158 Countries'!G129,'158 Countries'!G$3:G$160)</f>
        <v>124</v>
      </c>
      <c r="H128">
        <f>RANK('158 Countries'!H129,'158 Countries'!H$3:H$160)</f>
        <v>124</v>
      </c>
      <c r="I128">
        <f>RANK('158 Countries'!I129,'158 Countries'!I$3:I$160)</f>
        <v>124</v>
      </c>
      <c r="J128">
        <f>RANK('158 Countries'!J129,'158 Countries'!J$3:J$160)</f>
        <v>124</v>
      </c>
      <c r="K128">
        <f>RANK('158 Countries'!K129,'158 Countries'!K$3:K$160)</f>
        <v>123</v>
      </c>
      <c r="L128">
        <f>RANK('158 Countries'!L129,'158 Countries'!L$3:L$160)</f>
        <v>123</v>
      </c>
      <c r="M128">
        <f>RANK('158 Countries'!M129,'158 Countries'!M$3:M$160)</f>
        <v>122</v>
      </c>
      <c r="N128">
        <f>RANK('158 Countries'!N129,'158 Countries'!N$3:N$160)</f>
        <v>122</v>
      </c>
      <c r="O128">
        <f>RANK('158 Countries'!O129,'158 Countries'!O$3:O$160)</f>
        <v>123</v>
      </c>
      <c r="P128">
        <f>RANK('158 Countries'!P129,'158 Countries'!P$3:P$160)</f>
        <v>123</v>
      </c>
      <c r="Q128">
        <f>RANK('158 Countries'!Q129,'158 Countries'!Q$3:Q$160)</f>
        <v>124</v>
      </c>
      <c r="R128">
        <f>RANK('158 Countries'!R129,'158 Countries'!R$3:R$160)</f>
        <v>124</v>
      </c>
      <c r="S128">
        <f>RANK('158 Countries'!S129,'158 Countries'!S$3:S$160)</f>
        <v>125</v>
      </c>
      <c r="T128">
        <f>RANK('158 Countries'!T129,'158 Countries'!T$3:T$160)</f>
        <v>125</v>
      </c>
      <c r="U128">
        <f>RANK('158 Countries'!U129,'158 Countries'!U$3:U$160)</f>
        <v>126</v>
      </c>
      <c r="V128">
        <f>RANK('158 Countries'!V129,'158 Countries'!V$3:V$160)</f>
        <v>126</v>
      </c>
      <c r="W128">
        <f>RANK('158 Countries'!W129,'158 Countries'!W$3:W$160)</f>
        <v>126</v>
      </c>
      <c r="X128">
        <f>RANK('158 Countries'!X129,'158 Countries'!X$3:X$160)</f>
        <v>126</v>
      </c>
      <c r="Y128">
        <f>RANK('158 Countries'!Y129,'158 Countries'!Y$3:Y$160)</f>
        <v>126</v>
      </c>
      <c r="Z128">
        <f>RANK('158 Countries'!Z129,'158 Countries'!Z$3:Z$160)</f>
        <v>126</v>
      </c>
      <c r="AA128">
        <f>RANK('158 Countries'!AA129,'158 Countries'!AA$3:AA$160)</f>
        <v>125</v>
      </c>
    </row>
    <row r="129" spans="1:27" x14ac:dyDescent="0.4">
      <c r="A129" t="s">
        <v>154</v>
      </c>
      <c r="B129">
        <f>RANK('158 Countries'!B130,'158 Countries'!B$3:B$160)</f>
        <v>23</v>
      </c>
      <c r="C129">
        <f>RANK('158 Countries'!C130,'158 Countries'!C$3:C$160)</f>
        <v>23</v>
      </c>
      <c r="D129">
        <f>RANK('158 Countries'!D130,'158 Countries'!D$3:D$160)</f>
        <v>21</v>
      </c>
      <c r="E129">
        <f>RANK('158 Countries'!E130,'158 Countries'!E$3:E$160)</f>
        <v>21</v>
      </c>
      <c r="F129">
        <f>RANK('158 Countries'!F130,'158 Countries'!F$3:F$160)</f>
        <v>21</v>
      </c>
      <c r="G129">
        <f>RANK('158 Countries'!G130,'158 Countries'!G$3:G$160)</f>
        <v>21</v>
      </c>
      <c r="H129">
        <f>RANK('158 Countries'!H130,'158 Countries'!H$3:H$160)</f>
        <v>19</v>
      </c>
      <c r="I129">
        <f>RANK('158 Countries'!I130,'158 Countries'!I$3:I$160)</f>
        <v>19</v>
      </c>
      <c r="J129">
        <f>RANK('158 Countries'!J130,'158 Countries'!J$3:J$160)</f>
        <v>17</v>
      </c>
      <c r="K129">
        <f>RANK('158 Countries'!K130,'158 Countries'!K$3:K$160)</f>
        <v>17</v>
      </c>
      <c r="L129">
        <f>RANK('158 Countries'!L130,'158 Countries'!L$3:L$160)</f>
        <v>16</v>
      </c>
      <c r="M129">
        <f>RANK('158 Countries'!M130,'158 Countries'!M$3:M$160)</f>
        <v>15</v>
      </c>
      <c r="N129">
        <f>RANK('158 Countries'!N130,'158 Countries'!N$3:N$160)</f>
        <v>15</v>
      </c>
      <c r="O129">
        <f>RANK('158 Countries'!O130,'158 Countries'!O$3:O$160)</f>
        <v>13</v>
      </c>
      <c r="P129">
        <f>RANK('158 Countries'!P130,'158 Countries'!P$3:P$160)</f>
        <v>13</v>
      </c>
      <c r="Q129">
        <f>RANK('158 Countries'!Q130,'158 Countries'!Q$3:Q$160)</f>
        <v>1</v>
      </c>
      <c r="R129">
        <f>RANK('158 Countries'!R130,'158 Countries'!R$3:R$160)</f>
        <v>1</v>
      </c>
      <c r="S129">
        <f>RANK('158 Countries'!S130,'158 Countries'!S$3:S$160)</f>
        <v>1</v>
      </c>
      <c r="T129">
        <f>RANK('158 Countries'!T130,'158 Countries'!T$3:T$160)</f>
        <v>1</v>
      </c>
      <c r="U129">
        <f>RANK('158 Countries'!U130,'158 Countries'!U$3:U$160)</f>
        <v>1</v>
      </c>
      <c r="V129">
        <f>RANK('158 Countries'!V130,'158 Countries'!V$3:V$160)</f>
        <v>1</v>
      </c>
      <c r="W129">
        <f>RANK('158 Countries'!W130,'158 Countries'!W$3:W$160)</f>
        <v>1</v>
      </c>
      <c r="X129">
        <f>RANK('158 Countries'!X130,'158 Countries'!X$3:X$160)</f>
        <v>1</v>
      </c>
      <c r="Y129">
        <f>RANK('158 Countries'!Y130,'158 Countries'!Y$3:Y$160)</f>
        <v>1</v>
      </c>
      <c r="Z129">
        <f>RANK('158 Countries'!Z130,'158 Countries'!Z$3:Z$160)</f>
        <v>1</v>
      </c>
      <c r="AA129">
        <f>RANK('158 Countries'!AA130,'158 Countries'!AA$3:AA$160)</f>
        <v>1</v>
      </c>
    </row>
    <row r="130" spans="1:27" x14ac:dyDescent="0.4">
      <c r="A130" t="s">
        <v>155</v>
      </c>
      <c r="B130">
        <f>RANK('158 Countries'!B131,'158 Countries'!B$3:B$160)</f>
        <v>146</v>
      </c>
      <c r="C130">
        <f>RANK('158 Countries'!C131,'158 Countries'!C$3:C$160)</f>
        <v>146</v>
      </c>
      <c r="D130">
        <f>RANK('158 Countries'!D131,'158 Countries'!D$3:D$160)</f>
        <v>146</v>
      </c>
      <c r="E130">
        <f>RANK('158 Countries'!E131,'158 Countries'!E$3:E$160)</f>
        <v>146</v>
      </c>
      <c r="F130">
        <f>RANK('158 Countries'!F131,'158 Countries'!F$3:F$160)</f>
        <v>147</v>
      </c>
      <c r="G130">
        <f>RANK('158 Countries'!G131,'158 Countries'!G$3:G$160)</f>
        <v>147</v>
      </c>
      <c r="H130">
        <f>RANK('158 Countries'!H131,'158 Countries'!H$3:H$160)</f>
        <v>148</v>
      </c>
      <c r="I130">
        <f>RANK('158 Countries'!I131,'158 Countries'!I$3:I$160)</f>
        <v>149</v>
      </c>
      <c r="J130">
        <f>RANK('158 Countries'!J131,'158 Countries'!J$3:J$160)</f>
        <v>149</v>
      </c>
      <c r="K130">
        <f>RANK('158 Countries'!K131,'158 Countries'!K$3:K$160)</f>
        <v>150</v>
      </c>
      <c r="L130">
        <f>RANK('158 Countries'!L131,'158 Countries'!L$3:L$160)</f>
        <v>152</v>
      </c>
      <c r="M130">
        <f>RANK('158 Countries'!M131,'158 Countries'!M$3:M$160)</f>
        <v>151</v>
      </c>
      <c r="N130">
        <f>RANK('158 Countries'!N131,'158 Countries'!N$3:N$160)</f>
        <v>151</v>
      </c>
      <c r="O130">
        <f>RANK('158 Countries'!O131,'158 Countries'!O$3:O$160)</f>
        <v>152</v>
      </c>
      <c r="P130">
        <f>RANK('158 Countries'!P131,'158 Countries'!P$3:P$160)</f>
        <v>152</v>
      </c>
      <c r="Q130">
        <f>RANK('158 Countries'!Q131,'158 Countries'!Q$3:Q$160)</f>
        <v>153</v>
      </c>
      <c r="R130">
        <f>RANK('158 Countries'!R131,'158 Countries'!R$3:R$160)</f>
        <v>153</v>
      </c>
      <c r="S130">
        <f>RANK('158 Countries'!S131,'158 Countries'!S$3:S$160)</f>
        <v>153</v>
      </c>
      <c r="T130">
        <f>RANK('158 Countries'!T131,'158 Countries'!T$3:T$160)</f>
        <v>153</v>
      </c>
      <c r="U130">
        <f>RANK('158 Countries'!U131,'158 Countries'!U$3:U$160)</f>
        <v>154</v>
      </c>
      <c r="V130">
        <f>RANK('158 Countries'!V131,'158 Countries'!V$3:V$160)</f>
        <v>154</v>
      </c>
      <c r="W130">
        <f>RANK('158 Countries'!W131,'158 Countries'!W$3:W$160)</f>
        <v>154</v>
      </c>
      <c r="X130">
        <f>RANK('158 Countries'!X131,'158 Countries'!X$3:X$160)</f>
        <v>154</v>
      </c>
      <c r="Y130">
        <f>RANK('158 Countries'!Y131,'158 Countries'!Y$3:Y$160)</f>
        <v>154</v>
      </c>
      <c r="Z130">
        <f>RANK('158 Countries'!Z131,'158 Countries'!Z$3:Z$160)</f>
        <v>154</v>
      </c>
      <c r="AA130">
        <f>RANK('158 Countries'!AA131,'158 Countries'!AA$3:AA$160)</f>
        <v>154</v>
      </c>
    </row>
    <row r="131" spans="1:27" x14ac:dyDescent="0.4">
      <c r="A131" t="s">
        <v>156</v>
      </c>
      <c r="B131">
        <f>RANK('158 Countries'!B132,'158 Countries'!B$3:B$160)</f>
        <v>108</v>
      </c>
      <c r="C131">
        <f>RANK('158 Countries'!C132,'158 Countries'!C$3:C$160)</f>
        <v>107</v>
      </c>
      <c r="D131">
        <f>RANK('158 Countries'!D132,'158 Countries'!D$3:D$160)</f>
        <v>108</v>
      </c>
      <c r="E131">
        <f>RANK('158 Countries'!E132,'158 Countries'!E$3:E$160)</f>
        <v>108</v>
      </c>
      <c r="F131">
        <f>RANK('158 Countries'!F132,'158 Countries'!F$3:F$160)</f>
        <v>108</v>
      </c>
      <c r="G131">
        <f>RANK('158 Countries'!G132,'158 Countries'!G$3:G$160)</f>
        <v>108</v>
      </c>
      <c r="H131">
        <f>RANK('158 Countries'!H132,'158 Countries'!H$3:H$160)</f>
        <v>108</v>
      </c>
      <c r="I131">
        <f>RANK('158 Countries'!I132,'158 Countries'!I$3:I$160)</f>
        <v>108</v>
      </c>
      <c r="J131">
        <f>RANK('158 Countries'!J132,'158 Countries'!J$3:J$160)</f>
        <v>108</v>
      </c>
      <c r="K131">
        <f>RANK('158 Countries'!K132,'158 Countries'!K$3:K$160)</f>
        <v>107</v>
      </c>
      <c r="L131">
        <f>RANK('158 Countries'!L132,'158 Countries'!L$3:L$160)</f>
        <v>107</v>
      </c>
      <c r="M131">
        <f>RANK('158 Countries'!M132,'158 Countries'!M$3:M$160)</f>
        <v>107</v>
      </c>
      <c r="N131">
        <f>RANK('158 Countries'!N132,'158 Countries'!N$3:N$160)</f>
        <v>107</v>
      </c>
      <c r="O131">
        <f>RANK('158 Countries'!O132,'158 Countries'!O$3:O$160)</f>
        <v>107</v>
      </c>
      <c r="P131">
        <f>RANK('158 Countries'!P132,'158 Countries'!P$3:P$160)</f>
        <v>106</v>
      </c>
      <c r="Q131">
        <f>RANK('158 Countries'!Q132,'158 Countries'!Q$3:Q$160)</f>
        <v>106</v>
      </c>
      <c r="R131">
        <f>RANK('158 Countries'!R132,'158 Countries'!R$3:R$160)</f>
        <v>106</v>
      </c>
      <c r="S131">
        <f>RANK('158 Countries'!S132,'158 Countries'!S$3:S$160)</f>
        <v>105</v>
      </c>
      <c r="T131">
        <f>RANK('158 Countries'!T132,'158 Countries'!T$3:T$160)</f>
        <v>105</v>
      </c>
      <c r="U131">
        <f>RANK('158 Countries'!U132,'158 Countries'!U$3:U$160)</f>
        <v>105</v>
      </c>
      <c r="V131">
        <f>RANK('158 Countries'!V132,'158 Countries'!V$3:V$160)</f>
        <v>105</v>
      </c>
      <c r="W131">
        <f>RANK('158 Countries'!W132,'158 Countries'!W$3:W$160)</f>
        <v>106</v>
      </c>
      <c r="X131">
        <f>RANK('158 Countries'!X132,'158 Countries'!X$3:X$160)</f>
        <v>106</v>
      </c>
      <c r="Y131">
        <f>RANK('158 Countries'!Y132,'158 Countries'!Y$3:Y$160)</f>
        <v>106</v>
      </c>
      <c r="Z131">
        <f>RANK('158 Countries'!Z132,'158 Countries'!Z$3:Z$160)</f>
        <v>106</v>
      </c>
      <c r="AA131">
        <f>RANK('158 Countries'!AA132,'158 Countries'!AA$3:AA$160)</f>
        <v>105</v>
      </c>
    </row>
    <row r="132" spans="1:27" x14ac:dyDescent="0.4">
      <c r="A132" t="s">
        <v>157</v>
      </c>
      <c r="B132">
        <f>RANK('158 Countries'!B133,'158 Countries'!B$3:B$160)</f>
        <v>47</v>
      </c>
      <c r="C132">
        <f>RANK('158 Countries'!C133,'158 Countries'!C$3:C$160)</f>
        <v>47</v>
      </c>
      <c r="D132">
        <f>RANK('158 Countries'!D133,'158 Countries'!D$3:D$160)</f>
        <v>47</v>
      </c>
      <c r="E132">
        <f>RANK('158 Countries'!E133,'158 Countries'!E$3:E$160)</f>
        <v>46</v>
      </c>
      <c r="F132">
        <f>RANK('158 Countries'!F133,'158 Countries'!F$3:F$160)</f>
        <v>46</v>
      </c>
      <c r="G132">
        <f>RANK('158 Countries'!G133,'158 Countries'!G$3:G$160)</f>
        <v>46</v>
      </c>
      <c r="H132">
        <f>RANK('158 Countries'!H133,'158 Countries'!H$3:H$160)</f>
        <v>46</v>
      </c>
      <c r="I132">
        <f>RANK('158 Countries'!I133,'158 Countries'!I$3:I$160)</f>
        <v>46</v>
      </c>
      <c r="J132">
        <f>RANK('158 Countries'!J133,'158 Countries'!J$3:J$160)</f>
        <v>45</v>
      </c>
      <c r="K132">
        <f>RANK('158 Countries'!K133,'158 Countries'!K$3:K$160)</f>
        <v>45</v>
      </c>
      <c r="L132">
        <f>RANK('158 Countries'!L133,'158 Countries'!L$3:L$160)</f>
        <v>46</v>
      </c>
      <c r="M132">
        <f>RANK('158 Countries'!M133,'158 Countries'!M$3:M$160)</f>
        <v>47</v>
      </c>
      <c r="N132">
        <f>RANK('158 Countries'!N133,'158 Countries'!N$3:N$160)</f>
        <v>48</v>
      </c>
      <c r="O132">
        <f>RANK('158 Countries'!O133,'158 Countries'!O$3:O$160)</f>
        <v>49</v>
      </c>
      <c r="P132">
        <f>RANK('158 Countries'!P133,'158 Countries'!P$3:P$160)</f>
        <v>49</v>
      </c>
      <c r="Q132">
        <f>RANK('158 Countries'!Q133,'158 Countries'!Q$3:Q$160)</f>
        <v>52</v>
      </c>
      <c r="R132">
        <f>RANK('158 Countries'!R133,'158 Countries'!R$3:R$160)</f>
        <v>52</v>
      </c>
      <c r="S132">
        <f>RANK('158 Countries'!S133,'158 Countries'!S$3:S$160)</f>
        <v>52</v>
      </c>
      <c r="T132">
        <f>RANK('158 Countries'!T133,'158 Countries'!T$3:T$160)</f>
        <v>52</v>
      </c>
      <c r="U132">
        <f>RANK('158 Countries'!U133,'158 Countries'!U$3:U$160)</f>
        <v>54</v>
      </c>
      <c r="V132">
        <f>RANK('158 Countries'!V133,'158 Countries'!V$3:V$160)</f>
        <v>55</v>
      </c>
      <c r="W132">
        <f>RANK('158 Countries'!W133,'158 Countries'!W$3:W$160)</f>
        <v>56</v>
      </c>
      <c r="X132">
        <f>RANK('158 Countries'!X133,'158 Countries'!X$3:X$160)</f>
        <v>56</v>
      </c>
      <c r="Y132">
        <f>RANK('158 Countries'!Y133,'158 Countries'!Y$3:Y$160)</f>
        <v>56</v>
      </c>
      <c r="Z132">
        <f>RANK('158 Countries'!Z133,'158 Countries'!Z$3:Z$160)</f>
        <v>56</v>
      </c>
      <c r="AA132">
        <f>RANK('158 Countries'!AA133,'158 Countries'!AA$3:AA$160)</f>
        <v>56</v>
      </c>
    </row>
    <row r="133" spans="1:27" x14ac:dyDescent="0.4">
      <c r="A133" t="s">
        <v>158</v>
      </c>
      <c r="B133">
        <f>RANK('158 Countries'!B134,'158 Countries'!B$3:B$160)</f>
        <v>29</v>
      </c>
      <c r="C133">
        <f>RANK('158 Countries'!C134,'158 Countries'!C$3:C$160)</f>
        <v>29</v>
      </c>
      <c r="D133">
        <f>RANK('158 Countries'!D134,'158 Countries'!D$3:D$160)</f>
        <v>29</v>
      </c>
      <c r="E133">
        <f>RANK('158 Countries'!E134,'158 Countries'!E$3:E$160)</f>
        <v>29</v>
      </c>
      <c r="F133">
        <f>RANK('158 Countries'!F134,'158 Countries'!F$3:F$160)</f>
        <v>29</v>
      </c>
      <c r="G133">
        <f>RANK('158 Countries'!G134,'158 Countries'!G$3:G$160)</f>
        <v>29</v>
      </c>
      <c r="H133">
        <f>RANK('158 Countries'!H134,'158 Countries'!H$3:H$160)</f>
        <v>29</v>
      </c>
      <c r="I133">
        <f>RANK('158 Countries'!I134,'158 Countries'!I$3:I$160)</f>
        <v>29</v>
      </c>
      <c r="J133">
        <f>RANK('158 Countries'!J134,'158 Countries'!J$3:J$160)</f>
        <v>29</v>
      </c>
      <c r="K133">
        <f>RANK('158 Countries'!K134,'158 Countries'!K$3:K$160)</f>
        <v>29</v>
      </c>
      <c r="L133">
        <f>RANK('158 Countries'!L134,'158 Countries'!L$3:L$160)</f>
        <v>29</v>
      </c>
      <c r="M133">
        <f>RANK('158 Countries'!M134,'158 Countries'!M$3:M$160)</f>
        <v>29</v>
      </c>
      <c r="N133">
        <f>RANK('158 Countries'!N134,'158 Countries'!N$3:N$160)</f>
        <v>29</v>
      </c>
      <c r="O133">
        <f>RANK('158 Countries'!O134,'158 Countries'!O$3:O$160)</f>
        <v>29</v>
      </c>
      <c r="P133">
        <f>RANK('158 Countries'!P134,'158 Countries'!P$3:P$160)</f>
        <v>29</v>
      </c>
      <c r="Q133">
        <f>RANK('158 Countries'!Q134,'158 Countries'!Q$3:Q$160)</f>
        <v>29</v>
      </c>
      <c r="R133">
        <f>RANK('158 Countries'!R134,'158 Countries'!R$3:R$160)</f>
        <v>30</v>
      </c>
      <c r="S133">
        <f>RANK('158 Countries'!S134,'158 Countries'!S$3:S$160)</f>
        <v>31</v>
      </c>
      <c r="T133">
        <f>RANK('158 Countries'!T134,'158 Countries'!T$3:T$160)</f>
        <v>31</v>
      </c>
      <c r="U133">
        <f>RANK('158 Countries'!U134,'158 Countries'!U$3:U$160)</f>
        <v>31</v>
      </c>
      <c r="V133">
        <f>RANK('158 Countries'!V134,'158 Countries'!V$3:V$160)</f>
        <v>32</v>
      </c>
      <c r="W133">
        <f>RANK('158 Countries'!W134,'158 Countries'!W$3:W$160)</f>
        <v>32</v>
      </c>
      <c r="X133">
        <f>RANK('158 Countries'!X134,'158 Countries'!X$3:X$160)</f>
        <v>33</v>
      </c>
      <c r="Y133">
        <f>RANK('158 Countries'!Y134,'158 Countries'!Y$3:Y$160)</f>
        <v>34</v>
      </c>
      <c r="Z133">
        <f>RANK('158 Countries'!Z134,'158 Countries'!Z$3:Z$160)</f>
        <v>34</v>
      </c>
      <c r="AA133">
        <f>RANK('158 Countries'!AA134,'158 Countries'!AA$3:AA$160)</f>
        <v>34</v>
      </c>
    </row>
    <row r="134" spans="1:27" x14ac:dyDescent="0.4">
      <c r="A134" t="s">
        <v>159</v>
      </c>
      <c r="B134">
        <f>RANK('158 Countries'!B135,'158 Countries'!B$3:B$160)</f>
        <v>26</v>
      </c>
      <c r="C134">
        <f>RANK('158 Countries'!C135,'158 Countries'!C$3:C$160)</f>
        <v>26</v>
      </c>
      <c r="D134">
        <f>RANK('158 Countries'!D135,'158 Countries'!D$3:D$160)</f>
        <v>26</v>
      </c>
      <c r="E134">
        <f>RANK('158 Countries'!E135,'158 Countries'!E$3:E$160)</f>
        <v>26</v>
      </c>
      <c r="F134">
        <f>RANK('158 Countries'!F135,'158 Countries'!F$3:F$160)</f>
        <v>26</v>
      </c>
      <c r="G134">
        <f>RANK('158 Countries'!G135,'158 Countries'!G$3:G$160)</f>
        <v>26</v>
      </c>
      <c r="H134">
        <f>RANK('158 Countries'!H135,'158 Countries'!H$3:H$160)</f>
        <v>26</v>
      </c>
      <c r="I134">
        <f>RANK('158 Countries'!I135,'158 Countries'!I$3:I$160)</f>
        <v>26</v>
      </c>
      <c r="J134">
        <f>RANK('158 Countries'!J135,'158 Countries'!J$3:J$160)</f>
        <v>26</v>
      </c>
      <c r="K134">
        <f>RANK('158 Countries'!K135,'158 Countries'!K$3:K$160)</f>
        <v>26</v>
      </c>
      <c r="L134">
        <f>RANK('158 Countries'!L135,'158 Countries'!L$3:L$160)</f>
        <v>26</v>
      </c>
      <c r="M134">
        <f>RANK('158 Countries'!M135,'158 Countries'!M$3:M$160)</f>
        <v>27</v>
      </c>
      <c r="N134">
        <f>RANK('158 Countries'!N135,'158 Countries'!N$3:N$160)</f>
        <v>27</v>
      </c>
      <c r="O134">
        <f>RANK('158 Countries'!O135,'158 Countries'!O$3:O$160)</f>
        <v>26</v>
      </c>
      <c r="P134">
        <f>RANK('158 Countries'!P135,'158 Countries'!P$3:P$160)</f>
        <v>26</v>
      </c>
      <c r="Q134">
        <f>RANK('158 Countries'!Q135,'158 Countries'!Q$3:Q$160)</f>
        <v>27</v>
      </c>
      <c r="R134">
        <f>RANK('158 Countries'!R135,'158 Countries'!R$3:R$160)</f>
        <v>28</v>
      </c>
      <c r="S134">
        <f>RANK('158 Countries'!S135,'158 Countries'!S$3:S$160)</f>
        <v>29</v>
      </c>
      <c r="T134">
        <f>RANK('158 Countries'!T135,'158 Countries'!T$3:T$160)</f>
        <v>29</v>
      </c>
      <c r="U134">
        <f>RANK('158 Countries'!U135,'158 Countries'!U$3:U$160)</f>
        <v>29</v>
      </c>
      <c r="V134">
        <f>RANK('158 Countries'!V135,'158 Countries'!V$3:V$160)</f>
        <v>29</v>
      </c>
      <c r="W134">
        <f>RANK('158 Countries'!W135,'158 Countries'!W$3:W$160)</f>
        <v>30</v>
      </c>
      <c r="X134">
        <f>RANK('158 Countries'!X135,'158 Countries'!X$3:X$160)</f>
        <v>30</v>
      </c>
      <c r="Y134">
        <f>RANK('158 Countries'!Y135,'158 Countries'!Y$3:Y$160)</f>
        <v>30</v>
      </c>
      <c r="Z134">
        <f>RANK('158 Countries'!Z135,'158 Countries'!Z$3:Z$160)</f>
        <v>30</v>
      </c>
      <c r="AA134">
        <f>RANK('158 Countries'!AA135,'158 Countries'!AA$3:AA$160)</f>
        <v>30</v>
      </c>
    </row>
    <row r="135" spans="1:27" x14ac:dyDescent="0.4">
      <c r="A135" t="s">
        <v>160</v>
      </c>
      <c r="B135">
        <f>RANK('158 Countries'!B136,'158 Countries'!B$3:B$160)</f>
        <v>21</v>
      </c>
      <c r="C135">
        <f>RANK('158 Countries'!C136,'158 Countries'!C$3:C$160)</f>
        <v>21</v>
      </c>
      <c r="D135">
        <f>RANK('158 Countries'!D136,'158 Countries'!D$3:D$160)</f>
        <v>21</v>
      </c>
      <c r="E135">
        <f>RANK('158 Countries'!E136,'158 Countries'!E$3:E$160)</f>
        <v>21</v>
      </c>
      <c r="F135">
        <f>RANK('158 Countries'!F136,'158 Countries'!F$3:F$160)</f>
        <v>22</v>
      </c>
      <c r="G135">
        <f>RANK('158 Countries'!G136,'158 Countries'!G$3:G$160)</f>
        <v>22</v>
      </c>
      <c r="H135">
        <f>RANK('158 Countries'!H136,'158 Countries'!H$3:H$160)</f>
        <v>22</v>
      </c>
      <c r="I135">
        <f>RANK('158 Countries'!I136,'158 Countries'!I$3:I$160)</f>
        <v>22</v>
      </c>
      <c r="J135">
        <f>RANK('158 Countries'!J136,'158 Countries'!J$3:J$160)</f>
        <v>22</v>
      </c>
      <c r="K135">
        <f>RANK('158 Countries'!K136,'158 Countries'!K$3:K$160)</f>
        <v>22</v>
      </c>
      <c r="L135">
        <f>RANK('158 Countries'!L136,'158 Countries'!L$3:L$160)</f>
        <v>22</v>
      </c>
      <c r="M135">
        <f>RANK('158 Countries'!M136,'158 Countries'!M$3:M$160)</f>
        <v>21</v>
      </c>
      <c r="N135">
        <f>RANK('158 Countries'!N136,'158 Countries'!N$3:N$160)</f>
        <v>21</v>
      </c>
      <c r="O135">
        <f>RANK('158 Countries'!O136,'158 Countries'!O$3:O$160)</f>
        <v>21</v>
      </c>
      <c r="P135">
        <f>RANK('158 Countries'!P136,'158 Countries'!P$3:P$160)</f>
        <v>21</v>
      </c>
      <c r="Q135">
        <f>RANK('158 Countries'!Q136,'158 Countries'!Q$3:Q$160)</f>
        <v>22</v>
      </c>
      <c r="R135">
        <f>RANK('158 Countries'!R136,'158 Countries'!R$3:R$160)</f>
        <v>22</v>
      </c>
      <c r="S135">
        <f>RANK('158 Countries'!S136,'158 Countries'!S$3:S$160)</f>
        <v>24</v>
      </c>
      <c r="T135">
        <f>RANK('158 Countries'!T136,'158 Countries'!T$3:T$160)</f>
        <v>24</v>
      </c>
      <c r="U135">
        <f>RANK('158 Countries'!U136,'158 Countries'!U$3:U$160)</f>
        <v>24</v>
      </c>
      <c r="V135">
        <f>RANK('158 Countries'!V136,'158 Countries'!V$3:V$160)</f>
        <v>24</v>
      </c>
      <c r="W135">
        <f>RANK('158 Countries'!W136,'158 Countries'!W$3:W$160)</f>
        <v>24</v>
      </c>
      <c r="X135">
        <f>RANK('158 Countries'!X136,'158 Countries'!X$3:X$160)</f>
        <v>25</v>
      </c>
      <c r="Y135">
        <f>RANK('158 Countries'!Y136,'158 Countries'!Y$3:Y$160)</f>
        <v>25</v>
      </c>
      <c r="Z135">
        <f>RANK('158 Countries'!Z136,'158 Countries'!Z$3:Z$160)</f>
        <v>25</v>
      </c>
      <c r="AA135">
        <f>RANK('158 Countries'!AA136,'158 Countries'!AA$3:AA$160)</f>
        <v>25</v>
      </c>
    </row>
    <row r="136" spans="1:27" x14ac:dyDescent="0.4">
      <c r="A136" t="s">
        <v>161</v>
      </c>
      <c r="B136">
        <f>RANK('158 Countries'!B137,'158 Countries'!B$3:B$160)</f>
        <v>109</v>
      </c>
      <c r="C136">
        <f>RANK('158 Countries'!C137,'158 Countries'!C$3:C$160)</f>
        <v>112</v>
      </c>
      <c r="D136">
        <f>RANK('158 Countries'!D137,'158 Countries'!D$3:D$160)</f>
        <v>113</v>
      </c>
      <c r="E136">
        <f>RANK('158 Countries'!E137,'158 Countries'!E$3:E$160)</f>
        <v>113</v>
      </c>
      <c r="F136">
        <f>RANK('158 Countries'!F137,'158 Countries'!F$3:F$160)</f>
        <v>113</v>
      </c>
      <c r="G136">
        <f>RANK('158 Countries'!G137,'158 Countries'!G$3:G$160)</f>
        <v>113</v>
      </c>
      <c r="H136">
        <f>RANK('158 Countries'!H137,'158 Countries'!H$3:H$160)</f>
        <v>114</v>
      </c>
      <c r="I136">
        <f>RANK('158 Countries'!I137,'158 Countries'!I$3:I$160)</f>
        <v>114</v>
      </c>
      <c r="J136">
        <f>RANK('158 Countries'!J137,'158 Countries'!J$3:J$160)</f>
        <v>114</v>
      </c>
      <c r="K136">
        <f>RANK('158 Countries'!K137,'158 Countries'!K$3:K$160)</f>
        <v>114</v>
      </c>
      <c r="L136">
        <f>RANK('158 Countries'!L137,'158 Countries'!L$3:L$160)</f>
        <v>115</v>
      </c>
      <c r="M136">
        <f>RANK('158 Countries'!M137,'158 Countries'!M$3:M$160)</f>
        <v>116</v>
      </c>
      <c r="N136">
        <f>RANK('158 Countries'!N137,'158 Countries'!N$3:N$160)</f>
        <v>116</v>
      </c>
      <c r="O136">
        <f>RANK('158 Countries'!O137,'158 Countries'!O$3:O$160)</f>
        <v>116</v>
      </c>
      <c r="P136">
        <f>RANK('158 Countries'!P137,'158 Countries'!P$3:P$160)</f>
        <v>116</v>
      </c>
      <c r="Q136">
        <f>RANK('158 Countries'!Q137,'158 Countries'!Q$3:Q$160)</f>
        <v>115</v>
      </c>
      <c r="R136">
        <f>RANK('158 Countries'!R137,'158 Countries'!R$3:R$160)</f>
        <v>115</v>
      </c>
      <c r="S136">
        <f>RANK('158 Countries'!S137,'158 Countries'!S$3:S$160)</f>
        <v>115</v>
      </c>
      <c r="T136">
        <f>RANK('158 Countries'!T137,'158 Countries'!T$3:T$160)</f>
        <v>115</v>
      </c>
      <c r="U136">
        <f>RANK('158 Countries'!U137,'158 Countries'!U$3:U$160)</f>
        <v>116</v>
      </c>
      <c r="V136">
        <f>RANK('158 Countries'!V137,'158 Countries'!V$3:V$160)</f>
        <v>117</v>
      </c>
      <c r="W136">
        <f>RANK('158 Countries'!W137,'158 Countries'!W$3:W$160)</f>
        <v>117</v>
      </c>
      <c r="X136">
        <f>RANK('158 Countries'!X137,'158 Countries'!X$3:X$160)</f>
        <v>119</v>
      </c>
      <c r="Y136">
        <f>RANK('158 Countries'!Y137,'158 Countries'!Y$3:Y$160)</f>
        <v>119</v>
      </c>
      <c r="Z136">
        <f>RANK('158 Countries'!Z137,'158 Countries'!Z$3:Z$160)</f>
        <v>119</v>
      </c>
      <c r="AA136">
        <f>RANK('158 Countries'!AA137,'158 Countries'!AA$3:AA$160)</f>
        <v>119</v>
      </c>
    </row>
    <row r="137" spans="1:27" x14ac:dyDescent="0.4">
      <c r="A137" t="s">
        <v>162</v>
      </c>
      <c r="B137">
        <f>RANK('158 Countries'!B138,'158 Countries'!B$3:B$160)</f>
        <v>33</v>
      </c>
      <c r="C137">
        <f>RANK('158 Countries'!C138,'158 Countries'!C$3:C$160)</f>
        <v>33</v>
      </c>
      <c r="D137">
        <f>RANK('158 Countries'!D138,'158 Countries'!D$3:D$160)</f>
        <v>33</v>
      </c>
      <c r="E137">
        <f>RANK('158 Countries'!E138,'158 Countries'!E$3:E$160)</f>
        <v>33</v>
      </c>
      <c r="F137">
        <f>RANK('158 Countries'!F138,'158 Countries'!F$3:F$160)</f>
        <v>32</v>
      </c>
      <c r="G137">
        <f>RANK('158 Countries'!G138,'158 Countries'!G$3:G$160)</f>
        <v>32</v>
      </c>
      <c r="H137">
        <f>RANK('158 Countries'!H138,'158 Countries'!H$3:H$160)</f>
        <v>32</v>
      </c>
      <c r="I137">
        <f>RANK('158 Countries'!I138,'158 Countries'!I$3:I$160)</f>
        <v>32</v>
      </c>
      <c r="J137">
        <f>RANK('158 Countries'!J138,'158 Countries'!J$3:J$160)</f>
        <v>32</v>
      </c>
      <c r="K137">
        <f>RANK('158 Countries'!K138,'158 Countries'!K$3:K$160)</f>
        <v>32</v>
      </c>
      <c r="L137">
        <f>RANK('158 Countries'!L138,'158 Countries'!L$3:L$160)</f>
        <v>32</v>
      </c>
      <c r="M137">
        <f>RANK('158 Countries'!M138,'158 Countries'!M$3:M$160)</f>
        <v>32</v>
      </c>
      <c r="N137">
        <f>RANK('158 Countries'!N138,'158 Countries'!N$3:N$160)</f>
        <v>32</v>
      </c>
      <c r="O137">
        <f>RANK('158 Countries'!O138,'158 Countries'!O$3:O$160)</f>
        <v>33</v>
      </c>
      <c r="P137">
        <f>RANK('158 Countries'!P138,'158 Countries'!P$3:P$160)</f>
        <v>33</v>
      </c>
      <c r="Q137">
        <f>RANK('158 Countries'!Q138,'158 Countries'!Q$3:Q$160)</f>
        <v>33</v>
      </c>
      <c r="R137">
        <f>RANK('158 Countries'!R138,'158 Countries'!R$3:R$160)</f>
        <v>35</v>
      </c>
      <c r="S137">
        <f>RANK('158 Countries'!S138,'158 Countries'!S$3:S$160)</f>
        <v>35</v>
      </c>
      <c r="T137">
        <f>RANK('158 Countries'!T138,'158 Countries'!T$3:T$160)</f>
        <v>36</v>
      </c>
      <c r="U137">
        <f>RANK('158 Countries'!U138,'158 Countries'!U$3:U$160)</f>
        <v>35</v>
      </c>
      <c r="V137">
        <f>RANK('158 Countries'!V138,'158 Countries'!V$3:V$160)</f>
        <v>37</v>
      </c>
      <c r="W137">
        <f>RANK('158 Countries'!W138,'158 Countries'!W$3:W$160)</f>
        <v>37</v>
      </c>
      <c r="X137">
        <f>RANK('158 Countries'!X138,'158 Countries'!X$3:X$160)</f>
        <v>38</v>
      </c>
      <c r="Y137">
        <f>RANK('158 Countries'!Y138,'158 Countries'!Y$3:Y$160)</f>
        <v>39</v>
      </c>
      <c r="Z137">
        <f>RANK('158 Countries'!Z138,'158 Countries'!Z$3:Z$160)</f>
        <v>39</v>
      </c>
      <c r="AA137">
        <f>RANK('158 Countries'!AA138,'158 Countries'!AA$3:AA$160)</f>
        <v>39</v>
      </c>
    </row>
    <row r="138" spans="1:27" x14ac:dyDescent="0.4">
      <c r="A138" t="s">
        <v>163</v>
      </c>
      <c r="B138">
        <f>RANK('158 Countries'!B139,'158 Countries'!B$3:B$160)</f>
        <v>70</v>
      </c>
      <c r="C138">
        <f>RANK('158 Countries'!C139,'158 Countries'!C$3:C$160)</f>
        <v>70</v>
      </c>
      <c r="D138">
        <f>RANK('158 Countries'!D139,'158 Countries'!D$3:D$160)</f>
        <v>70</v>
      </c>
      <c r="E138">
        <f>RANK('158 Countries'!E139,'158 Countries'!E$3:E$160)</f>
        <v>70</v>
      </c>
      <c r="F138">
        <f>RANK('158 Countries'!F139,'158 Countries'!F$3:F$160)</f>
        <v>71</v>
      </c>
      <c r="G138">
        <f>RANK('158 Countries'!G139,'158 Countries'!G$3:G$160)</f>
        <v>71</v>
      </c>
      <c r="H138">
        <f>RANK('158 Countries'!H139,'158 Countries'!H$3:H$160)</f>
        <v>69</v>
      </c>
      <c r="I138">
        <f>RANK('158 Countries'!I139,'158 Countries'!I$3:I$160)</f>
        <v>70</v>
      </c>
      <c r="J138">
        <f>RANK('158 Countries'!J139,'158 Countries'!J$3:J$160)</f>
        <v>70</v>
      </c>
      <c r="K138">
        <f>RANK('158 Countries'!K139,'158 Countries'!K$3:K$160)</f>
        <v>71</v>
      </c>
      <c r="L138">
        <f>RANK('158 Countries'!L139,'158 Countries'!L$3:L$160)</f>
        <v>71</v>
      </c>
      <c r="M138">
        <f>RANK('158 Countries'!M139,'158 Countries'!M$3:M$160)</f>
        <v>69</v>
      </c>
      <c r="N138">
        <f>RANK('158 Countries'!N139,'158 Countries'!N$3:N$160)</f>
        <v>69</v>
      </c>
      <c r="O138">
        <f>RANK('158 Countries'!O139,'158 Countries'!O$3:O$160)</f>
        <v>70</v>
      </c>
      <c r="P138">
        <f>RANK('158 Countries'!P139,'158 Countries'!P$3:P$160)</f>
        <v>69</v>
      </c>
      <c r="Q138">
        <f>RANK('158 Countries'!Q139,'158 Countries'!Q$3:Q$160)</f>
        <v>69</v>
      </c>
      <c r="R138">
        <f>RANK('158 Countries'!R139,'158 Countries'!R$3:R$160)</f>
        <v>65</v>
      </c>
      <c r="S138">
        <f>RANK('158 Countries'!S139,'158 Countries'!S$3:S$160)</f>
        <v>64</v>
      </c>
      <c r="T138">
        <f>RANK('158 Countries'!T139,'158 Countries'!T$3:T$160)</f>
        <v>63</v>
      </c>
      <c r="U138">
        <f>RANK('158 Countries'!U139,'158 Countries'!U$3:U$160)</f>
        <v>64</v>
      </c>
      <c r="V138">
        <f>RANK('158 Countries'!V139,'158 Countries'!V$3:V$160)</f>
        <v>63</v>
      </c>
      <c r="W138">
        <f>RANK('158 Countries'!W139,'158 Countries'!W$3:W$160)</f>
        <v>61</v>
      </c>
      <c r="X138">
        <f>RANK('158 Countries'!X139,'158 Countries'!X$3:X$160)</f>
        <v>60</v>
      </c>
      <c r="Y138">
        <f>RANK('158 Countries'!Y139,'158 Countries'!Y$3:Y$160)</f>
        <v>61</v>
      </c>
      <c r="Z138">
        <f>RANK('158 Countries'!Z139,'158 Countries'!Z$3:Z$160)</f>
        <v>62</v>
      </c>
      <c r="AA138">
        <f>RANK('158 Countries'!AA139,'158 Countries'!AA$3:AA$160)</f>
        <v>62</v>
      </c>
    </row>
    <row r="139" spans="1:27" x14ac:dyDescent="0.4">
      <c r="A139" t="s">
        <v>164</v>
      </c>
      <c r="B139">
        <f>RANK('158 Countries'!B140,'158 Countries'!B$3:B$160)</f>
        <v>150</v>
      </c>
      <c r="C139">
        <f>RANK('158 Countries'!C140,'158 Countries'!C$3:C$160)</f>
        <v>150</v>
      </c>
      <c r="D139">
        <f>RANK('158 Countries'!D140,'158 Countries'!D$3:D$160)</f>
        <v>150</v>
      </c>
      <c r="E139">
        <f>RANK('158 Countries'!E140,'158 Countries'!E$3:E$160)</f>
        <v>152</v>
      </c>
      <c r="F139">
        <f>RANK('158 Countries'!F140,'158 Countries'!F$3:F$160)</f>
        <v>153</v>
      </c>
      <c r="G139">
        <f>RANK('158 Countries'!G140,'158 Countries'!G$3:G$160)</f>
        <v>153</v>
      </c>
      <c r="H139">
        <f>RANK('158 Countries'!H140,'158 Countries'!H$3:H$160)</f>
        <v>154</v>
      </c>
      <c r="I139">
        <f>RANK('158 Countries'!I140,'158 Countries'!I$3:I$160)</f>
        <v>155</v>
      </c>
      <c r="J139">
        <f>RANK('158 Countries'!J140,'158 Countries'!J$3:J$160)</f>
        <v>155</v>
      </c>
      <c r="K139">
        <f>RANK('158 Countries'!K140,'158 Countries'!K$3:K$160)</f>
        <v>155</v>
      </c>
      <c r="L139">
        <f>RANK('158 Countries'!L140,'158 Countries'!L$3:L$160)</f>
        <v>155</v>
      </c>
      <c r="M139">
        <f>RANK('158 Countries'!M140,'158 Countries'!M$3:M$160)</f>
        <v>155</v>
      </c>
      <c r="N139">
        <f>RANK('158 Countries'!N140,'158 Countries'!N$3:N$160)</f>
        <v>156</v>
      </c>
      <c r="O139">
        <f>RANK('158 Countries'!O140,'158 Countries'!O$3:O$160)</f>
        <v>156</v>
      </c>
      <c r="P139">
        <f>RANK('158 Countries'!P140,'158 Countries'!P$3:P$160)</f>
        <v>157</v>
      </c>
      <c r="Q139">
        <f>RANK('158 Countries'!Q140,'158 Countries'!Q$3:Q$160)</f>
        <v>157</v>
      </c>
      <c r="R139">
        <f>RANK('158 Countries'!R140,'158 Countries'!R$3:R$160)</f>
        <v>157</v>
      </c>
      <c r="S139">
        <f>RANK('158 Countries'!S140,'158 Countries'!S$3:S$160)</f>
        <v>156</v>
      </c>
      <c r="T139">
        <f>RANK('158 Countries'!T140,'158 Countries'!T$3:T$160)</f>
        <v>156</v>
      </c>
      <c r="U139">
        <f>RANK('158 Countries'!U140,'158 Countries'!U$3:U$160)</f>
        <v>156</v>
      </c>
      <c r="V139">
        <f>RANK('158 Countries'!V140,'158 Countries'!V$3:V$160)</f>
        <v>155</v>
      </c>
      <c r="W139">
        <f>RANK('158 Countries'!W140,'158 Countries'!W$3:W$160)</f>
        <v>155</v>
      </c>
      <c r="X139">
        <f>RANK('158 Countries'!X140,'158 Countries'!X$3:X$160)</f>
        <v>155</v>
      </c>
      <c r="Y139">
        <f>RANK('158 Countries'!Y140,'158 Countries'!Y$3:Y$160)</f>
        <v>155</v>
      </c>
      <c r="Z139">
        <f>RANK('158 Countries'!Z140,'158 Countries'!Z$3:Z$160)</f>
        <v>155</v>
      </c>
      <c r="AA139">
        <f>RANK('158 Countries'!AA140,'158 Countries'!AA$3:AA$160)</f>
        <v>155</v>
      </c>
    </row>
    <row r="140" spans="1:27" x14ac:dyDescent="0.4">
      <c r="A140" t="s">
        <v>165</v>
      </c>
      <c r="B140">
        <f>RANK('158 Countries'!B141,'158 Countries'!B$3:B$160)</f>
        <v>144</v>
      </c>
      <c r="C140">
        <f>RANK('158 Countries'!C141,'158 Countries'!C$3:C$160)</f>
        <v>144</v>
      </c>
      <c r="D140">
        <f>RANK('158 Countries'!D141,'158 Countries'!D$3:D$160)</f>
        <v>144</v>
      </c>
      <c r="E140">
        <f>RANK('158 Countries'!E141,'158 Countries'!E$3:E$160)</f>
        <v>144</v>
      </c>
      <c r="F140">
        <f>RANK('158 Countries'!F141,'158 Countries'!F$3:F$160)</f>
        <v>144</v>
      </c>
      <c r="G140">
        <f>RANK('158 Countries'!G141,'158 Countries'!G$3:G$160)</f>
        <v>145</v>
      </c>
      <c r="H140">
        <f>RANK('158 Countries'!H141,'158 Countries'!H$3:H$160)</f>
        <v>146</v>
      </c>
      <c r="I140">
        <f>RANK('158 Countries'!I141,'158 Countries'!I$3:I$160)</f>
        <v>147</v>
      </c>
      <c r="J140">
        <f>RANK('158 Countries'!J141,'158 Countries'!J$3:J$160)</f>
        <v>148</v>
      </c>
      <c r="K140">
        <f>RANK('158 Countries'!K141,'158 Countries'!K$3:K$160)</f>
        <v>148</v>
      </c>
      <c r="L140">
        <f>RANK('158 Countries'!L141,'158 Countries'!L$3:L$160)</f>
        <v>150</v>
      </c>
      <c r="M140">
        <f>RANK('158 Countries'!M141,'158 Countries'!M$3:M$160)</f>
        <v>152</v>
      </c>
      <c r="N140">
        <f>RANK('158 Countries'!N141,'158 Countries'!N$3:N$160)</f>
        <v>152</v>
      </c>
      <c r="O140">
        <f>RANK('158 Countries'!O141,'158 Countries'!O$3:O$160)</f>
        <v>153</v>
      </c>
      <c r="P140">
        <f>RANK('158 Countries'!P141,'158 Countries'!P$3:P$160)</f>
        <v>154</v>
      </c>
      <c r="Q140">
        <f>RANK('158 Countries'!Q141,'158 Countries'!Q$3:Q$160)</f>
        <v>154</v>
      </c>
      <c r="R140">
        <f>RANK('158 Countries'!R141,'158 Countries'!R$3:R$160)</f>
        <v>154</v>
      </c>
      <c r="S140">
        <f>RANK('158 Countries'!S141,'158 Countries'!S$3:S$160)</f>
        <v>155</v>
      </c>
      <c r="T140">
        <f>RANK('158 Countries'!T141,'158 Countries'!T$3:T$160)</f>
        <v>155</v>
      </c>
      <c r="U140">
        <f>RANK('158 Countries'!U141,'158 Countries'!U$3:U$160)</f>
        <v>155</v>
      </c>
      <c r="V140">
        <f>RANK('158 Countries'!V141,'158 Countries'!V$3:V$160)</f>
        <v>156</v>
      </c>
      <c r="W140">
        <f>RANK('158 Countries'!W141,'158 Countries'!W$3:W$160)</f>
        <v>156</v>
      </c>
      <c r="X140">
        <f>RANK('158 Countries'!X141,'158 Countries'!X$3:X$160)</f>
        <v>157</v>
      </c>
      <c r="Y140">
        <f>RANK('158 Countries'!Y141,'158 Countries'!Y$3:Y$160)</f>
        <v>157</v>
      </c>
      <c r="Z140">
        <f>RANK('158 Countries'!Z141,'158 Countries'!Z$3:Z$160)</f>
        <v>157</v>
      </c>
      <c r="AA140">
        <f>RANK('158 Countries'!AA141,'158 Countries'!AA$3:AA$160)</f>
        <v>157</v>
      </c>
    </row>
    <row r="141" spans="1:27" x14ac:dyDescent="0.4">
      <c r="A141" t="s">
        <v>166</v>
      </c>
      <c r="B141">
        <f>RANK('158 Countries'!B142,'158 Countries'!B$3:B$160)</f>
        <v>66</v>
      </c>
      <c r="C141">
        <f>RANK('158 Countries'!C142,'158 Countries'!C$3:C$160)</f>
        <v>66</v>
      </c>
      <c r="D141">
        <f>RANK('158 Countries'!D142,'158 Countries'!D$3:D$160)</f>
        <v>66</v>
      </c>
      <c r="E141">
        <f>RANK('158 Countries'!E142,'158 Countries'!E$3:E$160)</f>
        <v>66</v>
      </c>
      <c r="F141">
        <f>RANK('158 Countries'!F142,'158 Countries'!F$3:F$160)</f>
        <v>66</v>
      </c>
      <c r="G141">
        <f>RANK('158 Countries'!G142,'158 Countries'!G$3:G$160)</f>
        <v>65</v>
      </c>
      <c r="H141">
        <f>RANK('158 Countries'!H142,'158 Countries'!H$3:H$160)</f>
        <v>64</v>
      </c>
      <c r="I141">
        <f>RANK('158 Countries'!I142,'158 Countries'!I$3:I$160)</f>
        <v>64</v>
      </c>
      <c r="J141">
        <f>RANK('158 Countries'!J142,'158 Countries'!J$3:J$160)</f>
        <v>63</v>
      </c>
      <c r="K141">
        <f>RANK('158 Countries'!K142,'158 Countries'!K$3:K$160)</f>
        <v>64</v>
      </c>
      <c r="L141">
        <f>RANK('158 Countries'!L142,'158 Countries'!L$3:L$160)</f>
        <v>64</v>
      </c>
      <c r="M141">
        <f>RANK('158 Countries'!M142,'158 Countries'!M$3:M$160)</f>
        <v>62</v>
      </c>
      <c r="N141">
        <f>RANK('158 Countries'!N142,'158 Countries'!N$3:N$160)</f>
        <v>60</v>
      </c>
      <c r="O141">
        <f>RANK('158 Countries'!O142,'158 Countries'!O$3:O$160)</f>
        <v>59</v>
      </c>
      <c r="P141">
        <f>RANK('158 Countries'!P142,'158 Countries'!P$3:P$160)</f>
        <v>61</v>
      </c>
      <c r="Q141">
        <f>RANK('158 Countries'!Q142,'158 Countries'!Q$3:Q$160)</f>
        <v>61</v>
      </c>
      <c r="R141">
        <f>RANK('158 Countries'!R142,'158 Countries'!R$3:R$160)</f>
        <v>61</v>
      </c>
      <c r="S141">
        <f>RANK('158 Countries'!S142,'158 Countries'!S$3:S$160)</f>
        <v>62</v>
      </c>
      <c r="T141">
        <f>RANK('158 Countries'!T142,'158 Countries'!T$3:T$160)</f>
        <v>63</v>
      </c>
      <c r="U141">
        <f>RANK('158 Countries'!U142,'158 Countries'!U$3:U$160)</f>
        <v>66</v>
      </c>
      <c r="V141">
        <f>RANK('158 Countries'!V142,'158 Countries'!V$3:V$160)</f>
        <v>67</v>
      </c>
      <c r="W141">
        <f>RANK('158 Countries'!W142,'158 Countries'!W$3:W$160)</f>
        <v>68</v>
      </c>
      <c r="X141">
        <f>RANK('158 Countries'!X142,'158 Countries'!X$3:X$160)</f>
        <v>70</v>
      </c>
      <c r="Y141">
        <f>RANK('158 Countries'!Y142,'158 Countries'!Y$3:Y$160)</f>
        <v>71</v>
      </c>
      <c r="Z141">
        <f>RANK('158 Countries'!Z142,'158 Countries'!Z$3:Z$160)</f>
        <v>74</v>
      </c>
      <c r="AA141">
        <f>RANK('158 Countries'!AA142,'158 Countries'!AA$3:AA$160)</f>
        <v>74</v>
      </c>
    </row>
    <row r="142" spans="1:27" x14ac:dyDescent="0.4">
      <c r="A142" t="s">
        <v>167</v>
      </c>
      <c r="B142">
        <f>RANK('158 Countries'!B143,'158 Countries'!B$3:B$160)</f>
        <v>53</v>
      </c>
      <c r="C142">
        <f>RANK('158 Countries'!C143,'158 Countries'!C$3:C$160)</f>
        <v>53</v>
      </c>
      <c r="D142">
        <f>RANK('158 Countries'!D143,'158 Countries'!D$3:D$160)</f>
        <v>53</v>
      </c>
      <c r="E142">
        <f>RANK('158 Countries'!E143,'158 Countries'!E$3:E$160)</f>
        <v>53</v>
      </c>
      <c r="F142">
        <f>RANK('158 Countries'!F143,'158 Countries'!F$3:F$160)</f>
        <v>54</v>
      </c>
      <c r="G142">
        <f>RANK('158 Countries'!G143,'158 Countries'!G$3:G$160)</f>
        <v>56</v>
      </c>
      <c r="H142">
        <f>RANK('158 Countries'!H143,'158 Countries'!H$3:H$160)</f>
        <v>56</v>
      </c>
      <c r="I142">
        <f>RANK('158 Countries'!I143,'158 Countries'!I$3:I$160)</f>
        <v>56</v>
      </c>
      <c r="J142">
        <f>RANK('158 Countries'!J143,'158 Countries'!J$3:J$160)</f>
        <v>56</v>
      </c>
      <c r="K142">
        <f>RANK('158 Countries'!K143,'158 Countries'!K$3:K$160)</f>
        <v>57</v>
      </c>
      <c r="L142">
        <f>RANK('158 Countries'!L143,'158 Countries'!L$3:L$160)</f>
        <v>57</v>
      </c>
      <c r="M142">
        <f>RANK('158 Countries'!M143,'158 Countries'!M$3:M$160)</f>
        <v>57</v>
      </c>
      <c r="N142">
        <f>RANK('158 Countries'!N143,'158 Countries'!N$3:N$160)</f>
        <v>59</v>
      </c>
      <c r="O142">
        <f>RANK('158 Countries'!O143,'158 Countries'!O$3:O$160)</f>
        <v>59</v>
      </c>
      <c r="P142">
        <f>RANK('158 Countries'!P143,'158 Countries'!P$3:P$160)</f>
        <v>64</v>
      </c>
      <c r="Q142">
        <f>RANK('158 Countries'!Q143,'158 Countries'!Q$3:Q$160)</f>
        <v>65</v>
      </c>
      <c r="R142">
        <f>RANK('158 Countries'!R143,'158 Countries'!R$3:R$160)</f>
        <v>67</v>
      </c>
      <c r="S142">
        <f>RANK('158 Countries'!S143,'158 Countries'!S$3:S$160)</f>
        <v>69</v>
      </c>
      <c r="T142">
        <f>RANK('158 Countries'!T143,'158 Countries'!T$3:T$160)</f>
        <v>72</v>
      </c>
      <c r="U142">
        <f>RANK('158 Countries'!U143,'158 Countries'!U$3:U$160)</f>
        <v>72</v>
      </c>
      <c r="V142">
        <f>RANK('158 Countries'!V143,'158 Countries'!V$3:V$160)</f>
        <v>75</v>
      </c>
      <c r="W142">
        <f>RANK('158 Countries'!W143,'158 Countries'!W$3:W$160)</f>
        <v>77</v>
      </c>
      <c r="X142">
        <f>RANK('158 Countries'!X143,'158 Countries'!X$3:X$160)</f>
        <v>77</v>
      </c>
      <c r="Y142">
        <f>RANK('158 Countries'!Y143,'158 Countries'!Y$3:Y$160)</f>
        <v>78</v>
      </c>
      <c r="Z142">
        <f>RANK('158 Countries'!Z143,'158 Countries'!Z$3:Z$160)</f>
        <v>80</v>
      </c>
      <c r="AA142">
        <f>RANK('158 Countries'!AA143,'158 Countries'!AA$3:AA$160)</f>
        <v>80</v>
      </c>
    </row>
    <row r="143" spans="1:27" x14ac:dyDescent="0.4">
      <c r="A143" t="s">
        <v>168</v>
      </c>
      <c r="B143">
        <f>RANK('158 Countries'!B144,'158 Countries'!B$3:B$160)</f>
        <v>61</v>
      </c>
      <c r="C143">
        <f>RANK('158 Countries'!C144,'158 Countries'!C$3:C$160)</f>
        <v>61</v>
      </c>
      <c r="D143">
        <f>RANK('158 Countries'!D144,'158 Countries'!D$3:D$160)</f>
        <v>61</v>
      </c>
      <c r="E143">
        <f>RANK('158 Countries'!E144,'158 Countries'!E$3:E$160)</f>
        <v>61</v>
      </c>
      <c r="F143">
        <f>RANK('158 Countries'!F144,'158 Countries'!F$3:F$160)</f>
        <v>61</v>
      </c>
      <c r="G143">
        <f>RANK('158 Countries'!G144,'158 Countries'!G$3:G$160)</f>
        <v>61</v>
      </c>
      <c r="H143">
        <f>RANK('158 Countries'!H144,'158 Countries'!H$3:H$160)</f>
        <v>61</v>
      </c>
      <c r="I143">
        <f>RANK('158 Countries'!I144,'158 Countries'!I$3:I$160)</f>
        <v>62</v>
      </c>
      <c r="J143">
        <f>RANK('158 Countries'!J144,'158 Countries'!J$3:J$160)</f>
        <v>63</v>
      </c>
      <c r="K143">
        <f>RANK('158 Countries'!K144,'158 Countries'!K$3:K$160)</f>
        <v>66</v>
      </c>
      <c r="L143">
        <f>RANK('158 Countries'!L144,'158 Countries'!L$3:L$160)</f>
        <v>67</v>
      </c>
      <c r="M143">
        <f>RANK('158 Countries'!M144,'158 Countries'!M$3:M$160)</f>
        <v>67</v>
      </c>
      <c r="N143">
        <f>RANK('158 Countries'!N144,'158 Countries'!N$3:N$160)</f>
        <v>67</v>
      </c>
      <c r="O143">
        <f>RANK('158 Countries'!O144,'158 Countries'!O$3:O$160)</f>
        <v>69</v>
      </c>
      <c r="P143">
        <f>RANK('158 Countries'!P144,'158 Countries'!P$3:P$160)</f>
        <v>70</v>
      </c>
      <c r="Q143">
        <f>RANK('158 Countries'!Q144,'158 Countries'!Q$3:Q$160)</f>
        <v>70</v>
      </c>
      <c r="R143">
        <f>RANK('158 Countries'!R144,'158 Countries'!R$3:R$160)</f>
        <v>71</v>
      </c>
      <c r="S143">
        <f>RANK('158 Countries'!S144,'158 Countries'!S$3:S$160)</f>
        <v>74</v>
      </c>
      <c r="T143">
        <f>RANK('158 Countries'!T144,'158 Countries'!T$3:T$160)</f>
        <v>74</v>
      </c>
      <c r="U143">
        <f>RANK('158 Countries'!U144,'158 Countries'!U$3:U$160)</f>
        <v>74</v>
      </c>
      <c r="V143">
        <f>RANK('158 Countries'!V144,'158 Countries'!V$3:V$160)</f>
        <v>76</v>
      </c>
      <c r="W143">
        <f>RANK('158 Countries'!W144,'158 Countries'!W$3:W$160)</f>
        <v>75</v>
      </c>
      <c r="X143">
        <f>RANK('158 Countries'!X144,'158 Countries'!X$3:X$160)</f>
        <v>76</v>
      </c>
      <c r="Y143">
        <f>RANK('158 Countries'!Y144,'158 Countries'!Y$3:Y$160)</f>
        <v>76</v>
      </c>
      <c r="Z143">
        <f>RANK('158 Countries'!Z144,'158 Countries'!Z$3:Z$160)</f>
        <v>77</v>
      </c>
      <c r="AA143">
        <f>RANK('158 Countries'!AA144,'158 Countries'!AA$3:AA$160)</f>
        <v>77</v>
      </c>
    </row>
    <row r="144" spans="1:27" x14ac:dyDescent="0.4">
      <c r="A144" t="s">
        <v>169</v>
      </c>
      <c r="B144">
        <f>RANK('158 Countries'!B145,'158 Countries'!B$3:B$160)</f>
        <v>87</v>
      </c>
      <c r="C144">
        <f>RANK('158 Countries'!C145,'158 Countries'!C$3:C$160)</f>
        <v>85</v>
      </c>
      <c r="D144">
        <f>RANK('158 Countries'!D145,'158 Countries'!D$3:D$160)</f>
        <v>85</v>
      </c>
      <c r="E144">
        <f>RANK('158 Countries'!E145,'158 Countries'!E$3:E$160)</f>
        <v>85</v>
      </c>
      <c r="F144">
        <f>RANK('158 Countries'!F145,'158 Countries'!F$3:F$160)</f>
        <v>84</v>
      </c>
      <c r="G144">
        <f>RANK('158 Countries'!G145,'158 Countries'!G$3:G$160)</f>
        <v>84</v>
      </c>
      <c r="H144">
        <f>RANK('158 Countries'!H145,'158 Countries'!H$3:H$160)</f>
        <v>84</v>
      </c>
      <c r="I144">
        <f>RANK('158 Countries'!I145,'158 Countries'!I$3:I$160)</f>
        <v>84</v>
      </c>
      <c r="J144">
        <f>RANK('158 Countries'!J145,'158 Countries'!J$3:J$160)</f>
        <v>84</v>
      </c>
      <c r="K144">
        <f>RANK('158 Countries'!K145,'158 Countries'!K$3:K$160)</f>
        <v>83</v>
      </c>
      <c r="L144">
        <f>RANK('158 Countries'!L145,'158 Countries'!L$3:L$160)</f>
        <v>83</v>
      </c>
      <c r="M144">
        <f>RANK('158 Countries'!M145,'158 Countries'!M$3:M$160)</f>
        <v>84</v>
      </c>
      <c r="N144">
        <f>RANK('158 Countries'!N145,'158 Countries'!N$3:N$160)</f>
        <v>85</v>
      </c>
      <c r="O144">
        <f>RANK('158 Countries'!O145,'158 Countries'!O$3:O$160)</f>
        <v>86</v>
      </c>
      <c r="P144">
        <f>RANK('158 Countries'!P145,'158 Countries'!P$3:P$160)</f>
        <v>85</v>
      </c>
      <c r="Q144">
        <f>RANK('158 Countries'!Q145,'158 Countries'!Q$3:Q$160)</f>
        <v>85</v>
      </c>
      <c r="R144">
        <f>RANK('158 Countries'!R145,'158 Countries'!R$3:R$160)</f>
        <v>83</v>
      </c>
      <c r="S144">
        <f>RANK('158 Countries'!S145,'158 Countries'!S$3:S$160)</f>
        <v>83</v>
      </c>
      <c r="T144">
        <f>RANK('158 Countries'!T145,'158 Countries'!T$3:T$160)</f>
        <v>83</v>
      </c>
      <c r="U144">
        <f>RANK('158 Countries'!U145,'158 Countries'!U$3:U$160)</f>
        <v>83</v>
      </c>
      <c r="V144">
        <f>RANK('158 Countries'!V145,'158 Countries'!V$3:V$160)</f>
        <v>84</v>
      </c>
      <c r="W144">
        <f>RANK('158 Countries'!W145,'158 Countries'!W$3:W$160)</f>
        <v>83</v>
      </c>
      <c r="X144">
        <f>RANK('158 Countries'!X145,'158 Countries'!X$3:X$160)</f>
        <v>80</v>
      </c>
      <c r="Y144">
        <f>RANK('158 Countries'!Y145,'158 Countries'!Y$3:Y$160)</f>
        <v>80</v>
      </c>
      <c r="Z144">
        <f>RANK('158 Countries'!Z145,'158 Countries'!Z$3:Z$160)</f>
        <v>76</v>
      </c>
      <c r="AA144">
        <f>RANK('158 Countries'!AA145,'158 Countries'!AA$3:AA$160)</f>
        <v>76</v>
      </c>
    </row>
    <row r="145" spans="1:27" x14ac:dyDescent="0.4">
      <c r="A145" t="s">
        <v>170</v>
      </c>
      <c r="B145">
        <f>RANK('158 Countries'!B146,'158 Countries'!B$3:B$160)</f>
        <v>72</v>
      </c>
      <c r="C145">
        <f>RANK('158 Countries'!C146,'158 Countries'!C$3:C$160)</f>
        <v>72</v>
      </c>
      <c r="D145">
        <f>RANK('158 Countries'!D146,'158 Countries'!D$3:D$160)</f>
        <v>71</v>
      </c>
      <c r="E145">
        <f>RANK('158 Countries'!E146,'158 Countries'!E$3:E$160)</f>
        <v>71</v>
      </c>
      <c r="F145">
        <f>RANK('158 Countries'!F146,'158 Countries'!F$3:F$160)</f>
        <v>70</v>
      </c>
      <c r="G145">
        <f>RANK('158 Countries'!G146,'158 Countries'!G$3:G$160)</f>
        <v>69</v>
      </c>
      <c r="H145">
        <f>RANK('158 Countries'!H146,'158 Countries'!H$3:H$160)</f>
        <v>69</v>
      </c>
      <c r="I145">
        <f>RANK('158 Countries'!I146,'158 Countries'!I$3:I$160)</f>
        <v>71</v>
      </c>
      <c r="J145">
        <f>RANK('158 Countries'!J146,'158 Countries'!J$3:J$160)</f>
        <v>72</v>
      </c>
      <c r="K145">
        <f>RANK('158 Countries'!K146,'158 Countries'!K$3:K$160)</f>
        <v>73</v>
      </c>
      <c r="L145">
        <f>RANK('158 Countries'!L146,'158 Countries'!L$3:L$160)</f>
        <v>73</v>
      </c>
      <c r="M145">
        <f>RANK('158 Countries'!M146,'158 Countries'!M$3:M$160)</f>
        <v>73</v>
      </c>
      <c r="N145">
        <f>RANK('158 Countries'!N146,'158 Countries'!N$3:N$160)</f>
        <v>73</v>
      </c>
      <c r="O145">
        <f>RANK('158 Countries'!O146,'158 Countries'!O$3:O$160)</f>
        <v>72</v>
      </c>
      <c r="P145">
        <f>RANK('158 Countries'!P146,'158 Countries'!P$3:P$160)</f>
        <v>72</v>
      </c>
      <c r="Q145">
        <f>RANK('158 Countries'!Q146,'158 Countries'!Q$3:Q$160)</f>
        <v>72</v>
      </c>
      <c r="R145">
        <f>RANK('158 Countries'!R146,'158 Countries'!R$3:R$160)</f>
        <v>71</v>
      </c>
      <c r="S145">
        <f>RANK('158 Countries'!S146,'158 Countries'!S$3:S$160)</f>
        <v>72</v>
      </c>
      <c r="T145">
        <f>RANK('158 Countries'!T146,'158 Countries'!T$3:T$160)</f>
        <v>71</v>
      </c>
      <c r="U145">
        <f>RANK('158 Countries'!U146,'158 Countries'!U$3:U$160)</f>
        <v>71</v>
      </c>
      <c r="V145">
        <f>RANK('158 Countries'!V146,'158 Countries'!V$3:V$160)</f>
        <v>69</v>
      </c>
      <c r="W145">
        <f>RANK('158 Countries'!W146,'158 Countries'!W$3:W$160)</f>
        <v>68</v>
      </c>
      <c r="X145">
        <f>RANK('158 Countries'!X146,'158 Countries'!X$3:X$160)</f>
        <v>69</v>
      </c>
      <c r="Y145">
        <f>RANK('158 Countries'!Y146,'158 Countries'!Y$3:Y$160)</f>
        <v>69</v>
      </c>
      <c r="Z145">
        <f>RANK('158 Countries'!Z146,'158 Countries'!Z$3:Z$160)</f>
        <v>66</v>
      </c>
      <c r="AA145">
        <f>RANK('158 Countries'!AA146,'158 Countries'!AA$3:AA$160)</f>
        <v>65</v>
      </c>
    </row>
    <row r="146" spans="1:27" x14ac:dyDescent="0.4">
      <c r="A146" t="s">
        <v>171</v>
      </c>
      <c r="B146">
        <f>RANK('158 Countries'!B147,'158 Countries'!B$3:B$160)</f>
        <v>154</v>
      </c>
      <c r="C146">
        <f>RANK('158 Countries'!C147,'158 Countries'!C$3:C$160)</f>
        <v>154</v>
      </c>
      <c r="D146">
        <f>RANK('158 Countries'!D147,'158 Countries'!D$3:D$160)</f>
        <v>155</v>
      </c>
      <c r="E146">
        <f>RANK('158 Countries'!E147,'158 Countries'!E$3:E$160)</f>
        <v>155</v>
      </c>
      <c r="F146">
        <f>RANK('158 Countries'!F147,'158 Countries'!F$3:F$160)</f>
        <v>155</v>
      </c>
      <c r="G146">
        <f>RANK('158 Countries'!G147,'158 Countries'!G$3:G$160)</f>
        <v>155</v>
      </c>
      <c r="H146">
        <f>RANK('158 Countries'!H147,'158 Countries'!H$3:H$160)</f>
        <v>156</v>
      </c>
      <c r="I146">
        <f>RANK('158 Countries'!I147,'158 Countries'!I$3:I$160)</f>
        <v>156</v>
      </c>
      <c r="J146">
        <f>RANK('158 Countries'!J147,'158 Countries'!J$3:J$160)</f>
        <v>156</v>
      </c>
      <c r="K146">
        <f>RANK('158 Countries'!K147,'158 Countries'!K$3:K$160)</f>
        <v>156</v>
      </c>
      <c r="L146">
        <f>RANK('158 Countries'!L147,'158 Countries'!L$3:L$160)</f>
        <v>156</v>
      </c>
      <c r="M146">
        <f>RANK('158 Countries'!M147,'158 Countries'!M$3:M$160)</f>
        <v>157</v>
      </c>
      <c r="N146">
        <f>RANK('158 Countries'!N147,'158 Countries'!N$3:N$160)</f>
        <v>157</v>
      </c>
      <c r="O146">
        <f>RANK('158 Countries'!O147,'158 Countries'!O$3:O$160)</f>
        <v>157</v>
      </c>
      <c r="P146">
        <f>RANK('158 Countries'!P147,'158 Countries'!P$3:P$160)</f>
        <v>155</v>
      </c>
      <c r="Q146">
        <f>RANK('158 Countries'!Q147,'158 Countries'!Q$3:Q$160)</f>
        <v>155</v>
      </c>
      <c r="R146">
        <f>RANK('158 Countries'!R147,'158 Countries'!R$3:R$160)</f>
        <v>154</v>
      </c>
      <c r="S146">
        <f>RANK('158 Countries'!S147,'158 Countries'!S$3:S$160)</f>
        <v>154</v>
      </c>
      <c r="T146">
        <f>RANK('158 Countries'!T147,'158 Countries'!T$3:T$160)</f>
        <v>154</v>
      </c>
      <c r="U146">
        <f>RANK('158 Countries'!U147,'158 Countries'!U$3:U$160)</f>
        <v>153</v>
      </c>
      <c r="V146">
        <f>RANK('158 Countries'!V147,'158 Countries'!V$3:V$160)</f>
        <v>153</v>
      </c>
      <c r="W146">
        <f>RANK('158 Countries'!W147,'158 Countries'!W$3:W$160)</f>
        <v>153</v>
      </c>
      <c r="X146">
        <f>RANK('158 Countries'!X147,'158 Countries'!X$3:X$160)</f>
        <v>153</v>
      </c>
      <c r="Y146">
        <f>RANK('158 Countries'!Y147,'158 Countries'!Y$3:Y$160)</f>
        <v>153</v>
      </c>
      <c r="Z146">
        <f>RANK('158 Countries'!Z147,'158 Countries'!Z$3:Z$160)</f>
        <v>152</v>
      </c>
      <c r="AA146">
        <f>RANK('158 Countries'!AA147,'158 Countries'!AA$3:AA$160)</f>
        <v>152</v>
      </c>
    </row>
    <row r="147" spans="1:27" x14ac:dyDescent="0.4">
      <c r="A147" t="s">
        <v>172</v>
      </c>
      <c r="B147">
        <f>RANK('158 Countries'!B148,'158 Countries'!B$3:B$160)</f>
        <v>143</v>
      </c>
      <c r="C147">
        <f>RANK('158 Countries'!C148,'158 Countries'!C$3:C$160)</f>
        <v>143</v>
      </c>
      <c r="D147">
        <f>RANK('158 Countries'!D148,'158 Countries'!D$3:D$160)</f>
        <v>143</v>
      </c>
      <c r="E147">
        <f>RANK('158 Countries'!E148,'158 Countries'!E$3:E$160)</f>
        <v>143</v>
      </c>
      <c r="F147">
        <f>RANK('158 Countries'!F148,'158 Countries'!F$3:F$160)</f>
        <v>143</v>
      </c>
      <c r="G147">
        <f>RANK('158 Countries'!G148,'158 Countries'!G$3:G$160)</f>
        <v>143</v>
      </c>
      <c r="H147">
        <f>RANK('158 Countries'!H148,'158 Countries'!H$3:H$160)</f>
        <v>144</v>
      </c>
      <c r="I147">
        <f>RANK('158 Countries'!I148,'158 Countries'!I$3:I$160)</f>
        <v>144</v>
      </c>
      <c r="J147">
        <f>RANK('158 Countries'!J148,'158 Countries'!J$3:J$160)</f>
        <v>144</v>
      </c>
      <c r="K147">
        <f>RANK('158 Countries'!K148,'158 Countries'!K$3:K$160)</f>
        <v>144</v>
      </c>
      <c r="L147">
        <f>RANK('158 Countries'!L148,'158 Countries'!L$3:L$160)</f>
        <v>145</v>
      </c>
      <c r="M147">
        <f>RANK('158 Countries'!M148,'158 Countries'!M$3:M$160)</f>
        <v>145</v>
      </c>
      <c r="N147">
        <f>RANK('158 Countries'!N148,'158 Countries'!N$3:N$160)</f>
        <v>145</v>
      </c>
      <c r="O147">
        <f>RANK('158 Countries'!O148,'158 Countries'!O$3:O$160)</f>
        <v>145</v>
      </c>
      <c r="P147">
        <f>RANK('158 Countries'!P148,'158 Countries'!P$3:P$160)</f>
        <v>145</v>
      </c>
      <c r="Q147">
        <f>RANK('158 Countries'!Q148,'158 Countries'!Q$3:Q$160)</f>
        <v>145</v>
      </c>
      <c r="R147">
        <f>RANK('158 Countries'!R148,'158 Countries'!R$3:R$160)</f>
        <v>145</v>
      </c>
      <c r="S147">
        <f>RANK('158 Countries'!S148,'158 Countries'!S$3:S$160)</f>
        <v>147</v>
      </c>
      <c r="T147">
        <f>RANK('158 Countries'!T148,'158 Countries'!T$3:T$160)</f>
        <v>147</v>
      </c>
      <c r="U147">
        <f>RANK('158 Countries'!U148,'158 Countries'!U$3:U$160)</f>
        <v>147</v>
      </c>
      <c r="V147">
        <f>RANK('158 Countries'!V148,'158 Countries'!V$3:V$160)</f>
        <v>147</v>
      </c>
      <c r="W147">
        <f>RANK('158 Countries'!W148,'158 Countries'!W$3:W$160)</f>
        <v>148</v>
      </c>
      <c r="X147">
        <f>RANK('158 Countries'!X148,'158 Countries'!X$3:X$160)</f>
        <v>149</v>
      </c>
      <c r="Y147">
        <f>RANK('158 Countries'!Y148,'158 Countries'!Y$3:Y$160)</f>
        <v>150</v>
      </c>
      <c r="Z147">
        <f>RANK('158 Countries'!Z148,'158 Countries'!Z$3:Z$160)</f>
        <v>149</v>
      </c>
      <c r="AA147">
        <f>RANK('158 Countries'!AA148,'158 Countries'!AA$3:AA$160)</f>
        <v>149</v>
      </c>
    </row>
    <row r="148" spans="1:27" x14ac:dyDescent="0.4">
      <c r="A148" t="s">
        <v>173</v>
      </c>
      <c r="B148">
        <f>RANK('158 Countries'!B149,'158 Countries'!B$3:B$160)</f>
        <v>57</v>
      </c>
      <c r="C148">
        <f>RANK('158 Countries'!C149,'158 Countries'!C$3:C$160)</f>
        <v>57</v>
      </c>
      <c r="D148">
        <f>RANK('158 Countries'!D149,'158 Countries'!D$3:D$160)</f>
        <v>58</v>
      </c>
      <c r="E148">
        <f>RANK('158 Countries'!E149,'158 Countries'!E$3:E$160)</f>
        <v>58</v>
      </c>
      <c r="F148">
        <f>RANK('158 Countries'!F149,'158 Countries'!F$3:F$160)</f>
        <v>58</v>
      </c>
      <c r="G148">
        <f>RANK('158 Countries'!G149,'158 Countries'!G$3:G$160)</f>
        <v>58</v>
      </c>
      <c r="H148">
        <f>RANK('158 Countries'!H149,'158 Countries'!H$3:H$160)</f>
        <v>57</v>
      </c>
      <c r="I148">
        <f>RANK('158 Countries'!I149,'158 Countries'!I$3:I$160)</f>
        <v>57</v>
      </c>
      <c r="J148">
        <f>RANK('158 Countries'!J149,'158 Countries'!J$3:J$160)</f>
        <v>57</v>
      </c>
      <c r="K148">
        <f>RANK('158 Countries'!K149,'158 Countries'!K$3:K$160)</f>
        <v>56</v>
      </c>
      <c r="L148">
        <f>RANK('158 Countries'!L149,'158 Countries'!L$3:L$160)</f>
        <v>56</v>
      </c>
      <c r="M148">
        <f>RANK('158 Countries'!M149,'158 Countries'!M$3:M$160)</f>
        <v>56</v>
      </c>
      <c r="N148">
        <f>RANK('158 Countries'!N149,'158 Countries'!N$3:N$160)</f>
        <v>56</v>
      </c>
      <c r="O148">
        <f>RANK('158 Countries'!O149,'158 Countries'!O$3:O$160)</f>
        <v>56</v>
      </c>
      <c r="P148">
        <f>RANK('158 Countries'!P149,'158 Countries'!P$3:P$160)</f>
        <v>57</v>
      </c>
      <c r="Q148">
        <f>RANK('158 Countries'!Q149,'158 Countries'!Q$3:Q$160)</f>
        <v>58</v>
      </c>
      <c r="R148">
        <f>RANK('158 Countries'!R149,'158 Countries'!R$3:R$160)</f>
        <v>57</v>
      </c>
      <c r="S148">
        <f>RANK('158 Countries'!S149,'158 Countries'!S$3:S$160)</f>
        <v>58</v>
      </c>
      <c r="T148">
        <f>RANK('158 Countries'!T149,'158 Countries'!T$3:T$160)</f>
        <v>58</v>
      </c>
      <c r="U148">
        <f>RANK('158 Countries'!U149,'158 Countries'!U$3:U$160)</f>
        <v>59</v>
      </c>
      <c r="V148">
        <f>RANK('158 Countries'!V149,'158 Countries'!V$3:V$160)</f>
        <v>59</v>
      </c>
      <c r="W148">
        <f>RANK('158 Countries'!W149,'158 Countries'!W$3:W$160)</f>
        <v>58</v>
      </c>
      <c r="X148">
        <f>RANK('158 Countries'!X149,'158 Countries'!X$3:X$160)</f>
        <v>58</v>
      </c>
      <c r="Y148">
        <f>RANK('158 Countries'!Y149,'158 Countries'!Y$3:Y$160)</f>
        <v>58</v>
      </c>
      <c r="Z148">
        <f>RANK('158 Countries'!Z149,'158 Countries'!Z$3:Z$160)</f>
        <v>58</v>
      </c>
      <c r="AA148">
        <f>RANK('158 Countries'!AA149,'158 Countries'!AA$3:AA$160)</f>
        <v>56</v>
      </c>
    </row>
    <row r="149" spans="1:27" x14ac:dyDescent="0.4">
      <c r="A149" t="s">
        <v>174</v>
      </c>
      <c r="B149">
        <f>RANK('158 Countries'!B150,'158 Countries'!B$3:B$160)</f>
        <v>18</v>
      </c>
      <c r="C149">
        <f>RANK('158 Countries'!C150,'158 Countries'!C$3:C$160)</f>
        <v>18</v>
      </c>
      <c r="D149">
        <f>RANK('158 Countries'!D150,'158 Countries'!D$3:D$160)</f>
        <v>17</v>
      </c>
      <c r="E149">
        <f>RANK('158 Countries'!E150,'158 Countries'!E$3:E$160)</f>
        <v>17</v>
      </c>
      <c r="F149">
        <f>RANK('158 Countries'!F150,'158 Countries'!F$3:F$160)</f>
        <v>17</v>
      </c>
      <c r="G149">
        <f>RANK('158 Countries'!G150,'158 Countries'!G$3:G$160)</f>
        <v>17</v>
      </c>
      <c r="H149">
        <f>RANK('158 Countries'!H150,'158 Countries'!H$3:H$160)</f>
        <v>17</v>
      </c>
      <c r="I149">
        <f>RANK('158 Countries'!I150,'158 Countries'!I$3:I$160)</f>
        <v>17</v>
      </c>
      <c r="J149">
        <f>RANK('158 Countries'!J150,'158 Countries'!J$3:J$160)</f>
        <v>16</v>
      </c>
      <c r="K149">
        <f>RANK('158 Countries'!K150,'158 Countries'!K$3:K$160)</f>
        <v>16</v>
      </c>
      <c r="L149">
        <f>RANK('158 Countries'!L150,'158 Countries'!L$3:L$160)</f>
        <v>16</v>
      </c>
      <c r="M149">
        <f>RANK('158 Countries'!M150,'158 Countries'!M$3:M$160)</f>
        <v>15</v>
      </c>
      <c r="N149">
        <f>RANK('158 Countries'!N150,'158 Countries'!N$3:N$160)</f>
        <v>15</v>
      </c>
      <c r="O149">
        <f>RANK('158 Countries'!O150,'158 Countries'!O$3:O$160)</f>
        <v>16</v>
      </c>
      <c r="P149">
        <f>RANK('158 Countries'!P150,'158 Countries'!P$3:P$160)</f>
        <v>16</v>
      </c>
      <c r="Q149">
        <f>RANK('158 Countries'!Q150,'158 Countries'!Q$3:Q$160)</f>
        <v>16</v>
      </c>
      <c r="R149">
        <f>RANK('158 Countries'!R150,'158 Countries'!R$3:R$160)</f>
        <v>15</v>
      </c>
      <c r="S149">
        <f>RANK('158 Countries'!S150,'158 Countries'!S$3:S$160)</f>
        <v>16</v>
      </c>
      <c r="T149">
        <f>RANK('158 Countries'!T150,'158 Countries'!T$3:T$160)</f>
        <v>17</v>
      </c>
      <c r="U149">
        <f>RANK('158 Countries'!U150,'158 Countries'!U$3:U$160)</f>
        <v>17</v>
      </c>
      <c r="V149">
        <f>RANK('158 Countries'!V150,'158 Countries'!V$3:V$160)</f>
        <v>17</v>
      </c>
      <c r="W149">
        <f>RANK('158 Countries'!W150,'158 Countries'!W$3:W$160)</f>
        <v>1</v>
      </c>
      <c r="X149">
        <f>RANK('158 Countries'!X150,'158 Countries'!X$3:X$160)</f>
        <v>1</v>
      </c>
      <c r="Y149">
        <f>RANK('158 Countries'!Y150,'158 Countries'!Y$3:Y$160)</f>
        <v>1</v>
      </c>
      <c r="Z149">
        <f>RANK('158 Countries'!Z150,'158 Countries'!Z$3:Z$160)</f>
        <v>1</v>
      </c>
      <c r="AA149">
        <f>RANK('158 Countries'!AA150,'158 Countries'!AA$3:AA$160)</f>
        <v>1</v>
      </c>
    </row>
    <row r="150" spans="1:27" x14ac:dyDescent="0.4">
      <c r="A150" t="s">
        <v>175</v>
      </c>
      <c r="B150">
        <f>RANK('158 Countries'!B151,'158 Countries'!B$3:B$160)</f>
        <v>71</v>
      </c>
      <c r="C150">
        <f>RANK('158 Countries'!C151,'158 Countries'!C$3:C$160)</f>
        <v>71</v>
      </c>
      <c r="D150">
        <f>RANK('158 Countries'!D151,'158 Countries'!D$3:D$160)</f>
        <v>72</v>
      </c>
      <c r="E150">
        <f>RANK('158 Countries'!E151,'158 Countries'!E$3:E$160)</f>
        <v>75</v>
      </c>
      <c r="F150">
        <f>RANK('158 Countries'!F151,'158 Countries'!F$3:F$160)</f>
        <v>76</v>
      </c>
      <c r="G150">
        <f>RANK('158 Countries'!G151,'158 Countries'!G$3:G$160)</f>
        <v>75</v>
      </c>
      <c r="H150">
        <f>RANK('158 Countries'!H151,'158 Countries'!H$3:H$160)</f>
        <v>71</v>
      </c>
      <c r="I150">
        <f>RANK('158 Countries'!I151,'158 Countries'!I$3:I$160)</f>
        <v>69</v>
      </c>
      <c r="J150">
        <f>RANK('158 Countries'!J151,'158 Countries'!J$3:J$160)</f>
        <v>69</v>
      </c>
      <c r="K150">
        <f>RANK('158 Countries'!K151,'158 Countries'!K$3:K$160)</f>
        <v>67</v>
      </c>
      <c r="L150">
        <f>RANK('158 Countries'!L151,'158 Countries'!L$3:L$160)</f>
        <v>66</v>
      </c>
      <c r="M150">
        <f>RANK('158 Countries'!M151,'158 Countries'!M$3:M$160)</f>
        <v>59</v>
      </c>
      <c r="N150">
        <f>RANK('158 Countries'!N151,'158 Countries'!N$3:N$160)</f>
        <v>57</v>
      </c>
      <c r="O150">
        <f>RANK('158 Countries'!O151,'158 Countries'!O$3:O$160)</f>
        <v>54</v>
      </c>
      <c r="P150">
        <f>RANK('158 Countries'!P151,'158 Countries'!P$3:P$160)</f>
        <v>53</v>
      </c>
      <c r="Q150">
        <f>RANK('158 Countries'!Q151,'158 Countries'!Q$3:Q$160)</f>
        <v>47</v>
      </c>
      <c r="R150">
        <f>RANK('158 Countries'!R151,'158 Countries'!R$3:R$160)</f>
        <v>34</v>
      </c>
      <c r="S150">
        <f>RANK('158 Countries'!S151,'158 Countries'!S$3:S$160)</f>
        <v>16</v>
      </c>
      <c r="T150">
        <f>RANK('158 Countries'!T151,'158 Countries'!T$3:T$160)</f>
        <v>1</v>
      </c>
      <c r="U150">
        <f>RANK('158 Countries'!U151,'158 Countries'!U$3:U$160)</f>
        <v>1</v>
      </c>
      <c r="V150">
        <f>RANK('158 Countries'!V151,'158 Countries'!V$3:V$160)</f>
        <v>1</v>
      </c>
      <c r="W150">
        <f>RANK('158 Countries'!W151,'158 Countries'!W$3:W$160)</f>
        <v>1</v>
      </c>
      <c r="X150">
        <f>RANK('158 Countries'!X151,'158 Countries'!X$3:X$160)</f>
        <v>1</v>
      </c>
      <c r="Y150">
        <f>RANK('158 Countries'!Y151,'158 Countries'!Y$3:Y$160)</f>
        <v>1</v>
      </c>
      <c r="Z150">
        <f>RANK('158 Countries'!Z151,'158 Countries'!Z$3:Z$160)</f>
        <v>1</v>
      </c>
      <c r="AA150">
        <f>RANK('158 Countries'!AA151,'158 Countries'!AA$3:AA$160)</f>
        <v>1</v>
      </c>
    </row>
    <row r="151" spans="1:27" x14ac:dyDescent="0.4">
      <c r="A151" t="s">
        <v>176</v>
      </c>
      <c r="B151">
        <f>RANK('158 Countries'!B152,'158 Countries'!B$3:B$160)</f>
        <v>74</v>
      </c>
      <c r="C151">
        <f>RANK('158 Countries'!C152,'158 Countries'!C$3:C$160)</f>
        <v>74</v>
      </c>
      <c r="D151">
        <f>RANK('158 Countries'!D152,'158 Countries'!D$3:D$160)</f>
        <v>74</v>
      </c>
      <c r="E151">
        <f>RANK('158 Countries'!E152,'158 Countries'!E$3:E$160)</f>
        <v>72</v>
      </c>
      <c r="F151">
        <f>RANK('158 Countries'!F152,'158 Countries'!F$3:F$160)</f>
        <v>71</v>
      </c>
      <c r="G151">
        <f>RANK('158 Countries'!G152,'158 Countries'!G$3:G$160)</f>
        <v>72</v>
      </c>
      <c r="H151">
        <f>RANK('158 Countries'!H152,'158 Countries'!H$3:H$160)</f>
        <v>71</v>
      </c>
      <c r="I151">
        <f>RANK('158 Countries'!I152,'158 Countries'!I$3:I$160)</f>
        <v>72</v>
      </c>
      <c r="J151">
        <f>RANK('158 Countries'!J152,'158 Countries'!J$3:J$160)</f>
        <v>72</v>
      </c>
      <c r="K151">
        <f>RANK('158 Countries'!K152,'158 Countries'!K$3:K$160)</f>
        <v>72</v>
      </c>
      <c r="L151">
        <f>RANK('158 Countries'!L152,'158 Countries'!L$3:L$160)</f>
        <v>72</v>
      </c>
      <c r="M151">
        <f>RANK('158 Countries'!M152,'158 Countries'!M$3:M$160)</f>
        <v>72</v>
      </c>
      <c r="N151">
        <f>RANK('158 Countries'!N152,'158 Countries'!N$3:N$160)</f>
        <v>71</v>
      </c>
      <c r="O151">
        <f>RANK('158 Countries'!O152,'158 Countries'!O$3:O$160)</f>
        <v>71</v>
      </c>
      <c r="P151">
        <f>RANK('158 Countries'!P152,'158 Countries'!P$3:P$160)</f>
        <v>71</v>
      </c>
      <c r="Q151">
        <f>RANK('158 Countries'!Q152,'158 Countries'!Q$3:Q$160)</f>
        <v>71</v>
      </c>
      <c r="R151">
        <f>RANK('158 Countries'!R152,'158 Countries'!R$3:R$160)</f>
        <v>70</v>
      </c>
      <c r="S151">
        <f>RANK('158 Countries'!S152,'158 Countries'!S$3:S$160)</f>
        <v>71</v>
      </c>
      <c r="T151">
        <f>RANK('158 Countries'!T152,'158 Countries'!T$3:T$160)</f>
        <v>70</v>
      </c>
      <c r="U151">
        <f>RANK('158 Countries'!U152,'158 Countries'!U$3:U$160)</f>
        <v>69</v>
      </c>
      <c r="V151">
        <f>RANK('158 Countries'!V152,'158 Countries'!V$3:V$160)</f>
        <v>68</v>
      </c>
      <c r="W151">
        <f>RANK('158 Countries'!W152,'158 Countries'!W$3:W$160)</f>
        <v>67</v>
      </c>
      <c r="X151">
        <f>RANK('158 Countries'!X152,'158 Countries'!X$3:X$160)</f>
        <v>67</v>
      </c>
      <c r="Y151">
        <f>RANK('158 Countries'!Y152,'158 Countries'!Y$3:Y$160)</f>
        <v>67</v>
      </c>
      <c r="Z151">
        <f>RANK('158 Countries'!Z152,'158 Countries'!Z$3:Z$160)</f>
        <v>68</v>
      </c>
      <c r="AA151">
        <f>RANK('158 Countries'!AA152,'158 Countries'!AA$3:AA$160)</f>
        <v>68</v>
      </c>
    </row>
    <row r="152" spans="1:27" x14ac:dyDescent="0.4">
      <c r="A152" t="s">
        <v>177</v>
      </c>
      <c r="B152">
        <f>RANK('158 Countries'!B153,'158 Countries'!B$3:B$160)</f>
        <v>41</v>
      </c>
      <c r="C152">
        <f>RANK('158 Countries'!C153,'158 Countries'!C$3:C$160)</f>
        <v>41</v>
      </c>
      <c r="D152">
        <f>RANK('158 Countries'!D153,'158 Countries'!D$3:D$160)</f>
        <v>41</v>
      </c>
      <c r="E152">
        <f>RANK('158 Countries'!E153,'158 Countries'!E$3:E$160)</f>
        <v>41</v>
      </c>
      <c r="F152">
        <f>RANK('158 Countries'!F153,'158 Countries'!F$3:F$160)</f>
        <v>41</v>
      </c>
      <c r="G152">
        <f>RANK('158 Countries'!G153,'158 Countries'!G$3:G$160)</f>
        <v>41</v>
      </c>
      <c r="H152">
        <f>RANK('158 Countries'!H153,'158 Countries'!H$3:H$160)</f>
        <v>42</v>
      </c>
      <c r="I152">
        <f>RANK('158 Countries'!I153,'158 Countries'!I$3:I$160)</f>
        <v>42</v>
      </c>
      <c r="J152">
        <f>RANK('158 Countries'!J153,'158 Countries'!J$3:J$160)</f>
        <v>41</v>
      </c>
      <c r="K152">
        <f>RANK('158 Countries'!K153,'158 Countries'!K$3:K$160)</f>
        <v>41</v>
      </c>
      <c r="L152">
        <f>RANK('158 Countries'!L153,'158 Countries'!L$3:L$160)</f>
        <v>41</v>
      </c>
      <c r="M152">
        <f>RANK('158 Countries'!M153,'158 Countries'!M$3:M$160)</f>
        <v>41</v>
      </c>
      <c r="N152">
        <f>RANK('158 Countries'!N153,'158 Countries'!N$3:N$160)</f>
        <v>42</v>
      </c>
      <c r="O152">
        <f>RANK('158 Countries'!O153,'158 Countries'!O$3:O$160)</f>
        <v>42</v>
      </c>
      <c r="P152">
        <f>RANK('158 Countries'!P153,'158 Countries'!P$3:P$160)</f>
        <v>42</v>
      </c>
      <c r="Q152">
        <f>RANK('158 Countries'!Q153,'158 Countries'!Q$3:Q$160)</f>
        <v>44</v>
      </c>
      <c r="R152">
        <f>RANK('158 Countries'!R153,'158 Countries'!R$3:R$160)</f>
        <v>45</v>
      </c>
      <c r="S152">
        <f>RANK('158 Countries'!S153,'158 Countries'!S$3:S$160)</f>
        <v>46</v>
      </c>
      <c r="T152">
        <f>RANK('158 Countries'!T153,'158 Countries'!T$3:T$160)</f>
        <v>46</v>
      </c>
      <c r="U152">
        <f>RANK('158 Countries'!U153,'158 Countries'!U$3:U$160)</f>
        <v>47</v>
      </c>
      <c r="V152">
        <f>RANK('158 Countries'!V153,'158 Countries'!V$3:V$160)</f>
        <v>48</v>
      </c>
      <c r="W152">
        <f>RANK('158 Countries'!W153,'158 Countries'!W$3:W$160)</f>
        <v>49</v>
      </c>
      <c r="X152">
        <f>RANK('158 Countries'!X153,'158 Countries'!X$3:X$160)</f>
        <v>49</v>
      </c>
      <c r="Y152">
        <f>RANK('158 Countries'!Y153,'158 Countries'!Y$3:Y$160)</f>
        <v>49</v>
      </c>
      <c r="Z152">
        <f>RANK('158 Countries'!Z153,'158 Countries'!Z$3:Z$160)</f>
        <v>49</v>
      </c>
      <c r="AA152">
        <f>RANK('158 Countries'!AA153,'158 Countries'!AA$3:AA$160)</f>
        <v>50</v>
      </c>
    </row>
    <row r="153" spans="1:27" x14ac:dyDescent="0.4">
      <c r="A153" t="s">
        <v>178</v>
      </c>
      <c r="B153">
        <f>RANK('158 Countries'!B154,'158 Countries'!B$3:B$160)</f>
        <v>49</v>
      </c>
      <c r="C153">
        <f>RANK('158 Countries'!C154,'158 Countries'!C$3:C$160)</f>
        <v>49</v>
      </c>
      <c r="D153">
        <f>RANK('158 Countries'!D154,'158 Countries'!D$3:D$160)</f>
        <v>49</v>
      </c>
      <c r="E153">
        <f>RANK('158 Countries'!E154,'158 Countries'!E$3:E$160)</f>
        <v>49</v>
      </c>
      <c r="F153">
        <f>RANK('158 Countries'!F154,'158 Countries'!F$3:F$160)</f>
        <v>49</v>
      </c>
      <c r="G153">
        <f>RANK('158 Countries'!G154,'158 Countries'!G$3:G$160)</f>
        <v>50</v>
      </c>
      <c r="H153">
        <f>RANK('158 Countries'!H154,'158 Countries'!H$3:H$160)</f>
        <v>50</v>
      </c>
      <c r="I153">
        <f>RANK('158 Countries'!I154,'158 Countries'!I$3:I$160)</f>
        <v>50</v>
      </c>
      <c r="J153">
        <f>RANK('158 Countries'!J154,'158 Countries'!J$3:J$160)</f>
        <v>50</v>
      </c>
      <c r="K153">
        <f>RANK('158 Countries'!K154,'158 Countries'!K$3:K$160)</f>
        <v>49</v>
      </c>
      <c r="L153">
        <f>RANK('158 Countries'!L154,'158 Countries'!L$3:L$160)</f>
        <v>50</v>
      </c>
      <c r="M153">
        <f>RANK('158 Countries'!M154,'158 Countries'!M$3:M$160)</f>
        <v>51</v>
      </c>
      <c r="N153">
        <f>RANK('158 Countries'!N154,'158 Countries'!N$3:N$160)</f>
        <v>51</v>
      </c>
      <c r="O153">
        <f>RANK('158 Countries'!O154,'158 Countries'!O$3:O$160)</f>
        <v>52</v>
      </c>
      <c r="P153">
        <f>RANK('158 Countries'!P154,'158 Countries'!P$3:P$160)</f>
        <v>52</v>
      </c>
      <c r="Q153">
        <f>RANK('158 Countries'!Q154,'158 Countries'!Q$3:Q$160)</f>
        <v>54</v>
      </c>
      <c r="R153">
        <f>RANK('158 Countries'!R154,'158 Countries'!R$3:R$160)</f>
        <v>54</v>
      </c>
      <c r="S153">
        <f>RANK('158 Countries'!S154,'158 Countries'!S$3:S$160)</f>
        <v>54</v>
      </c>
      <c r="T153">
        <f>RANK('158 Countries'!T154,'158 Countries'!T$3:T$160)</f>
        <v>55</v>
      </c>
      <c r="U153">
        <f>RANK('158 Countries'!U154,'158 Countries'!U$3:U$160)</f>
        <v>56</v>
      </c>
      <c r="V153">
        <f>RANK('158 Countries'!V154,'158 Countries'!V$3:V$160)</f>
        <v>57</v>
      </c>
      <c r="W153">
        <f>RANK('158 Countries'!W154,'158 Countries'!W$3:W$160)</f>
        <v>57</v>
      </c>
      <c r="X153">
        <f>RANK('158 Countries'!X154,'158 Countries'!X$3:X$160)</f>
        <v>57</v>
      </c>
      <c r="Y153">
        <f>RANK('158 Countries'!Y154,'158 Countries'!Y$3:Y$160)</f>
        <v>57</v>
      </c>
      <c r="Z153">
        <f>RANK('158 Countries'!Z154,'158 Countries'!Z$3:Z$160)</f>
        <v>57</v>
      </c>
      <c r="AA153">
        <f>RANK('158 Countries'!AA154,'158 Countries'!AA$3:AA$160)</f>
        <v>56</v>
      </c>
    </row>
    <row r="154" spans="1:27" x14ac:dyDescent="0.4">
      <c r="A154" t="s">
        <v>179</v>
      </c>
      <c r="B154">
        <f>RANK('158 Countries'!B155,'158 Countries'!B$3:B$160)</f>
        <v>121</v>
      </c>
      <c r="C154">
        <f>RANK('158 Countries'!C155,'158 Countries'!C$3:C$160)</f>
        <v>120</v>
      </c>
      <c r="D154">
        <f>RANK('158 Countries'!D155,'158 Countries'!D$3:D$160)</f>
        <v>120</v>
      </c>
      <c r="E154">
        <f>RANK('158 Countries'!E155,'158 Countries'!E$3:E$160)</f>
        <v>117</v>
      </c>
      <c r="F154">
        <f>RANK('158 Countries'!F155,'158 Countries'!F$3:F$160)</f>
        <v>116</v>
      </c>
      <c r="G154">
        <f>RANK('158 Countries'!G155,'158 Countries'!G$3:G$160)</f>
        <v>116</v>
      </c>
      <c r="H154">
        <f>RANK('158 Countries'!H155,'158 Countries'!H$3:H$160)</f>
        <v>116</v>
      </c>
      <c r="I154">
        <f>RANK('158 Countries'!I155,'158 Countries'!I$3:I$160)</f>
        <v>116</v>
      </c>
      <c r="J154">
        <f>RANK('158 Countries'!J155,'158 Countries'!J$3:J$160)</f>
        <v>115</v>
      </c>
      <c r="K154">
        <f>RANK('158 Countries'!K155,'158 Countries'!K$3:K$160)</f>
        <v>115</v>
      </c>
      <c r="L154">
        <f>RANK('158 Countries'!L155,'158 Countries'!L$3:L$160)</f>
        <v>114</v>
      </c>
      <c r="M154">
        <f>RANK('158 Countries'!M155,'158 Countries'!M$3:M$160)</f>
        <v>114</v>
      </c>
      <c r="N154">
        <f>RANK('158 Countries'!N155,'158 Countries'!N$3:N$160)</f>
        <v>113</v>
      </c>
      <c r="O154">
        <f>RANK('158 Countries'!O155,'158 Countries'!O$3:O$160)</f>
        <v>111</v>
      </c>
      <c r="P154">
        <f>RANK('158 Countries'!P155,'158 Countries'!P$3:P$160)</f>
        <v>111</v>
      </c>
      <c r="Q154">
        <f>RANK('158 Countries'!Q155,'158 Countries'!Q$3:Q$160)</f>
        <v>110</v>
      </c>
      <c r="R154">
        <f>RANK('158 Countries'!R155,'158 Countries'!R$3:R$160)</f>
        <v>109</v>
      </c>
      <c r="S154">
        <f>RANK('158 Countries'!S155,'158 Countries'!S$3:S$160)</f>
        <v>109</v>
      </c>
      <c r="T154">
        <f>RANK('158 Countries'!T155,'158 Countries'!T$3:T$160)</f>
        <v>108</v>
      </c>
      <c r="U154">
        <f>RANK('158 Countries'!U155,'158 Countries'!U$3:U$160)</f>
        <v>108</v>
      </c>
      <c r="V154">
        <f>RANK('158 Countries'!V155,'158 Countries'!V$3:V$160)</f>
        <v>108</v>
      </c>
      <c r="W154">
        <f>RANK('158 Countries'!W155,'158 Countries'!W$3:W$160)</f>
        <v>107</v>
      </c>
      <c r="X154">
        <f>RANK('158 Countries'!X155,'158 Countries'!X$3:X$160)</f>
        <v>104</v>
      </c>
      <c r="Y154">
        <f>RANK('158 Countries'!Y155,'158 Countries'!Y$3:Y$160)</f>
        <v>102</v>
      </c>
      <c r="Z154">
        <f>RANK('158 Countries'!Z155,'158 Countries'!Z$3:Z$160)</f>
        <v>102</v>
      </c>
      <c r="AA154">
        <f>RANK('158 Countries'!AA155,'158 Countries'!AA$3:AA$160)</f>
        <v>100</v>
      </c>
    </row>
    <row r="155" spans="1:27" x14ac:dyDescent="0.4">
      <c r="A155" t="s">
        <v>180</v>
      </c>
      <c r="B155">
        <f>RANK('158 Countries'!B156,'158 Countries'!B$3:B$160)</f>
        <v>55</v>
      </c>
      <c r="C155">
        <f>RANK('158 Countries'!C156,'158 Countries'!C$3:C$160)</f>
        <v>56</v>
      </c>
      <c r="D155">
        <f>RANK('158 Countries'!D156,'158 Countries'!D$3:D$160)</f>
        <v>56</v>
      </c>
      <c r="E155">
        <f>RANK('158 Countries'!E156,'158 Countries'!E$3:E$160)</f>
        <v>57</v>
      </c>
      <c r="F155">
        <f>RANK('158 Countries'!F156,'158 Countries'!F$3:F$160)</f>
        <v>57</v>
      </c>
      <c r="G155">
        <f>RANK('158 Countries'!G156,'158 Countries'!G$3:G$160)</f>
        <v>57</v>
      </c>
      <c r="H155">
        <f>RANK('158 Countries'!H156,'158 Countries'!H$3:H$160)</f>
        <v>58</v>
      </c>
      <c r="I155">
        <f>RANK('158 Countries'!I156,'158 Countries'!I$3:I$160)</f>
        <v>58</v>
      </c>
      <c r="J155">
        <f>RANK('158 Countries'!J156,'158 Countries'!J$3:J$160)</f>
        <v>58</v>
      </c>
      <c r="K155">
        <f>RANK('158 Countries'!K156,'158 Countries'!K$3:K$160)</f>
        <v>58</v>
      </c>
      <c r="L155">
        <f>RANK('158 Countries'!L156,'158 Countries'!L$3:L$160)</f>
        <v>58</v>
      </c>
      <c r="M155">
        <f>RANK('158 Countries'!M156,'158 Countries'!M$3:M$160)</f>
        <v>59</v>
      </c>
      <c r="N155">
        <f>RANK('158 Countries'!N156,'158 Countries'!N$3:N$160)</f>
        <v>60</v>
      </c>
      <c r="O155">
        <f>RANK('158 Countries'!O156,'158 Countries'!O$3:O$160)</f>
        <v>64</v>
      </c>
      <c r="P155">
        <f>RANK('158 Countries'!P156,'158 Countries'!P$3:P$160)</f>
        <v>67</v>
      </c>
      <c r="Q155">
        <f>RANK('158 Countries'!Q156,'158 Countries'!Q$3:Q$160)</f>
        <v>67</v>
      </c>
      <c r="R155">
        <f>RANK('158 Countries'!R156,'158 Countries'!R$3:R$160)</f>
        <v>68</v>
      </c>
      <c r="S155">
        <f>RANK('158 Countries'!S156,'158 Countries'!S$3:S$160)</f>
        <v>70</v>
      </c>
      <c r="T155">
        <f>RANK('158 Countries'!T156,'158 Countries'!T$3:T$160)</f>
        <v>72</v>
      </c>
      <c r="U155">
        <f>RANK('158 Countries'!U156,'158 Countries'!U$3:U$160)</f>
        <v>72</v>
      </c>
      <c r="V155">
        <f>RANK('158 Countries'!V156,'158 Countries'!V$3:V$160)</f>
        <v>72</v>
      </c>
      <c r="W155">
        <f>RANK('158 Countries'!W156,'158 Countries'!W$3:W$160)</f>
        <v>74</v>
      </c>
      <c r="X155">
        <f>RANK('158 Countries'!X156,'158 Countries'!X$3:X$160)</f>
        <v>75</v>
      </c>
      <c r="Y155">
        <f>RANK('158 Countries'!Y156,'158 Countries'!Y$3:Y$160)</f>
        <v>76</v>
      </c>
      <c r="Z155">
        <f>RANK('158 Countries'!Z156,'158 Countries'!Z$3:Z$160)</f>
        <v>77</v>
      </c>
      <c r="AA155">
        <f>RANK('158 Countries'!AA156,'158 Countries'!AA$3:AA$160)</f>
        <v>77</v>
      </c>
    </row>
    <row r="156" spans="1:27" x14ac:dyDescent="0.4">
      <c r="A156" t="s">
        <v>181</v>
      </c>
      <c r="B156">
        <f>RANK('158 Countries'!B157,'158 Countries'!B$3:B$160)</f>
        <v>107</v>
      </c>
      <c r="C156">
        <f>RANK('158 Countries'!C157,'158 Countries'!C$3:C$160)</f>
        <v>108</v>
      </c>
      <c r="D156">
        <f>RANK('158 Countries'!D157,'158 Countries'!D$3:D$160)</f>
        <v>109</v>
      </c>
      <c r="E156">
        <f>RANK('158 Countries'!E157,'158 Countries'!E$3:E$160)</f>
        <v>110</v>
      </c>
      <c r="F156">
        <f>RANK('158 Countries'!F157,'158 Countries'!F$3:F$160)</f>
        <v>110</v>
      </c>
      <c r="G156">
        <f>RANK('158 Countries'!G157,'158 Countries'!G$3:G$160)</f>
        <v>110</v>
      </c>
      <c r="H156">
        <f>RANK('158 Countries'!H157,'158 Countries'!H$3:H$160)</f>
        <v>110</v>
      </c>
      <c r="I156">
        <f>RANK('158 Countries'!I157,'158 Countries'!I$3:I$160)</f>
        <v>111</v>
      </c>
      <c r="J156">
        <f>RANK('158 Countries'!J157,'158 Countries'!J$3:J$160)</f>
        <v>111</v>
      </c>
      <c r="K156">
        <f>RANK('158 Countries'!K157,'158 Countries'!K$3:K$160)</f>
        <v>111</v>
      </c>
      <c r="L156">
        <f>RANK('158 Countries'!L157,'158 Countries'!L$3:L$160)</f>
        <v>111</v>
      </c>
      <c r="M156">
        <f>RANK('158 Countries'!M157,'158 Countries'!M$3:M$160)</f>
        <v>111</v>
      </c>
      <c r="N156">
        <f>RANK('158 Countries'!N157,'158 Countries'!N$3:N$160)</f>
        <v>110</v>
      </c>
      <c r="O156">
        <f>RANK('158 Countries'!O157,'158 Countries'!O$3:O$160)</f>
        <v>110</v>
      </c>
      <c r="P156">
        <f>RANK('158 Countries'!P157,'158 Countries'!P$3:P$160)</f>
        <v>110</v>
      </c>
      <c r="Q156">
        <f>RANK('158 Countries'!Q157,'158 Countries'!Q$3:Q$160)</f>
        <v>111</v>
      </c>
      <c r="R156">
        <f>RANK('158 Countries'!R157,'158 Countries'!R$3:R$160)</f>
        <v>111</v>
      </c>
      <c r="S156">
        <f>RANK('158 Countries'!S157,'158 Countries'!S$3:S$160)</f>
        <v>111</v>
      </c>
      <c r="T156">
        <f>RANK('158 Countries'!T157,'158 Countries'!T$3:T$160)</f>
        <v>111</v>
      </c>
      <c r="U156">
        <f>RANK('158 Countries'!U157,'158 Countries'!U$3:U$160)</f>
        <v>111</v>
      </c>
      <c r="V156">
        <f>RANK('158 Countries'!V157,'158 Countries'!V$3:V$160)</f>
        <v>111</v>
      </c>
      <c r="W156">
        <f>RANK('158 Countries'!W157,'158 Countries'!W$3:W$160)</f>
        <v>111</v>
      </c>
      <c r="X156">
        <f>RANK('158 Countries'!X157,'158 Countries'!X$3:X$160)</f>
        <v>111</v>
      </c>
      <c r="Y156">
        <f>RANK('158 Countries'!Y157,'158 Countries'!Y$3:Y$160)</f>
        <v>111</v>
      </c>
      <c r="Z156">
        <f>RANK('158 Countries'!Z157,'158 Countries'!Z$3:Z$160)</f>
        <v>110</v>
      </c>
      <c r="AA156">
        <f>RANK('158 Countries'!AA157,'158 Countries'!AA$3:AA$160)</f>
        <v>110</v>
      </c>
    </row>
    <row r="157" spans="1:27" x14ac:dyDescent="0.4">
      <c r="A157" t="s">
        <v>182</v>
      </c>
      <c r="B157">
        <f>RANK('158 Countries'!B158,'158 Countries'!B$3:B$160)</f>
        <v>135</v>
      </c>
      <c r="C157">
        <f>RANK('158 Countries'!C158,'158 Countries'!C$3:C$160)</f>
        <v>135</v>
      </c>
      <c r="D157">
        <f>RANK('158 Countries'!D158,'158 Countries'!D$3:D$160)</f>
        <v>137</v>
      </c>
      <c r="E157">
        <f>RANK('158 Countries'!E158,'158 Countries'!E$3:E$160)</f>
        <v>137</v>
      </c>
      <c r="F157">
        <f>RANK('158 Countries'!F158,'158 Countries'!F$3:F$160)</f>
        <v>136</v>
      </c>
      <c r="G157">
        <f>RANK('158 Countries'!G158,'158 Countries'!G$3:G$160)</f>
        <v>137</v>
      </c>
      <c r="H157">
        <f>RANK('158 Countries'!H158,'158 Countries'!H$3:H$160)</f>
        <v>137</v>
      </c>
      <c r="I157">
        <f>RANK('158 Countries'!I158,'158 Countries'!I$3:I$160)</f>
        <v>137</v>
      </c>
      <c r="J157">
        <f>RANK('158 Countries'!J158,'158 Countries'!J$3:J$160)</f>
        <v>137</v>
      </c>
      <c r="K157">
        <f>RANK('158 Countries'!K158,'158 Countries'!K$3:K$160)</f>
        <v>138</v>
      </c>
      <c r="L157">
        <f>RANK('158 Countries'!L158,'158 Countries'!L$3:L$160)</f>
        <v>138</v>
      </c>
      <c r="M157">
        <f>RANK('158 Countries'!M158,'158 Countries'!M$3:M$160)</f>
        <v>139</v>
      </c>
      <c r="N157">
        <f>RANK('158 Countries'!N158,'158 Countries'!N$3:N$160)</f>
        <v>139</v>
      </c>
      <c r="O157">
        <f>RANK('158 Countries'!O158,'158 Countries'!O$3:O$160)</f>
        <v>139</v>
      </c>
      <c r="P157">
        <f>RANK('158 Countries'!P158,'158 Countries'!P$3:P$160)</f>
        <v>139</v>
      </c>
      <c r="Q157">
        <f>RANK('158 Countries'!Q158,'158 Countries'!Q$3:Q$160)</f>
        <v>140</v>
      </c>
      <c r="R157">
        <f>RANK('158 Countries'!R158,'158 Countries'!R$3:R$160)</f>
        <v>140</v>
      </c>
      <c r="S157">
        <f>RANK('158 Countries'!S158,'158 Countries'!S$3:S$160)</f>
        <v>140</v>
      </c>
      <c r="T157">
        <f>RANK('158 Countries'!T158,'158 Countries'!T$3:T$160)</f>
        <v>140</v>
      </c>
      <c r="U157">
        <f>RANK('158 Countries'!U158,'158 Countries'!U$3:U$160)</f>
        <v>140</v>
      </c>
      <c r="V157">
        <f>RANK('158 Countries'!V158,'158 Countries'!V$3:V$160)</f>
        <v>140</v>
      </c>
      <c r="W157">
        <f>RANK('158 Countries'!W158,'158 Countries'!W$3:W$160)</f>
        <v>140</v>
      </c>
      <c r="X157">
        <f>RANK('158 Countries'!X158,'158 Countries'!X$3:X$160)</f>
        <v>140</v>
      </c>
      <c r="Y157">
        <f>RANK('158 Countries'!Y158,'158 Countries'!Y$3:Y$160)</f>
        <v>140</v>
      </c>
      <c r="Z157">
        <f>RANK('158 Countries'!Z158,'158 Countries'!Z$3:Z$160)</f>
        <v>140</v>
      </c>
      <c r="AA157">
        <f>RANK('158 Countries'!AA158,'158 Countries'!AA$3:AA$160)</f>
        <v>140</v>
      </c>
    </row>
    <row r="158" spans="1:27" x14ac:dyDescent="0.4">
      <c r="A158" t="s">
        <v>183</v>
      </c>
      <c r="B158">
        <f>RANK('158 Countries'!B159,'158 Countries'!B$3:B$160)</f>
        <v>116</v>
      </c>
      <c r="C158">
        <f>RANK('158 Countries'!C159,'158 Countries'!C$3:C$160)</f>
        <v>117</v>
      </c>
      <c r="D158">
        <f>RANK('158 Countries'!D159,'158 Countries'!D$3:D$160)</f>
        <v>117</v>
      </c>
      <c r="E158">
        <f>RANK('158 Countries'!E159,'158 Countries'!E$3:E$160)</f>
        <v>119</v>
      </c>
      <c r="F158">
        <f>RANK('158 Countries'!F159,'158 Countries'!F$3:F$160)</f>
        <v>119</v>
      </c>
      <c r="G158">
        <f>RANK('158 Countries'!G159,'158 Countries'!G$3:G$160)</f>
        <v>120</v>
      </c>
      <c r="H158">
        <f>RANK('158 Countries'!H159,'158 Countries'!H$3:H$160)</f>
        <v>122</v>
      </c>
      <c r="I158">
        <f>RANK('158 Countries'!I159,'158 Countries'!I$3:I$160)</f>
        <v>122</v>
      </c>
      <c r="J158">
        <f>RANK('158 Countries'!J159,'158 Countries'!J$3:J$160)</f>
        <v>122</v>
      </c>
      <c r="K158">
        <f>RANK('158 Countries'!K159,'158 Countries'!K$3:K$160)</f>
        <v>122</v>
      </c>
      <c r="L158">
        <f>RANK('158 Countries'!L159,'158 Countries'!L$3:L$160)</f>
        <v>122</v>
      </c>
      <c r="M158">
        <f>RANK('158 Countries'!M159,'158 Countries'!M$3:M$160)</f>
        <v>122</v>
      </c>
      <c r="N158">
        <f>RANK('158 Countries'!N159,'158 Countries'!N$3:N$160)</f>
        <v>123</v>
      </c>
      <c r="O158">
        <f>RANK('158 Countries'!O159,'158 Countries'!O$3:O$160)</f>
        <v>124</v>
      </c>
      <c r="P158">
        <f>RANK('158 Countries'!P159,'158 Countries'!P$3:P$160)</f>
        <v>124</v>
      </c>
      <c r="Q158">
        <f>RANK('158 Countries'!Q159,'158 Countries'!Q$3:Q$160)</f>
        <v>126</v>
      </c>
      <c r="R158">
        <f>RANK('158 Countries'!R159,'158 Countries'!R$3:R$160)</f>
        <v>126</v>
      </c>
      <c r="S158">
        <f>RANK('158 Countries'!S159,'158 Countries'!S$3:S$160)</f>
        <v>126</v>
      </c>
      <c r="T158">
        <f>RANK('158 Countries'!T159,'158 Countries'!T$3:T$160)</f>
        <v>128</v>
      </c>
      <c r="U158">
        <f>RANK('158 Countries'!U159,'158 Countries'!U$3:U$160)</f>
        <v>128</v>
      </c>
      <c r="V158">
        <f>RANK('158 Countries'!V159,'158 Countries'!V$3:V$160)</f>
        <v>128</v>
      </c>
      <c r="W158">
        <f>RANK('158 Countries'!W159,'158 Countries'!W$3:W$160)</f>
        <v>128</v>
      </c>
      <c r="X158">
        <f>RANK('158 Countries'!X159,'158 Countries'!X$3:X$160)</f>
        <v>128</v>
      </c>
      <c r="Y158">
        <f>RANK('158 Countries'!Y159,'158 Countries'!Y$3:Y$160)</f>
        <v>128</v>
      </c>
      <c r="Z158">
        <f>RANK('158 Countries'!Z159,'158 Countries'!Z$3:Z$160)</f>
        <v>129</v>
      </c>
      <c r="AA158">
        <f>RANK('158 Countries'!AA159,'158 Countries'!AA$3:AA$160)</f>
        <v>129</v>
      </c>
    </row>
    <row r="159" spans="1:27" x14ac:dyDescent="0.4">
      <c r="A159" t="s">
        <v>184</v>
      </c>
      <c r="B159">
        <f>RANK('158 Countries'!B160,'158 Countries'!B$3:B$160)</f>
        <v>117</v>
      </c>
      <c r="C159">
        <f>RANK('158 Countries'!C160,'158 Countries'!C$3:C$160)</f>
        <v>119</v>
      </c>
      <c r="D159">
        <f>RANK('158 Countries'!D160,'158 Countries'!D$3:D$160)</f>
        <v>119</v>
      </c>
      <c r="E159">
        <f>RANK('158 Countries'!E160,'158 Countries'!E$3:E$160)</f>
        <v>120</v>
      </c>
      <c r="F159">
        <f>RANK('158 Countries'!F160,'158 Countries'!F$3:F$160)</f>
        <v>121</v>
      </c>
      <c r="G159">
        <f>RANK('158 Countries'!G160,'158 Countries'!G$3:G$160)</f>
        <v>123</v>
      </c>
      <c r="H159">
        <f>RANK('158 Countries'!H160,'158 Countries'!H$3:H$160)</f>
        <v>123</v>
      </c>
      <c r="I159">
        <f>RANK('158 Countries'!I160,'158 Countries'!I$3:I$160)</f>
        <v>123</v>
      </c>
      <c r="J159">
        <f>RANK('158 Countries'!J160,'158 Countries'!J$3:J$160)</f>
        <v>123</v>
      </c>
      <c r="K159">
        <f>RANK('158 Countries'!K160,'158 Countries'!K$3:K$160)</f>
        <v>124</v>
      </c>
      <c r="L159">
        <f>RANK('158 Countries'!L160,'158 Countries'!L$3:L$160)</f>
        <v>124</v>
      </c>
      <c r="M159">
        <f>RANK('158 Countries'!M160,'158 Countries'!M$3:M$160)</f>
        <v>124</v>
      </c>
      <c r="N159">
        <f>RANK('158 Countries'!N160,'158 Countries'!N$3:N$160)</f>
        <v>126</v>
      </c>
      <c r="O159">
        <f>RANK('158 Countries'!O160,'158 Countries'!O$3:O$160)</f>
        <v>127</v>
      </c>
      <c r="P159">
        <f>RANK('158 Countries'!P160,'158 Countries'!P$3:P$160)</f>
        <v>127</v>
      </c>
      <c r="Q159">
        <f>RANK('158 Countries'!Q160,'158 Countries'!Q$3:Q$160)</f>
        <v>129</v>
      </c>
      <c r="R159">
        <f>RANK('158 Countries'!R160,'158 Countries'!R$3:R$160)</f>
        <v>129</v>
      </c>
      <c r="S159">
        <f>RANK('158 Countries'!S160,'158 Countries'!S$3:S$160)</f>
        <v>129</v>
      </c>
      <c r="T159">
        <f>RANK('158 Countries'!T160,'158 Countries'!T$3:T$160)</f>
        <v>129</v>
      </c>
      <c r="U159">
        <f>RANK('158 Countries'!U160,'158 Countries'!U$3:U$160)</f>
        <v>131</v>
      </c>
      <c r="V159">
        <f>RANK('158 Countries'!V160,'158 Countries'!V$3:V$160)</f>
        <v>132</v>
      </c>
      <c r="W159">
        <f>RANK('158 Countries'!W160,'158 Countries'!W$3:W$160)</f>
        <v>132</v>
      </c>
      <c r="X159">
        <f>RANK('158 Countries'!X160,'158 Countries'!X$3:X$160)</f>
        <v>134</v>
      </c>
      <c r="Y159">
        <f>RANK('158 Countries'!Y160,'158 Countries'!Y$3:Y$160)</f>
        <v>135</v>
      </c>
      <c r="Z159">
        <f>RANK('158 Countries'!Z160,'158 Countries'!Z$3:Z$160)</f>
        <v>135</v>
      </c>
      <c r="AA159">
        <f>RANK('158 Countries'!AA160,'158 Countries'!AA$3:AA$160)</f>
        <v>135</v>
      </c>
    </row>
    <row r="161" spans="1:27" x14ac:dyDescent="0.4">
      <c r="A161" t="s">
        <v>190</v>
      </c>
      <c r="B161">
        <f>_xlfn.VAR.P(B2:B159)</f>
        <v>2152.0819179618652</v>
      </c>
      <c r="C161">
        <f t="shared" ref="C161:AA161" si="0">_xlfn.VAR.P(C2:C159)</f>
        <v>2151.2137477968276</v>
      </c>
      <c r="D161">
        <f t="shared" si="0"/>
        <v>2148.2068979330234</v>
      </c>
      <c r="E161">
        <f t="shared" si="0"/>
        <v>2148.3265502323347</v>
      </c>
      <c r="F161">
        <f t="shared" si="0"/>
        <v>2149.4151578272713</v>
      </c>
      <c r="G161">
        <f t="shared" si="0"/>
        <v>2150.8144928697325</v>
      </c>
      <c r="H161">
        <f t="shared" si="0"/>
        <v>2150.5132190354111</v>
      </c>
      <c r="I161">
        <f t="shared" si="0"/>
        <v>2149.8296747316135</v>
      </c>
      <c r="J161">
        <f t="shared" si="0"/>
        <v>2154.8676494151578</v>
      </c>
      <c r="K161">
        <f t="shared" si="0"/>
        <v>2151.8187790418201</v>
      </c>
      <c r="L161">
        <f t="shared" si="0"/>
        <v>2150.1605511937191</v>
      </c>
      <c r="M161">
        <f t="shared" si="0"/>
        <v>2155.3644047428297</v>
      </c>
      <c r="N161">
        <f t="shared" si="0"/>
        <v>2158.7181541419645</v>
      </c>
      <c r="O161">
        <f t="shared" si="0"/>
        <v>2159.5635314853389</v>
      </c>
      <c r="P161">
        <f t="shared" si="0"/>
        <v>2154.2605752283289</v>
      </c>
      <c r="Q161">
        <f t="shared" si="0"/>
        <v>2164.5467473161352</v>
      </c>
      <c r="R161">
        <f t="shared" si="0"/>
        <v>2176.6098782246436</v>
      </c>
      <c r="S161">
        <f t="shared" si="0"/>
        <v>2187.5707418682905</v>
      </c>
      <c r="T161">
        <f t="shared" si="0"/>
        <v>2201.9835362922609</v>
      </c>
      <c r="U161">
        <f t="shared" si="0"/>
        <v>2201.8156144848581</v>
      </c>
      <c r="V161">
        <f t="shared" si="0"/>
        <v>2200.2777199166799</v>
      </c>
      <c r="W161">
        <f t="shared" si="0"/>
        <v>2215.4890642525238</v>
      </c>
      <c r="X161">
        <f t="shared" si="0"/>
        <v>2216.1847460342892</v>
      </c>
      <c r="Y161">
        <f t="shared" si="0"/>
        <v>2215.0333680499921</v>
      </c>
      <c r="Z161">
        <f t="shared" si="0"/>
        <v>2215.0670165037654</v>
      </c>
      <c r="AA161">
        <f t="shared" si="0"/>
        <v>2214.7016904342254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2998-DA4C-4A8B-B144-35DFD6479624}">
  <sheetPr codeName="Sheet1"/>
  <dimension ref="A1:AA163"/>
  <sheetViews>
    <sheetView tabSelected="1" topLeftCell="A149" zoomScale="145" zoomScaleNormal="145" workbookViewId="0">
      <selection activeCell="B163" sqref="B163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t="s">
        <v>27</v>
      </c>
      <c r="B2">
        <f>Sheet1!B2+Sheet1!$B2</f>
        <v>64</v>
      </c>
      <c r="C2">
        <f>Sheet1!C2+Sheet1!$B2</f>
        <v>64</v>
      </c>
      <c r="D2">
        <f>Sheet1!D2+Sheet1!$B2</f>
        <v>64</v>
      </c>
      <c r="E2">
        <f>Sheet1!E2+Sheet1!$B2</f>
        <v>64</v>
      </c>
      <c r="F2">
        <f>Sheet1!F2+Sheet1!$B2</f>
        <v>64</v>
      </c>
      <c r="G2">
        <f>Sheet1!G2+Sheet1!$B2</f>
        <v>64</v>
      </c>
      <c r="H2">
        <f>Sheet1!H2+Sheet1!$B2</f>
        <v>65</v>
      </c>
      <c r="I2">
        <f>Sheet1!I2+Sheet1!$B2</f>
        <v>65</v>
      </c>
      <c r="J2">
        <f>Sheet1!J2+Sheet1!$B2</f>
        <v>65</v>
      </c>
      <c r="K2">
        <f>Sheet1!K2+Sheet1!$B2</f>
        <v>65</v>
      </c>
      <c r="L2">
        <f>Sheet1!L2+Sheet1!$B2</f>
        <v>65</v>
      </c>
      <c r="M2">
        <f>Sheet1!M2+Sheet1!$B2</f>
        <v>65</v>
      </c>
      <c r="N2">
        <f>Sheet1!N2+Sheet1!$B2</f>
        <v>65</v>
      </c>
      <c r="O2">
        <f>Sheet1!O2+Sheet1!$B2</f>
        <v>68</v>
      </c>
      <c r="P2">
        <f>Sheet1!P2+Sheet1!$B2</f>
        <v>69</v>
      </c>
      <c r="Q2">
        <f>Sheet1!Q2+Sheet1!$B2</f>
        <v>69</v>
      </c>
      <c r="R2">
        <f>Sheet1!R2+Sheet1!$B2</f>
        <v>73</v>
      </c>
      <c r="S2">
        <f>Sheet1!S2+Sheet1!$B2</f>
        <v>74</v>
      </c>
      <c r="T2">
        <f>Sheet1!T2+Sheet1!$B2</f>
        <v>75</v>
      </c>
      <c r="U2">
        <f>Sheet1!U2+Sheet1!$B2</f>
        <v>75</v>
      </c>
      <c r="V2">
        <f>Sheet1!V2+Sheet1!$B2</f>
        <v>76</v>
      </c>
      <c r="W2">
        <f>Sheet1!W2+Sheet1!$B2</f>
        <v>78</v>
      </c>
      <c r="X2">
        <f>Sheet1!X2+Sheet1!$B2</f>
        <v>78</v>
      </c>
      <c r="Y2">
        <f>Sheet1!Y2+Sheet1!$B2</f>
        <v>78</v>
      </c>
      <c r="Z2">
        <f>Sheet1!Z2+Sheet1!$B2</f>
        <v>77</v>
      </c>
      <c r="AA2">
        <f>Sheet1!AA2+Sheet1!$B2</f>
        <v>77</v>
      </c>
    </row>
    <row r="3" spans="1:27" x14ac:dyDescent="0.4">
      <c r="A3" t="s">
        <v>28</v>
      </c>
      <c r="B3">
        <f>Sheet1!B3+Sheet1!$B3</f>
        <v>2</v>
      </c>
      <c r="C3">
        <f>Sheet1!C3+Sheet1!$B3</f>
        <v>2</v>
      </c>
      <c r="D3">
        <f>Sheet1!D3+Sheet1!$B3</f>
        <v>2</v>
      </c>
      <c r="E3">
        <f>Sheet1!E3+Sheet1!$B3</f>
        <v>2</v>
      </c>
      <c r="F3">
        <f>Sheet1!F3+Sheet1!$B3</f>
        <v>2</v>
      </c>
      <c r="G3">
        <f>Sheet1!G3+Sheet1!$B3</f>
        <v>2</v>
      </c>
      <c r="H3">
        <f>Sheet1!H3+Sheet1!$B3</f>
        <v>2</v>
      </c>
      <c r="I3">
        <f>Sheet1!I3+Sheet1!$B3</f>
        <v>2</v>
      </c>
      <c r="J3">
        <f>Sheet1!J3+Sheet1!$B3</f>
        <v>2</v>
      </c>
      <c r="K3">
        <f>Sheet1!K3+Sheet1!$B3</f>
        <v>2</v>
      </c>
      <c r="L3">
        <f>Sheet1!L3+Sheet1!$B3</f>
        <v>2</v>
      </c>
      <c r="M3">
        <f>Sheet1!M3+Sheet1!$B3</f>
        <v>2</v>
      </c>
      <c r="N3">
        <f>Sheet1!N3+Sheet1!$B3</f>
        <v>2</v>
      </c>
      <c r="O3">
        <f>Sheet1!O3+Sheet1!$B3</f>
        <v>2</v>
      </c>
      <c r="P3">
        <f>Sheet1!P3+Sheet1!$B3</f>
        <v>2</v>
      </c>
      <c r="Q3">
        <f>Sheet1!Q3+Sheet1!$B3</f>
        <v>2</v>
      </c>
      <c r="R3">
        <f>Sheet1!R3+Sheet1!$B3</f>
        <v>2</v>
      </c>
      <c r="S3">
        <f>Sheet1!S3+Sheet1!$B3</f>
        <v>2</v>
      </c>
      <c r="T3">
        <f>Sheet1!T3+Sheet1!$B3</f>
        <v>2</v>
      </c>
      <c r="U3">
        <f>Sheet1!U3+Sheet1!$B3</f>
        <v>2</v>
      </c>
      <c r="V3">
        <f>Sheet1!V3+Sheet1!$B3</f>
        <v>2</v>
      </c>
      <c r="W3">
        <f>Sheet1!W3+Sheet1!$B3</f>
        <v>2</v>
      </c>
      <c r="X3">
        <f>Sheet1!X3+Sheet1!$B3</f>
        <v>2</v>
      </c>
      <c r="Y3">
        <f>Sheet1!Y3+Sheet1!$B3</f>
        <v>2</v>
      </c>
      <c r="Z3">
        <f>Sheet1!Z3+Sheet1!$B3</f>
        <v>2</v>
      </c>
      <c r="AA3">
        <f>Sheet1!AA3+Sheet1!$B3</f>
        <v>2</v>
      </c>
    </row>
    <row r="4" spans="1:27" x14ac:dyDescent="0.4">
      <c r="A4" t="s">
        <v>29</v>
      </c>
      <c r="B4">
        <f>Sheet1!B4+Sheet1!$B4</f>
        <v>264</v>
      </c>
      <c r="C4">
        <f>Sheet1!C4+Sheet1!$B4</f>
        <v>264</v>
      </c>
      <c r="D4">
        <f>Sheet1!D4+Sheet1!$B4</f>
        <v>264</v>
      </c>
      <c r="E4">
        <f>Sheet1!E4+Sheet1!$B4</f>
        <v>264</v>
      </c>
      <c r="F4">
        <f>Sheet1!F4+Sheet1!$B4</f>
        <v>264</v>
      </c>
      <c r="G4">
        <f>Sheet1!G4+Sheet1!$B4</f>
        <v>264</v>
      </c>
      <c r="H4">
        <f>Sheet1!H4+Sheet1!$B4</f>
        <v>262</v>
      </c>
      <c r="I4">
        <f>Sheet1!I4+Sheet1!$B4</f>
        <v>263</v>
      </c>
      <c r="J4">
        <f>Sheet1!J4+Sheet1!$B4</f>
        <v>263</v>
      </c>
      <c r="K4">
        <f>Sheet1!K4+Sheet1!$B4</f>
        <v>263</v>
      </c>
      <c r="L4">
        <f>Sheet1!L4+Sheet1!$B4</f>
        <v>263</v>
      </c>
      <c r="M4">
        <f>Sheet1!M4+Sheet1!$B4</f>
        <v>263</v>
      </c>
      <c r="N4">
        <f>Sheet1!N4+Sheet1!$B4</f>
        <v>262</v>
      </c>
      <c r="O4">
        <f>Sheet1!O4+Sheet1!$B4</f>
        <v>260</v>
      </c>
      <c r="P4">
        <f>Sheet1!P4+Sheet1!$B4</f>
        <v>260</v>
      </c>
      <c r="Q4">
        <f>Sheet1!Q4+Sheet1!$B4</f>
        <v>259</v>
      </c>
      <c r="R4">
        <f>Sheet1!R4+Sheet1!$B4</f>
        <v>260</v>
      </c>
      <c r="S4">
        <f>Sheet1!S4+Sheet1!$B4</f>
        <v>260</v>
      </c>
      <c r="T4">
        <f>Sheet1!T4+Sheet1!$B4</f>
        <v>259</v>
      </c>
      <c r="U4">
        <f>Sheet1!U4+Sheet1!$B4</f>
        <v>257</v>
      </c>
      <c r="V4">
        <f>Sheet1!V4+Sheet1!$B4</f>
        <v>257</v>
      </c>
      <c r="W4">
        <f>Sheet1!W4+Sheet1!$B4</f>
        <v>254</v>
      </c>
      <c r="X4">
        <f>Sheet1!X4+Sheet1!$B4</f>
        <v>254</v>
      </c>
      <c r="Y4">
        <f>Sheet1!Y4+Sheet1!$B4</f>
        <v>253</v>
      </c>
      <c r="Z4">
        <f>Sheet1!Z4+Sheet1!$B4</f>
        <v>253</v>
      </c>
      <c r="AA4">
        <f>Sheet1!AA4+Sheet1!$B4</f>
        <v>253</v>
      </c>
    </row>
    <row r="5" spans="1:27" x14ac:dyDescent="0.4">
      <c r="A5" t="s">
        <v>30</v>
      </c>
      <c r="B5">
        <f>Sheet1!B5+Sheet1!$B5</f>
        <v>162</v>
      </c>
      <c r="C5">
        <f>Sheet1!C5+Sheet1!$B5</f>
        <v>162</v>
      </c>
      <c r="D5">
        <f>Sheet1!D5+Sheet1!$B5</f>
        <v>162</v>
      </c>
      <c r="E5">
        <f>Sheet1!E5+Sheet1!$B5</f>
        <v>162</v>
      </c>
      <c r="F5">
        <f>Sheet1!F5+Sheet1!$B5</f>
        <v>162</v>
      </c>
      <c r="G5">
        <f>Sheet1!G5+Sheet1!$B5</f>
        <v>162</v>
      </c>
      <c r="H5">
        <f>Sheet1!H5+Sheet1!$B5</f>
        <v>162</v>
      </c>
      <c r="I5">
        <f>Sheet1!I5+Sheet1!$B5</f>
        <v>161</v>
      </c>
      <c r="J5">
        <f>Sheet1!J5+Sheet1!$B5</f>
        <v>162</v>
      </c>
      <c r="K5">
        <f>Sheet1!K5+Sheet1!$B5</f>
        <v>161</v>
      </c>
      <c r="L5">
        <f>Sheet1!L5+Sheet1!$B5</f>
        <v>161</v>
      </c>
      <c r="M5">
        <f>Sheet1!M5+Sheet1!$B5</f>
        <v>161</v>
      </c>
      <c r="N5">
        <f>Sheet1!N5+Sheet1!$B5</f>
        <v>161</v>
      </c>
      <c r="O5">
        <f>Sheet1!O5+Sheet1!$B5</f>
        <v>160</v>
      </c>
      <c r="P5">
        <f>Sheet1!P5+Sheet1!$B5</f>
        <v>161</v>
      </c>
      <c r="Q5">
        <f>Sheet1!Q5+Sheet1!$B5</f>
        <v>161</v>
      </c>
      <c r="R5">
        <f>Sheet1!R5+Sheet1!$B5</f>
        <v>161</v>
      </c>
      <c r="S5">
        <f>Sheet1!S5+Sheet1!$B5</f>
        <v>161</v>
      </c>
      <c r="T5">
        <f>Sheet1!T5+Sheet1!$B5</f>
        <v>160</v>
      </c>
      <c r="U5">
        <f>Sheet1!U5+Sheet1!$B5</f>
        <v>158</v>
      </c>
      <c r="V5">
        <f>Sheet1!V5+Sheet1!$B5</f>
        <v>158</v>
      </c>
      <c r="W5">
        <f>Sheet1!W5+Sheet1!$B5</f>
        <v>156</v>
      </c>
      <c r="X5">
        <f>Sheet1!X5+Sheet1!$B5</f>
        <v>155</v>
      </c>
      <c r="Y5">
        <f>Sheet1!Y5+Sheet1!$B5</f>
        <v>155</v>
      </c>
      <c r="Z5">
        <f>Sheet1!Z5+Sheet1!$B5</f>
        <v>151</v>
      </c>
      <c r="AA5">
        <f>Sheet1!AA5+Sheet1!$B5</f>
        <v>152</v>
      </c>
    </row>
    <row r="6" spans="1:27" x14ac:dyDescent="0.4">
      <c r="A6" t="s">
        <v>31</v>
      </c>
      <c r="B6">
        <f>Sheet1!B6+Sheet1!$B6</f>
        <v>84</v>
      </c>
      <c r="C6">
        <f>Sheet1!C6+Sheet1!$B6</f>
        <v>84</v>
      </c>
      <c r="D6">
        <f>Sheet1!D6+Sheet1!$B6</f>
        <v>84</v>
      </c>
      <c r="E6">
        <f>Sheet1!E6+Sheet1!$B6</f>
        <v>85</v>
      </c>
      <c r="F6">
        <f>Sheet1!F6+Sheet1!$B6</f>
        <v>85</v>
      </c>
      <c r="G6">
        <f>Sheet1!G6+Sheet1!$B6</f>
        <v>85</v>
      </c>
      <c r="H6">
        <f>Sheet1!H6+Sheet1!$B6</f>
        <v>85</v>
      </c>
      <c r="I6">
        <f>Sheet1!I6+Sheet1!$B6</f>
        <v>85</v>
      </c>
      <c r="J6">
        <f>Sheet1!J6+Sheet1!$B6</f>
        <v>84</v>
      </c>
      <c r="K6">
        <f>Sheet1!K6+Sheet1!$B6</f>
        <v>84</v>
      </c>
      <c r="L6">
        <f>Sheet1!L6+Sheet1!$B6</f>
        <v>84</v>
      </c>
      <c r="M6">
        <f>Sheet1!M6+Sheet1!$B6</f>
        <v>84</v>
      </c>
      <c r="N6">
        <f>Sheet1!N6+Sheet1!$B6</f>
        <v>86</v>
      </c>
      <c r="O6">
        <f>Sheet1!O6+Sheet1!$B6</f>
        <v>86</v>
      </c>
      <c r="P6">
        <f>Sheet1!P6+Sheet1!$B6</f>
        <v>84</v>
      </c>
      <c r="Q6">
        <f>Sheet1!Q6+Sheet1!$B6</f>
        <v>86</v>
      </c>
      <c r="R6">
        <f>Sheet1!R6+Sheet1!$B6</f>
        <v>87</v>
      </c>
      <c r="S6">
        <f>Sheet1!S6+Sheet1!$B6</f>
        <v>88</v>
      </c>
      <c r="T6">
        <f>Sheet1!T6+Sheet1!$B6</f>
        <v>88</v>
      </c>
      <c r="U6">
        <f>Sheet1!U6+Sheet1!$B6</f>
        <v>89</v>
      </c>
      <c r="V6">
        <f>Sheet1!V6+Sheet1!$B6</f>
        <v>90</v>
      </c>
      <c r="W6">
        <f>Sheet1!W6+Sheet1!$B6</f>
        <v>91</v>
      </c>
      <c r="X6">
        <f>Sheet1!X6+Sheet1!$B6</f>
        <v>91</v>
      </c>
      <c r="Y6">
        <f>Sheet1!Y6+Sheet1!$B6</f>
        <v>91</v>
      </c>
      <c r="Z6">
        <f>Sheet1!Z6+Sheet1!$B6</f>
        <v>91</v>
      </c>
      <c r="AA6">
        <f>Sheet1!AA6+Sheet1!$B6</f>
        <v>89</v>
      </c>
    </row>
    <row r="7" spans="1:27" x14ac:dyDescent="0.4">
      <c r="A7" t="s">
        <v>32</v>
      </c>
      <c r="B7">
        <f>Sheet1!B7+Sheet1!$B7</f>
        <v>130</v>
      </c>
      <c r="C7">
        <f>Sheet1!C7+Sheet1!$B7</f>
        <v>130</v>
      </c>
      <c r="D7">
        <f>Sheet1!D7+Sheet1!$B7</f>
        <v>130</v>
      </c>
      <c r="E7">
        <f>Sheet1!E7+Sheet1!$B7</f>
        <v>130</v>
      </c>
      <c r="F7">
        <f>Sheet1!F7+Sheet1!$B7</f>
        <v>129</v>
      </c>
      <c r="G7">
        <f>Sheet1!G7+Sheet1!$B7</f>
        <v>128</v>
      </c>
      <c r="H7">
        <f>Sheet1!H7+Sheet1!$B7</f>
        <v>128</v>
      </c>
      <c r="I7">
        <f>Sheet1!I7+Sheet1!$B7</f>
        <v>128</v>
      </c>
      <c r="J7">
        <f>Sheet1!J7+Sheet1!$B7</f>
        <v>127</v>
      </c>
      <c r="K7">
        <f>Sheet1!K7+Sheet1!$B7</f>
        <v>127</v>
      </c>
      <c r="L7">
        <f>Sheet1!L7+Sheet1!$B7</f>
        <v>126</v>
      </c>
      <c r="M7">
        <f>Sheet1!M7+Sheet1!$B7</f>
        <v>127</v>
      </c>
      <c r="N7">
        <f>Sheet1!N7+Sheet1!$B7</f>
        <v>125</v>
      </c>
      <c r="O7">
        <f>Sheet1!O7+Sheet1!$B7</f>
        <v>124</v>
      </c>
      <c r="P7">
        <f>Sheet1!P7+Sheet1!$B7</f>
        <v>126</v>
      </c>
      <c r="Q7">
        <f>Sheet1!Q7+Sheet1!$B7</f>
        <v>126</v>
      </c>
      <c r="R7">
        <f>Sheet1!R7+Sheet1!$B7</f>
        <v>126</v>
      </c>
      <c r="S7">
        <f>Sheet1!S7+Sheet1!$B7</f>
        <v>126</v>
      </c>
      <c r="T7">
        <f>Sheet1!T7+Sheet1!$B7</f>
        <v>126</v>
      </c>
      <c r="U7">
        <f>Sheet1!U7+Sheet1!$B7</f>
        <v>126</v>
      </c>
      <c r="V7">
        <f>Sheet1!V7+Sheet1!$B7</f>
        <v>126</v>
      </c>
      <c r="W7">
        <f>Sheet1!W7+Sheet1!$B7</f>
        <v>126</v>
      </c>
      <c r="X7">
        <f>Sheet1!X7+Sheet1!$B7</f>
        <v>127</v>
      </c>
      <c r="Y7">
        <f>Sheet1!Y7+Sheet1!$B7</f>
        <v>125</v>
      </c>
      <c r="Z7">
        <f>Sheet1!Z7+Sheet1!$B7</f>
        <v>125</v>
      </c>
      <c r="AA7">
        <f>Sheet1!AA7+Sheet1!$B7</f>
        <v>121</v>
      </c>
    </row>
    <row r="8" spans="1:27" x14ac:dyDescent="0.4">
      <c r="A8" t="s">
        <v>33</v>
      </c>
      <c r="B8">
        <f>Sheet1!B8+Sheet1!$B8</f>
        <v>198</v>
      </c>
      <c r="C8">
        <f>Sheet1!C8+Sheet1!$B8</f>
        <v>198</v>
      </c>
      <c r="D8">
        <f>Sheet1!D8+Sheet1!$B8</f>
        <v>198</v>
      </c>
      <c r="E8">
        <f>Sheet1!E8+Sheet1!$B8</f>
        <v>200</v>
      </c>
      <c r="F8">
        <f>Sheet1!F8+Sheet1!$B8</f>
        <v>201</v>
      </c>
      <c r="G8">
        <f>Sheet1!G8+Sheet1!$B8</f>
        <v>202</v>
      </c>
      <c r="H8">
        <f>Sheet1!H8+Sheet1!$B8</f>
        <v>203</v>
      </c>
      <c r="I8">
        <f>Sheet1!I8+Sheet1!$B8</f>
        <v>204</v>
      </c>
      <c r="J8">
        <f>Sheet1!J8+Sheet1!$B8</f>
        <v>205</v>
      </c>
      <c r="K8">
        <f>Sheet1!K8+Sheet1!$B8</f>
        <v>206</v>
      </c>
      <c r="L8">
        <f>Sheet1!L8+Sheet1!$B8</f>
        <v>207</v>
      </c>
      <c r="M8">
        <f>Sheet1!M8+Sheet1!$B8</f>
        <v>207</v>
      </c>
      <c r="N8">
        <f>Sheet1!N8+Sheet1!$B8</f>
        <v>207</v>
      </c>
      <c r="O8">
        <f>Sheet1!O8+Sheet1!$B8</f>
        <v>208</v>
      </c>
      <c r="P8">
        <f>Sheet1!P8+Sheet1!$B8</f>
        <v>208</v>
      </c>
      <c r="Q8">
        <f>Sheet1!Q8+Sheet1!$B8</f>
        <v>208</v>
      </c>
      <c r="R8">
        <f>Sheet1!R8+Sheet1!$B8</f>
        <v>209</v>
      </c>
      <c r="S8">
        <f>Sheet1!S8+Sheet1!$B8</f>
        <v>209</v>
      </c>
      <c r="T8">
        <f>Sheet1!T8+Sheet1!$B8</f>
        <v>211</v>
      </c>
      <c r="U8">
        <f>Sheet1!U8+Sheet1!$B8</f>
        <v>211</v>
      </c>
      <c r="V8">
        <f>Sheet1!V8+Sheet1!$B8</f>
        <v>211</v>
      </c>
      <c r="W8">
        <f>Sheet1!W8+Sheet1!$B8</f>
        <v>211</v>
      </c>
      <c r="X8">
        <f>Sheet1!X8+Sheet1!$B8</f>
        <v>212</v>
      </c>
      <c r="Y8">
        <f>Sheet1!Y8+Sheet1!$B8</f>
        <v>213</v>
      </c>
      <c r="Z8">
        <f>Sheet1!Z8+Sheet1!$B8</f>
        <v>213</v>
      </c>
      <c r="AA8">
        <f>Sheet1!AA8+Sheet1!$B8</f>
        <v>214</v>
      </c>
    </row>
    <row r="9" spans="1:27" x14ac:dyDescent="0.4">
      <c r="A9" t="s">
        <v>34</v>
      </c>
      <c r="B9">
        <f>Sheet1!B9+Sheet1!$B9</f>
        <v>2</v>
      </c>
      <c r="C9">
        <f>Sheet1!C9+Sheet1!$B9</f>
        <v>2</v>
      </c>
      <c r="D9">
        <f>Sheet1!D9+Sheet1!$B9</f>
        <v>2</v>
      </c>
      <c r="E9">
        <f>Sheet1!E9+Sheet1!$B9</f>
        <v>2</v>
      </c>
      <c r="F9">
        <f>Sheet1!F9+Sheet1!$B9</f>
        <v>2</v>
      </c>
      <c r="G9">
        <f>Sheet1!G9+Sheet1!$B9</f>
        <v>2</v>
      </c>
      <c r="H9">
        <f>Sheet1!H9+Sheet1!$B9</f>
        <v>2</v>
      </c>
      <c r="I9">
        <f>Sheet1!I9+Sheet1!$B9</f>
        <v>2</v>
      </c>
      <c r="J9">
        <f>Sheet1!J9+Sheet1!$B9</f>
        <v>2</v>
      </c>
      <c r="K9">
        <f>Sheet1!K9+Sheet1!$B9</f>
        <v>2</v>
      </c>
      <c r="L9">
        <f>Sheet1!L9+Sheet1!$B9</f>
        <v>2</v>
      </c>
      <c r="M9">
        <f>Sheet1!M9+Sheet1!$B9</f>
        <v>2</v>
      </c>
      <c r="N9">
        <f>Sheet1!N9+Sheet1!$B9</f>
        <v>2</v>
      </c>
      <c r="O9">
        <f>Sheet1!O9+Sheet1!$B9</f>
        <v>2</v>
      </c>
      <c r="P9">
        <f>Sheet1!P9+Sheet1!$B9</f>
        <v>2</v>
      </c>
      <c r="Q9">
        <f>Sheet1!Q9+Sheet1!$B9</f>
        <v>2</v>
      </c>
      <c r="R9">
        <f>Sheet1!R9+Sheet1!$B9</f>
        <v>2</v>
      </c>
      <c r="S9">
        <f>Sheet1!S9+Sheet1!$B9</f>
        <v>2</v>
      </c>
      <c r="T9">
        <f>Sheet1!T9+Sheet1!$B9</f>
        <v>2</v>
      </c>
      <c r="U9">
        <f>Sheet1!U9+Sheet1!$B9</f>
        <v>2</v>
      </c>
      <c r="V9">
        <f>Sheet1!V9+Sheet1!$B9</f>
        <v>2</v>
      </c>
      <c r="W9">
        <f>Sheet1!W9+Sheet1!$B9</f>
        <v>2</v>
      </c>
      <c r="X9">
        <f>Sheet1!X9+Sheet1!$B9</f>
        <v>2</v>
      </c>
      <c r="Y9">
        <f>Sheet1!Y9+Sheet1!$B9</f>
        <v>2</v>
      </c>
      <c r="Z9">
        <f>Sheet1!Z9+Sheet1!$B9</f>
        <v>2</v>
      </c>
      <c r="AA9">
        <f>Sheet1!AA9+Sheet1!$B9</f>
        <v>2</v>
      </c>
    </row>
    <row r="10" spans="1:27" x14ac:dyDescent="0.4">
      <c r="A10" t="s">
        <v>35</v>
      </c>
      <c r="B10">
        <f>Sheet1!B10+Sheet1!$B10</f>
        <v>2</v>
      </c>
      <c r="C10">
        <f>Sheet1!C10+Sheet1!$B10</f>
        <v>2</v>
      </c>
      <c r="D10">
        <f>Sheet1!D10+Sheet1!$B10</f>
        <v>2</v>
      </c>
      <c r="E10">
        <f>Sheet1!E10+Sheet1!$B10</f>
        <v>2</v>
      </c>
      <c r="F10">
        <f>Sheet1!F10+Sheet1!$B10</f>
        <v>2</v>
      </c>
      <c r="G10">
        <f>Sheet1!G10+Sheet1!$B10</f>
        <v>2</v>
      </c>
      <c r="H10">
        <f>Sheet1!H10+Sheet1!$B10</f>
        <v>2</v>
      </c>
      <c r="I10">
        <f>Sheet1!I10+Sheet1!$B10</f>
        <v>2</v>
      </c>
      <c r="J10">
        <f>Sheet1!J10+Sheet1!$B10</f>
        <v>2</v>
      </c>
      <c r="K10">
        <f>Sheet1!K10+Sheet1!$B10</f>
        <v>2</v>
      </c>
      <c r="L10">
        <f>Sheet1!L10+Sheet1!$B10</f>
        <v>2</v>
      </c>
      <c r="M10">
        <f>Sheet1!M10+Sheet1!$B10</f>
        <v>2</v>
      </c>
      <c r="N10">
        <f>Sheet1!N10+Sheet1!$B10</f>
        <v>2</v>
      </c>
      <c r="O10">
        <f>Sheet1!O10+Sheet1!$B10</f>
        <v>2</v>
      </c>
      <c r="P10">
        <f>Sheet1!P10+Sheet1!$B10</f>
        <v>2</v>
      </c>
      <c r="Q10">
        <f>Sheet1!Q10+Sheet1!$B10</f>
        <v>2</v>
      </c>
      <c r="R10">
        <f>Sheet1!R10+Sheet1!$B10</f>
        <v>2</v>
      </c>
      <c r="S10">
        <f>Sheet1!S10+Sheet1!$B10</f>
        <v>2</v>
      </c>
      <c r="T10">
        <f>Sheet1!T10+Sheet1!$B10</f>
        <v>2</v>
      </c>
      <c r="U10">
        <f>Sheet1!U10+Sheet1!$B10</f>
        <v>2</v>
      </c>
      <c r="V10">
        <f>Sheet1!V10+Sheet1!$B10</f>
        <v>2</v>
      </c>
      <c r="W10">
        <f>Sheet1!W10+Sheet1!$B10</f>
        <v>2</v>
      </c>
      <c r="X10">
        <f>Sheet1!X10+Sheet1!$B10</f>
        <v>2</v>
      </c>
      <c r="Y10">
        <f>Sheet1!Y10+Sheet1!$B10</f>
        <v>2</v>
      </c>
      <c r="Z10">
        <f>Sheet1!Z10+Sheet1!$B10</f>
        <v>2</v>
      </c>
      <c r="AA10">
        <f>Sheet1!AA10+Sheet1!$B10</f>
        <v>2</v>
      </c>
    </row>
    <row r="11" spans="1:27" x14ac:dyDescent="0.4">
      <c r="A11" t="s">
        <v>36</v>
      </c>
      <c r="B11">
        <f>Sheet1!B11+Sheet1!$B11</f>
        <v>230</v>
      </c>
      <c r="C11">
        <f>Sheet1!C11+Sheet1!$B11</f>
        <v>230</v>
      </c>
      <c r="D11">
        <f>Sheet1!D11+Sheet1!$B11</f>
        <v>231</v>
      </c>
      <c r="E11">
        <f>Sheet1!E11+Sheet1!$B11</f>
        <v>231</v>
      </c>
      <c r="F11">
        <f>Sheet1!F11+Sheet1!$B11</f>
        <v>232</v>
      </c>
      <c r="G11">
        <f>Sheet1!G11+Sheet1!$B11</f>
        <v>232</v>
      </c>
      <c r="H11">
        <f>Sheet1!H11+Sheet1!$B11</f>
        <v>232</v>
      </c>
      <c r="I11">
        <f>Sheet1!I11+Sheet1!$B11</f>
        <v>232</v>
      </c>
      <c r="J11">
        <f>Sheet1!J11+Sheet1!$B11</f>
        <v>234</v>
      </c>
      <c r="K11">
        <f>Sheet1!K11+Sheet1!$B11</f>
        <v>235</v>
      </c>
      <c r="L11">
        <f>Sheet1!L11+Sheet1!$B11</f>
        <v>235</v>
      </c>
      <c r="M11">
        <f>Sheet1!M11+Sheet1!$B11</f>
        <v>235</v>
      </c>
      <c r="N11">
        <f>Sheet1!N11+Sheet1!$B11</f>
        <v>235</v>
      </c>
      <c r="O11">
        <f>Sheet1!O11+Sheet1!$B11</f>
        <v>235</v>
      </c>
      <c r="P11">
        <f>Sheet1!P11+Sheet1!$B11</f>
        <v>235</v>
      </c>
      <c r="Q11">
        <f>Sheet1!Q11+Sheet1!$B11</f>
        <v>236</v>
      </c>
      <c r="R11">
        <f>Sheet1!R11+Sheet1!$B11</f>
        <v>236</v>
      </c>
      <c r="S11">
        <f>Sheet1!S11+Sheet1!$B11</f>
        <v>237</v>
      </c>
      <c r="T11">
        <f>Sheet1!T11+Sheet1!$B11</f>
        <v>237</v>
      </c>
      <c r="U11">
        <f>Sheet1!U11+Sheet1!$B11</f>
        <v>237</v>
      </c>
      <c r="V11">
        <f>Sheet1!V11+Sheet1!$B11</f>
        <v>237</v>
      </c>
      <c r="W11">
        <f>Sheet1!W11+Sheet1!$B11</f>
        <v>240</v>
      </c>
      <c r="X11">
        <f>Sheet1!X11+Sheet1!$B11</f>
        <v>239</v>
      </c>
      <c r="Y11">
        <f>Sheet1!Y11+Sheet1!$B11</f>
        <v>239</v>
      </c>
      <c r="Z11">
        <f>Sheet1!Z11+Sheet1!$B11</f>
        <v>239</v>
      </c>
      <c r="AA11">
        <f>Sheet1!AA11+Sheet1!$B11</f>
        <v>239</v>
      </c>
    </row>
    <row r="12" spans="1:27" x14ac:dyDescent="0.4">
      <c r="A12" t="s">
        <v>37</v>
      </c>
      <c r="B12">
        <f>Sheet1!B12+Sheet1!$B12</f>
        <v>36</v>
      </c>
      <c r="C12">
        <f>Sheet1!C12+Sheet1!$B12</f>
        <v>36</v>
      </c>
      <c r="D12">
        <f>Sheet1!D12+Sheet1!$B12</f>
        <v>37</v>
      </c>
      <c r="E12">
        <f>Sheet1!E12+Sheet1!$B12</f>
        <v>37</v>
      </c>
      <c r="F12">
        <f>Sheet1!F12+Sheet1!$B12</f>
        <v>37</v>
      </c>
      <c r="G12">
        <f>Sheet1!G12+Sheet1!$B12</f>
        <v>37</v>
      </c>
      <c r="H12">
        <f>Sheet1!H12+Sheet1!$B12</f>
        <v>37</v>
      </c>
      <c r="I12">
        <f>Sheet1!I12+Sheet1!$B12</f>
        <v>37</v>
      </c>
      <c r="J12">
        <f>Sheet1!J12+Sheet1!$B12</f>
        <v>38</v>
      </c>
      <c r="K12">
        <f>Sheet1!K12+Sheet1!$B12</f>
        <v>37</v>
      </c>
      <c r="L12">
        <f>Sheet1!L12+Sheet1!$B12</f>
        <v>37</v>
      </c>
      <c r="M12">
        <f>Sheet1!M12+Sheet1!$B12</f>
        <v>37</v>
      </c>
      <c r="N12">
        <f>Sheet1!N12+Sheet1!$B12</f>
        <v>37</v>
      </c>
      <c r="O12">
        <f>Sheet1!O12+Sheet1!$B12</f>
        <v>37</v>
      </c>
      <c r="P12">
        <f>Sheet1!P12+Sheet1!$B12</f>
        <v>37</v>
      </c>
      <c r="Q12">
        <f>Sheet1!Q12+Sheet1!$B12</f>
        <v>38</v>
      </c>
      <c r="R12">
        <f>Sheet1!R12+Sheet1!$B12</f>
        <v>38</v>
      </c>
      <c r="S12">
        <f>Sheet1!S12+Sheet1!$B12</f>
        <v>40</v>
      </c>
      <c r="T12">
        <f>Sheet1!T12+Sheet1!$B12</f>
        <v>40</v>
      </c>
      <c r="U12">
        <f>Sheet1!U12+Sheet1!$B12</f>
        <v>40</v>
      </c>
      <c r="V12">
        <f>Sheet1!V12+Sheet1!$B12</f>
        <v>40</v>
      </c>
      <c r="W12">
        <f>Sheet1!W12+Sheet1!$B12</f>
        <v>40</v>
      </c>
      <c r="X12">
        <f>Sheet1!X12+Sheet1!$B12</f>
        <v>40</v>
      </c>
      <c r="Y12">
        <f>Sheet1!Y12+Sheet1!$B12</f>
        <v>41</v>
      </c>
      <c r="Z12">
        <f>Sheet1!Z12+Sheet1!$B12</f>
        <v>41</v>
      </c>
      <c r="AA12">
        <f>Sheet1!AA12+Sheet1!$B12</f>
        <v>41</v>
      </c>
    </row>
    <row r="13" spans="1:27" x14ac:dyDescent="0.4">
      <c r="A13" t="s">
        <v>38</v>
      </c>
      <c r="B13">
        <f>Sheet1!B13+Sheet1!$B13</f>
        <v>306</v>
      </c>
      <c r="C13">
        <f>Sheet1!C13+Sheet1!$B13</f>
        <v>305</v>
      </c>
      <c r="D13">
        <f>Sheet1!D13+Sheet1!$B13</f>
        <v>305</v>
      </c>
      <c r="E13">
        <f>Sheet1!E13+Sheet1!$B13</f>
        <v>305</v>
      </c>
      <c r="F13">
        <f>Sheet1!F13+Sheet1!$B13</f>
        <v>304</v>
      </c>
      <c r="G13">
        <f>Sheet1!G13+Sheet1!$B13</f>
        <v>304</v>
      </c>
      <c r="H13">
        <f>Sheet1!H13+Sheet1!$B13</f>
        <v>304</v>
      </c>
      <c r="I13">
        <f>Sheet1!I13+Sheet1!$B13</f>
        <v>303</v>
      </c>
      <c r="J13">
        <f>Sheet1!J13+Sheet1!$B13</f>
        <v>303</v>
      </c>
      <c r="K13">
        <f>Sheet1!K13+Sheet1!$B13</f>
        <v>301</v>
      </c>
      <c r="L13">
        <f>Sheet1!L13+Sheet1!$B13</f>
        <v>301</v>
      </c>
      <c r="M13">
        <f>Sheet1!M13+Sheet1!$B13</f>
        <v>301</v>
      </c>
      <c r="N13">
        <f>Sheet1!N13+Sheet1!$B13</f>
        <v>301</v>
      </c>
      <c r="O13">
        <f>Sheet1!O13+Sheet1!$B13</f>
        <v>301</v>
      </c>
      <c r="P13">
        <f>Sheet1!P13+Sheet1!$B13</f>
        <v>301</v>
      </c>
      <c r="Q13">
        <f>Sheet1!Q13+Sheet1!$B13</f>
        <v>302</v>
      </c>
      <c r="R13">
        <f>Sheet1!R13+Sheet1!$B13</f>
        <v>302</v>
      </c>
      <c r="S13">
        <f>Sheet1!S13+Sheet1!$B13</f>
        <v>302</v>
      </c>
      <c r="T13">
        <f>Sheet1!T13+Sheet1!$B13</f>
        <v>302</v>
      </c>
      <c r="U13">
        <f>Sheet1!U13+Sheet1!$B13</f>
        <v>303</v>
      </c>
      <c r="V13">
        <f>Sheet1!V13+Sheet1!$B13</f>
        <v>303</v>
      </c>
      <c r="W13">
        <f>Sheet1!W13+Sheet1!$B13</f>
        <v>303</v>
      </c>
      <c r="X13">
        <f>Sheet1!X13+Sheet1!$B13</f>
        <v>303</v>
      </c>
      <c r="Y13">
        <f>Sheet1!Y13+Sheet1!$B13</f>
        <v>300</v>
      </c>
      <c r="Z13">
        <f>Sheet1!Z13+Sheet1!$B13</f>
        <v>300</v>
      </c>
      <c r="AA13">
        <f>Sheet1!AA13+Sheet1!$B13</f>
        <v>300</v>
      </c>
    </row>
    <row r="14" spans="1:27" x14ac:dyDescent="0.4">
      <c r="A14" t="s">
        <v>39</v>
      </c>
      <c r="B14">
        <f>Sheet1!B14+Sheet1!$B14</f>
        <v>302</v>
      </c>
      <c r="C14">
        <f>Sheet1!C14+Sheet1!$B14</f>
        <v>302</v>
      </c>
      <c r="D14">
        <f>Sheet1!D14+Sheet1!$B14</f>
        <v>301</v>
      </c>
      <c r="E14">
        <f>Sheet1!E14+Sheet1!$B14</f>
        <v>302</v>
      </c>
      <c r="F14">
        <f>Sheet1!F14+Sheet1!$B14</f>
        <v>302</v>
      </c>
      <c r="G14">
        <f>Sheet1!G14+Sheet1!$B14</f>
        <v>303</v>
      </c>
      <c r="H14">
        <f>Sheet1!H14+Sheet1!$B14</f>
        <v>303</v>
      </c>
      <c r="I14">
        <f>Sheet1!I14+Sheet1!$B14</f>
        <v>303</v>
      </c>
      <c r="J14">
        <f>Sheet1!J14+Sheet1!$B14</f>
        <v>303</v>
      </c>
      <c r="K14">
        <f>Sheet1!K14+Sheet1!$B14</f>
        <v>303</v>
      </c>
      <c r="L14">
        <f>Sheet1!L14+Sheet1!$B14</f>
        <v>300</v>
      </c>
      <c r="M14">
        <f>Sheet1!M14+Sheet1!$B14</f>
        <v>300</v>
      </c>
      <c r="N14">
        <f>Sheet1!N14+Sheet1!$B14</f>
        <v>300</v>
      </c>
      <c r="O14">
        <f>Sheet1!O14+Sheet1!$B14</f>
        <v>300</v>
      </c>
      <c r="P14">
        <f>Sheet1!P14+Sheet1!$B14</f>
        <v>301</v>
      </c>
      <c r="Q14">
        <f>Sheet1!Q14+Sheet1!$B14</f>
        <v>301</v>
      </c>
      <c r="R14">
        <f>Sheet1!R14+Sheet1!$B14</f>
        <v>301</v>
      </c>
      <c r="S14">
        <f>Sheet1!S14+Sheet1!$B14</f>
        <v>300</v>
      </c>
      <c r="T14">
        <f>Sheet1!T14+Sheet1!$B14</f>
        <v>300</v>
      </c>
      <c r="U14">
        <f>Sheet1!U14+Sheet1!$B14</f>
        <v>300</v>
      </c>
      <c r="V14">
        <f>Sheet1!V14+Sheet1!$B14</f>
        <v>300</v>
      </c>
      <c r="W14">
        <f>Sheet1!W14+Sheet1!$B14</f>
        <v>300</v>
      </c>
      <c r="X14">
        <f>Sheet1!X14+Sheet1!$B14</f>
        <v>299</v>
      </c>
      <c r="Y14">
        <f>Sheet1!Y14+Sheet1!$B14</f>
        <v>298</v>
      </c>
      <c r="Z14">
        <f>Sheet1!Z14+Sheet1!$B14</f>
        <v>299</v>
      </c>
      <c r="AA14">
        <f>Sheet1!AA14+Sheet1!$B14</f>
        <v>298</v>
      </c>
    </row>
    <row r="15" spans="1:27" x14ac:dyDescent="0.4">
      <c r="A15" t="s">
        <v>40</v>
      </c>
      <c r="B15">
        <f>Sheet1!B15+Sheet1!$B15</f>
        <v>248</v>
      </c>
      <c r="C15">
        <f>Sheet1!C15+Sheet1!$B15</f>
        <v>248</v>
      </c>
      <c r="D15">
        <f>Sheet1!D15+Sheet1!$B15</f>
        <v>247</v>
      </c>
      <c r="E15">
        <f>Sheet1!E15+Sheet1!$B15</f>
        <v>246</v>
      </c>
      <c r="F15">
        <f>Sheet1!F15+Sheet1!$B15</f>
        <v>246</v>
      </c>
      <c r="G15">
        <f>Sheet1!G15+Sheet1!$B15</f>
        <v>246</v>
      </c>
      <c r="H15">
        <f>Sheet1!H15+Sheet1!$B15</f>
        <v>245</v>
      </c>
      <c r="I15">
        <f>Sheet1!I15+Sheet1!$B15</f>
        <v>244</v>
      </c>
      <c r="J15">
        <f>Sheet1!J15+Sheet1!$B15</f>
        <v>244</v>
      </c>
      <c r="K15">
        <f>Sheet1!K15+Sheet1!$B15</f>
        <v>243</v>
      </c>
      <c r="L15">
        <f>Sheet1!L15+Sheet1!$B15</f>
        <v>243</v>
      </c>
      <c r="M15">
        <f>Sheet1!M15+Sheet1!$B15</f>
        <v>243</v>
      </c>
      <c r="N15">
        <f>Sheet1!N15+Sheet1!$B15</f>
        <v>243</v>
      </c>
      <c r="O15">
        <f>Sheet1!O15+Sheet1!$B15</f>
        <v>243</v>
      </c>
      <c r="P15">
        <f>Sheet1!P15+Sheet1!$B15</f>
        <v>243</v>
      </c>
      <c r="Q15">
        <f>Sheet1!Q15+Sheet1!$B15</f>
        <v>243</v>
      </c>
      <c r="R15">
        <f>Sheet1!R15+Sheet1!$B15</f>
        <v>243</v>
      </c>
      <c r="S15">
        <f>Sheet1!S15+Sheet1!$B15</f>
        <v>242</v>
      </c>
      <c r="T15">
        <f>Sheet1!T15+Sheet1!$B15</f>
        <v>242</v>
      </c>
      <c r="U15">
        <f>Sheet1!U15+Sheet1!$B15</f>
        <v>242</v>
      </c>
      <c r="V15">
        <f>Sheet1!V15+Sheet1!$B15</f>
        <v>242</v>
      </c>
      <c r="W15">
        <f>Sheet1!W15+Sheet1!$B15</f>
        <v>242</v>
      </c>
      <c r="X15">
        <f>Sheet1!X15+Sheet1!$B15</f>
        <v>242</v>
      </c>
      <c r="Y15">
        <f>Sheet1!Y15+Sheet1!$B15</f>
        <v>242</v>
      </c>
      <c r="Z15">
        <f>Sheet1!Z15+Sheet1!$B15</f>
        <v>242</v>
      </c>
      <c r="AA15">
        <f>Sheet1!AA15+Sheet1!$B15</f>
        <v>242</v>
      </c>
    </row>
    <row r="16" spans="1:27" x14ac:dyDescent="0.4">
      <c r="A16" t="s">
        <v>41</v>
      </c>
      <c r="B16">
        <f>Sheet1!B16+Sheet1!$B16</f>
        <v>136</v>
      </c>
      <c r="C16">
        <f>Sheet1!C16+Sheet1!$B16</f>
        <v>137</v>
      </c>
      <c r="D16">
        <f>Sheet1!D16+Sheet1!$B16</f>
        <v>137</v>
      </c>
      <c r="E16">
        <f>Sheet1!E16+Sheet1!$B16</f>
        <v>137</v>
      </c>
      <c r="F16">
        <f>Sheet1!F16+Sheet1!$B16</f>
        <v>137</v>
      </c>
      <c r="G16">
        <f>Sheet1!G16+Sheet1!$B16</f>
        <v>137</v>
      </c>
      <c r="H16">
        <f>Sheet1!H16+Sheet1!$B16</f>
        <v>142</v>
      </c>
      <c r="I16">
        <f>Sheet1!I16+Sheet1!$B16</f>
        <v>142</v>
      </c>
      <c r="J16">
        <f>Sheet1!J16+Sheet1!$B16</f>
        <v>144</v>
      </c>
      <c r="K16">
        <f>Sheet1!K16+Sheet1!$B16</f>
        <v>145</v>
      </c>
      <c r="L16">
        <f>Sheet1!L16+Sheet1!$B16</f>
        <v>145</v>
      </c>
      <c r="M16">
        <f>Sheet1!M16+Sheet1!$B16</f>
        <v>145</v>
      </c>
      <c r="N16">
        <f>Sheet1!N16+Sheet1!$B16</f>
        <v>147</v>
      </c>
      <c r="O16">
        <f>Sheet1!O16+Sheet1!$B16</f>
        <v>147</v>
      </c>
      <c r="P16">
        <f>Sheet1!P16+Sheet1!$B16</f>
        <v>149</v>
      </c>
      <c r="Q16">
        <f>Sheet1!Q16+Sheet1!$B16</f>
        <v>151</v>
      </c>
      <c r="R16">
        <f>Sheet1!R16+Sheet1!$B16</f>
        <v>153</v>
      </c>
      <c r="S16">
        <f>Sheet1!S16+Sheet1!$B16</f>
        <v>153</v>
      </c>
      <c r="T16">
        <f>Sheet1!T16+Sheet1!$B16</f>
        <v>156</v>
      </c>
      <c r="U16">
        <f>Sheet1!U16+Sheet1!$B16</f>
        <v>156</v>
      </c>
      <c r="V16">
        <f>Sheet1!V16+Sheet1!$B16</f>
        <v>156</v>
      </c>
      <c r="W16">
        <f>Sheet1!W16+Sheet1!$B16</f>
        <v>156</v>
      </c>
      <c r="X16">
        <f>Sheet1!X16+Sheet1!$B16</f>
        <v>156</v>
      </c>
      <c r="Y16">
        <f>Sheet1!Y16+Sheet1!$B16</f>
        <v>157</v>
      </c>
      <c r="Z16">
        <f>Sheet1!Z16+Sheet1!$B16</f>
        <v>157</v>
      </c>
      <c r="AA16">
        <f>Sheet1!AA16+Sheet1!$B16</f>
        <v>157</v>
      </c>
    </row>
    <row r="17" spans="1:27" x14ac:dyDescent="0.4">
      <c r="A17" t="s">
        <v>42</v>
      </c>
      <c r="B17">
        <f>Sheet1!B17+Sheet1!$B17</f>
        <v>56</v>
      </c>
      <c r="C17">
        <f>Sheet1!C17+Sheet1!$B17</f>
        <v>56</v>
      </c>
      <c r="D17">
        <f>Sheet1!D17+Sheet1!$B17</f>
        <v>56</v>
      </c>
      <c r="E17">
        <f>Sheet1!E17+Sheet1!$B17</f>
        <v>56</v>
      </c>
      <c r="F17">
        <f>Sheet1!F17+Sheet1!$B17</f>
        <v>56</v>
      </c>
      <c r="G17">
        <f>Sheet1!G17+Sheet1!$B17</f>
        <v>54</v>
      </c>
      <c r="H17">
        <f>Sheet1!H17+Sheet1!$B17</f>
        <v>54</v>
      </c>
      <c r="I17">
        <f>Sheet1!I17+Sheet1!$B17</f>
        <v>54</v>
      </c>
      <c r="J17">
        <f>Sheet1!J17+Sheet1!$B17</f>
        <v>54</v>
      </c>
      <c r="K17">
        <f>Sheet1!K17+Sheet1!$B17</f>
        <v>54</v>
      </c>
      <c r="L17">
        <f>Sheet1!L17+Sheet1!$B17</f>
        <v>54</v>
      </c>
      <c r="M17">
        <f>Sheet1!M17+Sheet1!$B17</f>
        <v>52</v>
      </c>
      <c r="N17">
        <f>Sheet1!N17+Sheet1!$B17</f>
        <v>51</v>
      </c>
      <c r="O17">
        <f>Sheet1!O17+Sheet1!$B17</f>
        <v>51</v>
      </c>
      <c r="P17">
        <f>Sheet1!P17+Sheet1!$B17</f>
        <v>51</v>
      </c>
      <c r="Q17">
        <f>Sheet1!Q17+Sheet1!$B17</f>
        <v>52</v>
      </c>
      <c r="R17">
        <f>Sheet1!R17+Sheet1!$B17</f>
        <v>53</v>
      </c>
      <c r="S17">
        <f>Sheet1!S17+Sheet1!$B17</f>
        <v>54</v>
      </c>
      <c r="T17">
        <f>Sheet1!T17+Sheet1!$B17</f>
        <v>54</v>
      </c>
      <c r="U17">
        <f>Sheet1!U17+Sheet1!$B17</f>
        <v>54</v>
      </c>
      <c r="V17">
        <f>Sheet1!V17+Sheet1!$B17</f>
        <v>54</v>
      </c>
      <c r="W17">
        <f>Sheet1!W17+Sheet1!$B17</f>
        <v>54</v>
      </c>
      <c r="X17">
        <f>Sheet1!X17+Sheet1!$B17</f>
        <v>55</v>
      </c>
      <c r="Y17">
        <f>Sheet1!Y17+Sheet1!$B17</f>
        <v>55</v>
      </c>
      <c r="Z17">
        <f>Sheet1!Z17+Sheet1!$B17</f>
        <v>55</v>
      </c>
      <c r="AA17">
        <f>Sheet1!AA17+Sheet1!$B17</f>
        <v>55</v>
      </c>
    </row>
    <row r="18" spans="1:27" x14ac:dyDescent="0.4">
      <c r="A18" t="s">
        <v>43</v>
      </c>
      <c r="B18">
        <f>Sheet1!B18+Sheet1!$B18</f>
        <v>104</v>
      </c>
      <c r="C18">
        <f>Sheet1!C18+Sheet1!$B18</f>
        <v>104</v>
      </c>
      <c r="D18">
        <f>Sheet1!D18+Sheet1!$B18</f>
        <v>104</v>
      </c>
      <c r="E18">
        <f>Sheet1!E18+Sheet1!$B18</f>
        <v>104</v>
      </c>
      <c r="F18">
        <f>Sheet1!F18+Sheet1!$B18</f>
        <v>104</v>
      </c>
      <c r="G18">
        <f>Sheet1!G18+Sheet1!$B18</f>
        <v>104</v>
      </c>
      <c r="H18">
        <f>Sheet1!H18+Sheet1!$B18</f>
        <v>104</v>
      </c>
      <c r="I18">
        <f>Sheet1!I18+Sheet1!$B18</f>
        <v>105</v>
      </c>
      <c r="J18">
        <f>Sheet1!J18+Sheet1!$B18</f>
        <v>106</v>
      </c>
      <c r="K18">
        <f>Sheet1!K18+Sheet1!$B18</f>
        <v>107</v>
      </c>
      <c r="L18">
        <f>Sheet1!L18+Sheet1!$B18</f>
        <v>107</v>
      </c>
      <c r="M18">
        <f>Sheet1!M18+Sheet1!$B18</f>
        <v>107</v>
      </c>
      <c r="N18">
        <f>Sheet1!N18+Sheet1!$B18</f>
        <v>106</v>
      </c>
      <c r="O18">
        <f>Sheet1!O18+Sheet1!$B18</f>
        <v>106</v>
      </c>
      <c r="P18">
        <f>Sheet1!P18+Sheet1!$B18</f>
        <v>108</v>
      </c>
      <c r="Q18">
        <f>Sheet1!Q18+Sheet1!$B18</f>
        <v>109</v>
      </c>
      <c r="R18">
        <f>Sheet1!R18+Sheet1!$B18</f>
        <v>110</v>
      </c>
      <c r="S18">
        <f>Sheet1!S18+Sheet1!$B18</f>
        <v>111</v>
      </c>
      <c r="T18">
        <f>Sheet1!T18+Sheet1!$B18</f>
        <v>112</v>
      </c>
      <c r="U18">
        <f>Sheet1!U18+Sheet1!$B18</f>
        <v>113</v>
      </c>
      <c r="V18">
        <f>Sheet1!V18+Sheet1!$B18</f>
        <v>116</v>
      </c>
      <c r="W18">
        <f>Sheet1!W18+Sheet1!$B18</f>
        <v>116</v>
      </c>
      <c r="X18">
        <f>Sheet1!X18+Sheet1!$B18</f>
        <v>117</v>
      </c>
      <c r="Y18">
        <f>Sheet1!Y18+Sheet1!$B18</f>
        <v>119</v>
      </c>
      <c r="Z18">
        <f>Sheet1!Z18+Sheet1!$B18</f>
        <v>121</v>
      </c>
      <c r="AA18">
        <f>Sheet1!AA18+Sheet1!$B18</f>
        <v>121</v>
      </c>
    </row>
    <row r="19" spans="1:27" x14ac:dyDescent="0.4">
      <c r="A19" t="s">
        <v>44</v>
      </c>
      <c r="B19">
        <f>Sheet1!B19+Sheet1!$B19</f>
        <v>164</v>
      </c>
      <c r="C19">
        <f>Sheet1!C19+Sheet1!$B19</f>
        <v>164</v>
      </c>
      <c r="D19">
        <f>Sheet1!D19+Sheet1!$B19</f>
        <v>164</v>
      </c>
      <c r="E19">
        <f>Sheet1!E19+Sheet1!$B19</f>
        <v>164</v>
      </c>
      <c r="F19">
        <f>Sheet1!F19+Sheet1!$B19</f>
        <v>163</v>
      </c>
      <c r="G19">
        <f>Sheet1!G19+Sheet1!$B19</f>
        <v>164</v>
      </c>
      <c r="H19">
        <f>Sheet1!H19+Sheet1!$B19</f>
        <v>164</v>
      </c>
      <c r="I19">
        <f>Sheet1!I19+Sheet1!$B19</f>
        <v>164</v>
      </c>
      <c r="J19">
        <f>Sheet1!J19+Sheet1!$B19</f>
        <v>164</v>
      </c>
      <c r="K19">
        <f>Sheet1!K19+Sheet1!$B19</f>
        <v>164</v>
      </c>
      <c r="L19">
        <f>Sheet1!L19+Sheet1!$B19</f>
        <v>164</v>
      </c>
      <c r="M19">
        <f>Sheet1!M19+Sheet1!$B19</f>
        <v>165</v>
      </c>
      <c r="N19">
        <f>Sheet1!N19+Sheet1!$B19</f>
        <v>165</v>
      </c>
      <c r="O19">
        <f>Sheet1!O19+Sheet1!$B19</f>
        <v>165</v>
      </c>
      <c r="P19">
        <f>Sheet1!P19+Sheet1!$B19</f>
        <v>165</v>
      </c>
      <c r="Q19">
        <f>Sheet1!Q19+Sheet1!$B19</f>
        <v>164</v>
      </c>
      <c r="R19">
        <f>Sheet1!R19+Sheet1!$B19</f>
        <v>164</v>
      </c>
      <c r="S19">
        <f>Sheet1!S19+Sheet1!$B19</f>
        <v>164</v>
      </c>
      <c r="T19">
        <f>Sheet1!T19+Sheet1!$B19</f>
        <v>164</v>
      </c>
      <c r="U19">
        <f>Sheet1!U19+Sheet1!$B19</f>
        <v>164</v>
      </c>
      <c r="V19">
        <f>Sheet1!V19+Sheet1!$B19</f>
        <v>165</v>
      </c>
      <c r="W19">
        <f>Sheet1!W19+Sheet1!$B19</f>
        <v>163</v>
      </c>
      <c r="X19">
        <f>Sheet1!X19+Sheet1!$B19</f>
        <v>164</v>
      </c>
      <c r="Y19">
        <f>Sheet1!Y19+Sheet1!$B19</f>
        <v>163</v>
      </c>
      <c r="Z19">
        <f>Sheet1!Z19+Sheet1!$B19</f>
        <v>163</v>
      </c>
      <c r="AA19">
        <f>Sheet1!AA19+Sheet1!$B19</f>
        <v>163</v>
      </c>
    </row>
    <row r="20" spans="1:27" x14ac:dyDescent="0.4">
      <c r="A20" t="s">
        <v>45</v>
      </c>
      <c r="B20">
        <f>Sheet1!B20+Sheet1!$B20</f>
        <v>254</v>
      </c>
      <c r="C20">
        <f>Sheet1!C20+Sheet1!$B20</f>
        <v>254</v>
      </c>
      <c r="D20">
        <f>Sheet1!D20+Sheet1!$B20</f>
        <v>253</v>
      </c>
      <c r="E20">
        <f>Sheet1!E20+Sheet1!$B20</f>
        <v>253</v>
      </c>
      <c r="F20">
        <f>Sheet1!F20+Sheet1!$B20</f>
        <v>253</v>
      </c>
      <c r="G20">
        <f>Sheet1!G20+Sheet1!$B20</f>
        <v>253</v>
      </c>
      <c r="H20">
        <f>Sheet1!H20+Sheet1!$B20</f>
        <v>253</v>
      </c>
      <c r="I20">
        <f>Sheet1!I20+Sheet1!$B20</f>
        <v>253</v>
      </c>
      <c r="J20">
        <f>Sheet1!J20+Sheet1!$B20</f>
        <v>252</v>
      </c>
      <c r="K20">
        <f>Sheet1!K20+Sheet1!$B20</f>
        <v>252</v>
      </c>
      <c r="L20">
        <f>Sheet1!L20+Sheet1!$B20</f>
        <v>252</v>
      </c>
      <c r="M20">
        <f>Sheet1!M20+Sheet1!$B20</f>
        <v>253</v>
      </c>
      <c r="N20">
        <f>Sheet1!N20+Sheet1!$B20</f>
        <v>252</v>
      </c>
      <c r="O20">
        <f>Sheet1!O20+Sheet1!$B20</f>
        <v>252</v>
      </c>
      <c r="P20">
        <f>Sheet1!P20+Sheet1!$B20</f>
        <v>253</v>
      </c>
      <c r="Q20">
        <f>Sheet1!Q20+Sheet1!$B20</f>
        <v>252</v>
      </c>
      <c r="R20">
        <f>Sheet1!R20+Sheet1!$B20</f>
        <v>251</v>
      </c>
      <c r="S20">
        <f>Sheet1!S20+Sheet1!$B20</f>
        <v>250</v>
      </c>
      <c r="T20">
        <f>Sheet1!T20+Sheet1!$B20</f>
        <v>250</v>
      </c>
      <c r="U20">
        <f>Sheet1!U20+Sheet1!$B20</f>
        <v>250</v>
      </c>
      <c r="V20">
        <f>Sheet1!V20+Sheet1!$B20</f>
        <v>251</v>
      </c>
      <c r="W20">
        <f>Sheet1!W20+Sheet1!$B20</f>
        <v>250</v>
      </c>
      <c r="X20">
        <f>Sheet1!X20+Sheet1!$B20</f>
        <v>250</v>
      </c>
      <c r="Y20">
        <f>Sheet1!Y20+Sheet1!$B20</f>
        <v>250</v>
      </c>
      <c r="Z20">
        <f>Sheet1!Z20+Sheet1!$B20</f>
        <v>249</v>
      </c>
      <c r="AA20">
        <f>Sheet1!AA20+Sheet1!$B20</f>
        <v>250</v>
      </c>
    </row>
    <row r="21" spans="1:27" x14ac:dyDescent="0.4">
      <c r="A21" t="s">
        <v>46</v>
      </c>
      <c r="B21">
        <f>Sheet1!B21+Sheet1!$B21</f>
        <v>188</v>
      </c>
      <c r="C21">
        <f>Sheet1!C21+Sheet1!$B21</f>
        <v>188</v>
      </c>
      <c r="D21">
        <f>Sheet1!D21+Sheet1!$B21</f>
        <v>187</v>
      </c>
      <c r="E21">
        <f>Sheet1!E21+Sheet1!$B21</f>
        <v>187</v>
      </c>
      <c r="F21">
        <f>Sheet1!F21+Sheet1!$B21</f>
        <v>187</v>
      </c>
      <c r="G21">
        <f>Sheet1!G21+Sheet1!$B21</f>
        <v>187</v>
      </c>
      <c r="H21">
        <f>Sheet1!H21+Sheet1!$B21</f>
        <v>188</v>
      </c>
      <c r="I21">
        <f>Sheet1!I21+Sheet1!$B21</f>
        <v>187</v>
      </c>
      <c r="J21">
        <f>Sheet1!J21+Sheet1!$B21</f>
        <v>187</v>
      </c>
      <c r="K21">
        <f>Sheet1!K21+Sheet1!$B21</f>
        <v>186</v>
      </c>
      <c r="L21">
        <f>Sheet1!L21+Sheet1!$B21</f>
        <v>185</v>
      </c>
      <c r="M21">
        <f>Sheet1!M21+Sheet1!$B21</f>
        <v>187</v>
      </c>
      <c r="N21">
        <f>Sheet1!N21+Sheet1!$B21</f>
        <v>187</v>
      </c>
      <c r="O21">
        <f>Sheet1!O21+Sheet1!$B21</f>
        <v>187</v>
      </c>
      <c r="P21">
        <f>Sheet1!P21+Sheet1!$B21</f>
        <v>187</v>
      </c>
      <c r="Q21">
        <f>Sheet1!Q21+Sheet1!$B21</f>
        <v>187</v>
      </c>
      <c r="R21">
        <f>Sheet1!R21+Sheet1!$B21</f>
        <v>187</v>
      </c>
      <c r="S21">
        <f>Sheet1!S21+Sheet1!$B21</f>
        <v>187</v>
      </c>
      <c r="T21">
        <f>Sheet1!T21+Sheet1!$B21</f>
        <v>188</v>
      </c>
      <c r="U21">
        <f>Sheet1!U21+Sheet1!$B21</f>
        <v>188</v>
      </c>
      <c r="V21">
        <f>Sheet1!V21+Sheet1!$B21</f>
        <v>189</v>
      </c>
      <c r="W21">
        <f>Sheet1!W21+Sheet1!$B21</f>
        <v>189</v>
      </c>
      <c r="X21">
        <f>Sheet1!X21+Sheet1!$B21</f>
        <v>189</v>
      </c>
      <c r="Y21">
        <f>Sheet1!Y21+Sheet1!$B21</f>
        <v>188</v>
      </c>
      <c r="Z21">
        <f>Sheet1!Z21+Sheet1!$B21</f>
        <v>188</v>
      </c>
      <c r="AA21">
        <f>Sheet1!AA21+Sheet1!$B21</f>
        <v>188</v>
      </c>
    </row>
    <row r="22" spans="1:27" x14ac:dyDescent="0.4">
      <c r="A22" t="s">
        <v>47</v>
      </c>
      <c r="B22">
        <f>Sheet1!B22+Sheet1!$B22</f>
        <v>156</v>
      </c>
      <c r="C22">
        <f>Sheet1!C22+Sheet1!$B22</f>
        <v>155</v>
      </c>
      <c r="D22">
        <f>Sheet1!D22+Sheet1!$B22</f>
        <v>155</v>
      </c>
      <c r="E22">
        <f>Sheet1!E22+Sheet1!$B22</f>
        <v>155</v>
      </c>
      <c r="F22">
        <f>Sheet1!F22+Sheet1!$B22</f>
        <v>155</v>
      </c>
      <c r="G22">
        <f>Sheet1!G22+Sheet1!$B22</f>
        <v>155</v>
      </c>
      <c r="H22">
        <f>Sheet1!H22+Sheet1!$B22</f>
        <v>155</v>
      </c>
      <c r="I22">
        <f>Sheet1!I22+Sheet1!$B22</f>
        <v>155</v>
      </c>
      <c r="J22">
        <f>Sheet1!J22+Sheet1!$B22</f>
        <v>155</v>
      </c>
      <c r="K22">
        <f>Sheet1!K22+Sheet1!$B22</f>
        <v>154</v>
      </c>
      <c r="L22">
        <f>Sheet1!L22+Sheet1!$B22</f>
        <v>152</v>
      </c>
      <c r="M22">
        <f>Sheet1!M22+Sheet1!$B22</f>
        <v>152</v>
      </c>
      <c r="N22">
        <f>Sheet1!N22+Sheet1!$B22</f>
        <v>153</v>
      </c>
      <c r="O22">
        <f>Sheet1!O22+Sheet1!$B22</f>
        <v>153</v>
      </c>
      <c r="P22">
        <f>Sheet1!P22+Sheet1!$B22</f>
        <v>152</v>
      </c>
      <c r="Q22">
        <f>Sheet1!Q22+Sheet1!$B22</f>
        <v>151</v>
      </c>
      <c r="R22">
        <f>Sheet1!R22+Sheet1!$B22</f>
        <v>153</v>
      </c>
      <c r="S22">
        <f>Sheet1!S22+Sheet1!$B22</f>
        <v>151</v>
      </c>
      <c r="T22">
        <f>Sheet1!T22+Sheet1!$B22</f>
        <v>147</v>
      </c>
      <c r="U22">
        <f>Sheet1!U22+Sheet1!$B22</f>
        <v>145</v>
      </c>
      <c r="V22">
        <f>Sheet1!V22+Sheet1!$B22</f>
        <v>144</v>
      </c>
      <c r="W22">
        <f>Sheet1!W22+Sheet1!$B22</f>
        <v>143</v>
      </c>
      <c r="X22">
        <f>Sheet1!X22+Sheet1!$B22</f>
        <v>141</v>
      </c>
      <c r="Y22">
        <f>Sheet1!Y22+Sheet1!$B22</f>
        <v>141</v>
      </c>
      <c r="Z22">
        <f>Sheet1!Z22+Sheet1!$B22</f>
        <v>137</v>
      </c>
      <c r="AA22">
        <f>Sheet1!AA22+Sheet1!$B22</f>
        <v>138</v>
      </c>
    </row>
    <row r="23" spans="1:27" x14ac:dyDescent="0.4">
      <c r="A23" t="s">
        <v>48</v>
      </c>
      <c r="B23">
        <f>Sheet1!B23+Sheet1!$B23</f>
        <v>272</v>
      </c>
      <c r="C23">
        <f>Sheet1!C23+Sheet1!$B23</f>
        <v>271</v>
      </c>
      <c r="D23">
        <f>Sheet1!D23+Sheet1!$B23</f>
        <v>271</v>
      </c>
      <c r="E23">
        <f>Sheet1!E23+Sheet1!$B23</f>
        <v>270</v>
      </c>
      <c r="F23">
        <f>Sheet1!F23+Sheet1!$B23</f>
        <v>270</v>
      </c>
      <c r="G23">
        <f>Sheet1!G23+Sheet1!$B23</f>
        <v>270</v>
      </c>
      <c r="H23">
        <f>Sheet1!H23+Sheet1!$B23</f>
        <v>270</v>
      </c>
      <c r="I23">
        <f>Sheet1!I23+Sheet1!$B23</f>
        <v>268</v>
      </c>
      <c r="J23">
        <f>Sheet1!J23+Sheet1!$B23</f>
        <v>268</v>
      </c>
      <c r="K23">
        <f>Sheet1!K23+Sheet1!$B23</f>
        <v>268</v>
      </c>
      <c r="L23">
        <f>Sheet1!L23+Sheet1!$B23</f>
        <v>268</v>
      </c>
      <c r="M23">
        <f>Sheet1!M23+Sheet1!$B23</f>
        <v>268</v>
      </c>
      <c r="N23">
        <f>Sheet1!N23+Sheet1!$B23</f>
        <v>267</v>
      </c>
      <c r="O23">
        <f>Sheet1!O23+Sheet1!$B23</f>
        <v>265</v>
      </c>
      <c r="P23">
        <f>Sheet1!P23+Sheet1!$B23</f>
        <v>265</v>
      </c>
      <c r="Q23">
        <f>Sheet1!Q23+Sheet1!$B23</f>
        <v>263</v>
      </c>
      <c r="R23">
        <f>Sheet1!R23+Sheet1!$B23</f>
        <v>263</v>
      </c>
      <c r="S23">
        <f>Sheet1!S23+Sheet1!$B23</f>
        <v>263</v>
      </c>
      <c r="T23">
        <f>Sheet1!T23+Sheet1!$B23</f>
        <v>262</v>
      </c>
      <c r="U23">
        <f>Sheet1!U23+Sheet1!$B23</f>
        <v>260</v>
      </c>
      <c r="V23">
        <f>Sheet1!V23+Sheet1!$B23</f>
        <v>259</v>
      </c>
      <c r="W23">
        <f>Sheet1!W23+Sheet1!$B23</f>
        <v>257</v>
      </c>
      <c r="X23">
        <f>Sheet1!X23+Sheet1!$B23</f>
        <v>257</v>
      </c>
      <c r="Y23">
        <f>Sheet1!Y23+Sheet1!$B23</f>
        <v>258</v>
      </c>
      <c r="Z23">
        <f>Sheet1!Z23+Sheet1!$B23</f>
        <v>259</v>
      </c>
      <c r="AA23">
        <f>Sheet1!AA23+Sheet1!$B23</f>
        <v>258</v>
      </c>
    </row>
    <row r="24" spans="1:27" x14ac:dyDescent="0.4">
      <c r="A24" t="s">
        <v>49</v>
      </c>
      <c r="B24">
        <f>Sheet1!B24+Sheet1!$B24</f>
        <v>238</v>
      </c>
      <c r="C24">
        <f>Sheet1!C24+Sheet1!$B24</f>
        <v>235</v>
      </c>
      <c r="D24">
        <f>Sheet1!D24+Sheet1!$B24</f>
        <v>234</v>
      </c>
      <c r="E24">
        <f>Sheet1!E24+Sheet1!$B24</f>
        <v>234</v>
      </c>
      <c r="F24">
        <f>Sheet1!F24+Sheet1!$B24</f>
        <v>234</v>
      </c>
      <c r="G24">
        <f>Sheet1!G24+Sheet1!$B24</f>
        <v>234</v>
      </c>
      <c r="H24">
        <f>Sheet1!H24+Sheet1!$B24</f>
        <v>234</v>
      </c>
      <c r="I24">
        <f>Sheet1!I24+Sheet1!$B24</f>
        <v>234</v>
      </c>
      <c r="J24">
        <f>Sheet1!J24+Sheet1!$B24</f>
        <v>235</v>
      </c>
      <c r="K24">
        <f>Sheet1!K24+Sheet1!$B24</f>
        <v>235</v>
      </c>
      <c r="L24">
        <f>Sheet1!L24+Sheet1!$B24</f>
        <v>235</v>
      </c>
      <c r="M24">
        <f>Sheet1!M24+Sheet1!$B24</f>
        <v>234</v>
      </c>
      <c r="N24">
        <f>Sheet1!N24+Sheet1!$B24</f>
        <v>234</v>
      </c>
      <c r="O24">
        <f>Sheet1!O24+Sheet1!$B24</f>
        <v>234</v>
      </c>
      <c r="P24">
        <f>Sheet1!P24+Sheet1!$B24</f>
        <v>233</v>
      </c>
      <c r="Q24">
        <f>Sheet1!Q24+Sheet1!$B24</f>
        <v>233</v>
      </c>
      <c r="R24">
        <f>Sheet1!R24+Sheet1!$B24</f>
        <v>233</v>
      </c>
      <c r="S24">
        <f>Sheet1!S24+Sheet1!$B24</f>
        <v>233</v>
      </c>
      <c r="T24">
        <f>Sheet1!T24+Sheet1!$B24</f>
        <v>233</v>
      </c>
      <c r="U24">
        <f>Sheet1!U24+Sheet1!$B24</f>
        <v>233</v>
      </c>
      <c r="V24">
        <f>Sheet1!V24+Sheet1!$B24</f>
        <v>233</v>
      </c>
      <c r="W24">
        <f>Sheet1!W24+Sheet1!$B24</f>
        <v>233</v>
      </c>
      <c r="X24">
        <f>Sheet1!X24+Sheet1!$B24</f>
        <v>233</v>
      </c>
      <c r="Y24">
        <f>Sheet1!Y24+Sheet1!$B24</f>
        <v>232</v>
      </c>
      <c r="Z24">
        <f>Sheet1!Z24+Sheet1!$B24</f>
        <v>232</v>
      </c>
      <c r="AA24">
        <f>Sheet1!AA24+Sheet1!$B24</f>
        <v>233</v>
      </c>
    </row>
    <row r="25" spans="1:27" x14ac:dyDescent="0.4">
      <c r="A25" t="s">
        <v>50</v>
      </c>
      <c r="B25">
        <f>Sheet1!B25+Sheet1!$B25</f>
        <v>32</v>
      </c>
      <c r="C25">
        <f>Sheet1!C25+Sheet1!$B25</f>
        <v>32</v>
      </c>
      <c r="D25">
        <f>Sheet1!D25+Sheet1!$B25</f>
        <v>32</v>
      </c>
      <c r="E25">
        <f>Sheet1!E25+Sheet1!$B25</f>
        <v>32</v>
      </c>
      <c r="F25">
        <f>Sheet1!F25+Sheet1!$B25</f>
        <v>32</v>
      </c>
      <c r="G25">
        <f>Sheet1!G25+Sheet1!$B25</f>
        <v>32</v>
      </c>
      <c r="H25">
        <f>Sheet1!H25+Sheet1!$B25</f>
        <v>32</v>
      </c>
      <c r="I25">
        <f>Sheet1!I25+Sheet1!$B25</f>
        <v>31</v>
      </c>
      <c r="J25">
        <f>Sheet1!J25+Sheet1!$B25</f>
        <v>31</v>
      </c>
      <c r="K25">
        <f>Sheet1!K25+Sheet1!$B25</f>
        <v>31</v>
      </c>
      <c r="L25">
        <f>Sheet1!L25+Sheet1!$B25</f>
        <v>31</v>
      </c>
      <c r="M25">
        <f>Sheet1!M25+Sheet1!$B25</f>
        <v>31</v>
      </c>
      <c r="N25">
        <f>Sheet1!N25+Sheet1!$B25</f>
        <v>31</v>
      </c>
      <c r="O25">
        <f>Sheet1!O25+Sheet1!$B25</f>
        <v>32</v>
      </c>
      <c r="P25">
        <f>Sheet1!P25+Sheet1!$B25</f>
        <v>32</v>
      </c>
      <c r="Q25">
        <f>Sheet1!Q25+Sheet1!$B25</f>
        <v>32</v>
      </c>
      <c r="R25">
        <f>Sheet1!R25+Sheet1!$B25</f>
        <v>34</v>
      </c>
      <c r="S25">
        <f>Sheet1!S25+Sheet1!$B25</f>
        <v>36</v>
      </c>
      <c r="T25">
        <f>Sheet1!T25+Sheet1!$B25</f>
        <v>36</v>
      </c>
      <c r="U25">
        <f>Sheet1!U25+Sheet1!$B25</f>
        <v>36</v>
      </c>
      <c r="V25">
        <f>Sheet1!V25+Sheet1!$B25</f>
        <v>36</v>
      </c>
      <c r="W25">
        <f>Sheet1!W25+Sheet1!$B25</f>
        <v>36</v>
      </c>
      <c r="X25">
        <f>Sheet1!X25+Sheet1!$B25</f>
        <v>36</v>
      </c>
      <c r="Y25">
        <f>Sheet1!Y25+Sheet1!$B25</f>
        <v>36</v>
      </c>
      <c r="Z25">
        <f>Sheet1!Z25+Sheet1!$B25</f>
        <v>36</v>
      </c>
      <c r="AA25">
        <f>Sheet1!AA25+Sheet1!$B25</f>
        <v>36</v>
      </c>
    </row>
    <row r="26" spans="1:27" x14ac:dyDescent="0.4">
      <c r="A26" t="s">
        <v>51</v>
      </c>
      <c r="B26">
        <f>Sheet1!B26+Sheet1!$B26</f>
        <v>26</v>
      </c>
      <c r="C26">
        <f>Sheet1!C26+Sheet1!$B26</f>
        <v>26</v>
      </c>
      <c r="D26">
        <f>Sheet1!D26+Sheet1!$B26</f>
        <v>26</v>
      </c>
      <c r="E26">
        <f>Sheet1!E26+Sheet1!$B26</f>
        <v>26</v>
      </c>
      <c r="F26">
        <f>Sheet1!F26+Sheet1!$B26</f>
        <v>26</v>
      </c>
      <c r="G26">
        <f>Sheet1!G26+Sheet1!$B26</f>
        <v>26</v>
      </c>
      <c r="H26">
        <f>Sheet1!H26+Sheet1!$B26</f>
        <v>26</v>
      </c>
      <c r="I26">
        <f>Sheet1!I26+Sheet1!$B26</f>
        <v>26</v>
      </c>
      <c r="J26">
        <f>Sheet1!J26+Sheet1!$B26</f>
        <v>26</v>
      </c>
      <c r="K26">
        <f>Sheet1!K26+Sheet1!$B26</f>
        <v>26</v>
      </c>
      <c r="L26">
        <f>Sheet1!L26+Sheet1!$B26</f>
        <v>26</v>
      </c>
      <c r="M26">
        <f>Sheet1!M26+Sheet1!$B26</f>
        <v>26</v>
      </c>
      <c r="N26">
        <f>Sheet1!N26+Sheet1!$B26</f>
        <v>26</v>
      </c>
      <c r="O26">
        <f>Sheet1!O26+Sheet1!$B26</f>
        <v>26</v>
      </c>
      <c r="P26">
        <f>Sheet1!P26+Sheet1!$B26</f>
        <v>26</v>
      </c>
      <c r="Q26">
        <f>Sheet1!Q26+Sheet1!$B26</f>
        <v>27</v>
      </c>
      <c r="R26">
        <f>Sheet1!R26+Sheet1!$B26</f>
        <v>28</v>
      </c>
      <c r="S26">
        <f>Sheet1!S26+Sheet1!$B26</f>
        <v>29</v>
      </c>
      <c r="T26">
        <f>Sheet1!T26+Sheet1!$B26</f>
        <v>30</v>
      </c>
      <c r="U26">
        <f>Sheet1!U26+Sheet1!$B26</f>
        <v>30</v>
      </c>
      <c r="V26">
        <f>Sheet1!V26+Sheet1!$B26</f>
        <v>30</v>
      </c>
      <c r="W26">
        <f>Sheet1!W26+Sheet1!$B26</f>
        <v>31</v>
      </c>
      <c r="X26">
        <f>Sheet1!X26+Sheet1!$B26</f>
        <v>31</v>
      </c>
      <c r="Y26">
        <f>Sheet1!Y26+Sheet1!$B26</f>
        <v>31</v>
      </c>
      <c r="Z26">
        <f>Sheet1!Z26+Sheet1!$B26</f>
        <v>31</v>
      </c>
      <c r="AA26">
        <f>Sheet1!AA26+Sheet1!$B26</f>
        <v>31</v>
      </c>
    </row>
    <row r="27" spans="1:27" x14ac:dyDescent="0.4">
      <c r="A27" t="s">
        <v>52</v>
      </c>
      <c r="B27">
        <f>Sheet1!B27+Sheet1!$B27</f>
        <v>138</v>
      </c>
      <c r="C27">
        <f>Sheet1!C27+Sheet1!$B27</f>
        <v>137</v>
      </c>
      <c r="D27">
        <f>Sheet1!D27+Sheet1!$B27</f>
        <v>137</v>
      </c>
      <c r="E27">
        <f>Sheet1!E27+Sheet1!$B27</f>
        <v>137</v>
      </c>
      <c r="F27">
        <f>Sheet1!F27+Sheet1!$B27</f>
        <v>137</v>
      </c>
      <c r="G27">
        <f>Sheet1!G27+Sheet1!$B27</f>
        <v>137</v>
      </c>
      <c r="H27">
        <f>Sheet1!H27+Sheet1!$B27</f>
        <v>136</v>
      </c>
      <c r="I27">
        <f>Sheet1!I27+Sheet1!$B27</f>
        <v>135</v>
      </c>
      <c r="J27">
        <f>Sheet1!J27+Sheet1!$B27</f>
        <v>134</v>
      </c>
      <c r="K27">
        <f>Sheet1!K27+Sheet1!$B27</f>
        <v>131</v>
      </c>
      <c r="L27">
        <f>Sheet1!L27+Sheet1!$B27</f>
        <v>129</v>
      </c>
      <c r="M27">
        <f>Sheet1!M27+Sheet1!$B27</f>
        <v>127</v>
      </c>
      <c r="N27">
        <f>Sheet1!N27+Sheet1!$B27</f>
        <v>127</v>
      </c>
      <c r="O27">
        <f>Sheet1!O27+Sheet1!$B27</f>
        <v>127</v>
      </c>
      <c r="P27">
        <f>Sheet1!P27+Sheet1!$B27</f>
        <v>127</v>
      </c>
      <c r="Q27">
        <f>Sheet1!Q27+Sheet1!$B27</f>
        <v>125</v>
      </c>
      <c r="R27">
        <f>Sheet1!R27+Sheet1!$B27</f>
        <v>125</v>
      </c>
      <c r="S27">
        <f>Sheet1!S27+Sheet1!$B27</f>
        <v>124</v>
      </c>
      <c r="T27">
        <f>Sheet1!T27+Sheet1!$B27</f>
        <v>121</v>
      </c>
      <c r="U27">
        <f>Sheet1!U27+Sheet1!$B27</f>
        <v>119</v>
      </c>
      <c r="V27">
        <f>Sheet1!V27+Sheet1!$B27</f>
        <v>113</v>
      </c>
      <c r="W27">
        <f>Sheet1!W27+Sheet1!$B27</f>
        <v>108</v>
      </c>
      <c r="X27">
        <f>Sheet1!X27+Sheet1!$B27</f>
        <v>102</v>
      </c>
      <c r="Y27">
        <f>Sheet1!Y27+Sheet1!$B27</f>
        <v>101</v>
      </c>
      <c r="Z27">
        <f>Sheet1!Z27+Sheet1!$B27</f>
        <v>101</v>
      </c>
      <c r="AA27">
        <f>Sheet1!AA27+Sheet1!$B27</f>
        <v>99</v>
      </c>
    </row>
    <row r="28" spans="1:27" x14ac:dyDescent="0.4">
      <c r="A28" t="s">
        <v>53</v>
      </c>
      <c r="B28">
        <f>Sheet1!B28+Sheet1!$B28</f>
        <v>222</v>
      </c>
      <c r="C28">
        <f>Sheet1!C28+Sheet1!$B28</f>
        <v>222</v>
      </c>
      <c r="D28">
        <f>Sheet1!D28+Sheet1!$B28</f>
        <v>222</v>
      </c>
      <c r="E28">
        <f>Sheet1!E28+Sheet1!$B28</f>
        <v>222</v>
      </c>
      <c r="F28">
        <f>Sheet1!F28+Sheet1!$B28</f>
        <v>222</v>
      </c>
      <c r="G28">
        <f>Sheet1!G28+Sheet1!$B28</f>
        <v>222</v>
      </c>
      <c r="H28">
        <f>Sheet1!H28+Sheet1!$B28</f>
        <v>222</v>
      </c>
      <c r="I28">
        <f>Sheet1!I28+Sheet1!$B28</f>
        <v>221</v>
      </c>
      <c r="J28">
        <f>Sheet1!J28+Sheet1!$B28</f>
        <v>221</v>
      </c>
      <c r="K28">
        <f>Sheet1!K28+Sheet1!$B28</f>
        <v>221</v>
      </c>
      <c r="L28">
        <f>Sheet1!L28+Sheet1!$B28</f>
        <v>221</v>
      </c>
      <c r="M28">
        <f>Sheet1!M28+Sheet1!$B28</f>
        <v>220</v>
      </c>
      <c r="N28">
        <f>Sheet1!N28+Sheet1!$B28</f>
        <v>220</v>
      </c>
      <c r="O28">
        <f>Sheet1!O28+Sheet1!$B28</f>
        <v>219</v>
      </c>
      <c r="P28">
        <f>Sheet1!P28+Sheet1!$B28</f>
        <v>219</v>
      </c>
      <c r="Q28">
        <f>Sheet1!Q28+Sheet1!$B28</f>
        <v>219</v>
      </c>
      <c r="R28">
        <f>Sheet1!R28+Sheet1!$B28</f>
        <v>218</v>
      </c>
      <c r="S28">
        <f>Sheet1!S28+Sheet1!$B28</f>
        <v>218</v>
      </c>
      <c r="T28">
        <f>Sheet1!T28+Sheet1!$B28</f>
        <v>218</v>
      </c>
      <c r="U28">
        <f>Sheet1!U28+Sheet1!$B28</f>
        <v>218</v>
      </c>
      <c r="V28">
        <f>Sheet1!V28+Sheet1!$B28</f>
        <v>217</v>
      </c>
      <c r="W28">
        <f>Sheet1!W28+Sheet1!$B28</f>
        <v>216</v>
      </c>
      <c r="X28">
        <f>Sheet1!X28+Sheet1!$B28</f>
        <v>215</v>
      </c>
      <c r="Y28">
        <f>Sheet1!Y28+Sheet1!$B28</f>
        <v>215</v>
      </c>
      <c r="Z28">
        <f>Sheet1!Z28+Sheet1!$B28</f>
        <v>214</v>
      </c>
      <c r="AA28">
        <f>Sheet1!AA28+Sheet1!$B28</f>
        <v>214</v>
      </c>
    </row>
    <row r="29" spans="1:27" x14ac:dyDescent="0.4">
      <c r="A29" t="s">
        <v>54</v>
      </c>
      <c r="B29">
        <f>Sheet1!B29+Sheet1!$B29</f>
        <v>282</v>
      </c>
      <c r="C29">
        <f>Sheet1!C29+Sheet1!$B29</f>
        <v>282</v>
      </c>
      <c r="D29">
        <f>Sheet1!D29+Sheet1!$B29</f>
        <v>282</v>
      </c>
      <c r="E29">
        <f>Sheet1!E29+Sheet1!$B29</f>
        <v>282</v>
      </c>
      <c r="F29">
        <f>Sheet1!F29+Sheet1!$B29</f>
        <v>282</v>
      </c>
      <c r="G29">
        <f>Sheet1!G29+Sheet1!$B29</f>
        <v>282</v>
      </c>
      <c r="H29">
        <f>Sheet1!H29+Sheet1!$B29</f>
        <v>282</v>
      </c>
      <c r="I29">
        <f>Sheet1!I29+Sheet1!$B29</f>
        <v>282</v>
      </c>
      <c r="J29">
        <f>Sheet1!J29+Sheet1!$B29</f>
        <v>284</v>
      </c>
      <c r="K29">
        <f>Sheet1!K29+Sheet1!$B29</f>
        <v>284</v>
      </c>
      <c r="L29">
        <f>Sheet1!L29+Sheet1!$B29</f>
        <v>284</v>
      </c>
      <c r="M29">
        <f>Sheet1!M29+Sheet1!$B29</f>
        <v>285</v>
      </c>
      <c r="N29">
        <f>Sheet1!N29+Sheet1!$B29</f>
        <v>285</v>
      </c>
      <c r="O29">
        <f>Sheet1!O29+Sheet1!$B29</f>
        <v>285</v>
      </c>
      <c r="P29">
        <f>Sheet1!P29+Sheet1!$B29</f>
        <v>285</v>
      </c>
      <c r="Q29">
        <f>Sheet1!Q29+Sheet1!$B29</f>
        <v>284</v>
      </c>
      <c r="R29">
        <f>Sheet1!R29+Sheet1!$B29</f>
        <v>284</v>
      </c>
      <c r="S29">
        <f>Sheet1!S29+Sheet1!$B29</f>
        <v>284</v>
      </c>
      <c r="T29">
        <f>Sheet1!T29+Sheet1!$B29</f>
        <v>284</v>
      </c>
      <c r="U29">
        <f>Sheet1!U29+Sheet1!$B29</f>
        <v>284</v>
      </c>
      <c r="V29">
        <f>Sheet1!V29+Sheet1!$B29</f>
        <v>285</v>
      </c>
      <c r="W29">
        <f>Sheet1!W29+Sheet1!$B29</f>
        <v>285</v>
      </c>
      <c r="X29">
        <f>Sheet1!X29+Sheet1!$B29</f>
        <v>285</v>
      </c>
      <c r="Y29">
        <f>Sheet1!Y29+Sheet1!$B29</f>
        <v>285</v>
      </c>
      <c r="Z29">
        <f>Sheet1!Z29+Sheet1!$B29</f>
        <v>285</v>
      </c>
      <c r="AA29">
        <f>Sheet1!AA29+Sheet1!$B29</f>
        <v>285</v>
      </c>
    </row>
    <row r="30" spans="1:27" x14ac:dyDescent="0.4">
      <c r="A30" t="s">
        <v>55</v>
      </c>
      <c r="B30">
        <f>Sheet1!B30+Sheet1!$B30</f>
        <v>234</v>
      </c>
      <c r="C30">
        <f>Sheet1!C30+Sheet1!$B30</f>
        <v>235</v>
      </c>
      <c r="D30">
        <f>Sheet1!D30+Sheet1!$B30</f>
        <v>235</v>
      </c>
      <c r="E30">
        <f>Sheet1!E30+Sheet1!$B30</f>
        <v>235</v>
      </c>
      <c r="F30">
        <f>Sheet1!F30+Sheet1!$B30</f>
        <v>235</v>
      </c>
      <c r="G30">
        <f>Sheet1!G30+Sheet1!$B30</f>
        <v>235</v>
      </c>
      <c r="H30">
        <f>Sheet1!H30+Sheet1!$B30</f>
        <v>237</v>
      </c>
      <c r="I30">
        <f>Sheet1!I30+Sheet1!$B30</f>
        <v>238</v>
      </c>
      <c r="J30">
        <f>Sheet1!J30+Sheet1!$B30</f>
        <v>238</v>
      </c>
      <c r="K30">
        <f>Sheet1!K30+Sheet1!$B30</f>
        <v>238</v>
      </c>
      <c r="L30">
        <f>Sheet1!L30+Sheet1!$B30</f>
        <v>238</v>
      </c>
      <c r="M30">
        <f>Sheet1!M30+Sheet1!$B30</f>
        <v>238</v>
      </c>
      <c r="N30">
        <f>Sheet1!N30+Sheet1!$B30</f>
        <v>238</v>
      </c>
      <c r="O30">
        <f>Sheet1!O30+Sheet1!$B30</f>
        <v>238</v>
      </c>
      <c r="P30">
        <f>Sheet1!P30+Sheet1!$B30</f>
        <v>239</v>
      </c>
      <c r="Q30">
        <f>Sheet1!Q30+Sheet1!$B30</f>
        <v>239</v>
      </c>
      <c r="R30">
        <f>Sheet1!R30+Sheet1!$B30</f>
        <v>240</v>
      </c>
      <c r="S30">
        <f>Sheet1!S30+Sheet1!$B30</f>
        <v>241</v>
      </c>
      <c r="T30">
        <f>Sheet1!T30+Sheet1!$B30</f>
        <v>241</v>
      </c>
      <c r="U30">
        <f>Sheet1!U30+Sheet1!$B30</f>
        <v>244</v>
      </c>
      <c r="V30">
        <f>Sheet1!V30+Sheet1!$B30</f>
        <v>244</v>
      </c>
      <c r="W30">
        <f>Sheet1!W30+Sheet1!$B30</f>
        <v>244</v>
      </c>
      <c r="X30">
        <f>Sheet1!X30+Sheet1!$B30</f>
        <v>244</v>
      </c>
      <c r="Y30">
        <f>Sheet1!Y30+Sheet1!$B30</f>
        <v>244</v>
      </c>
      <c r="Z30">
        <f>Sheet1!Z30+Sheet1!$B30</f>
        <v>244</v>
      </c>
      <c r="AA30">
        <f>Sheet1!AA30+Sheet1!$B30</f>
        <v>244</v>
      </c>
    </row>
    <row r="31" spans="1:27" x14ac:dyDescent="0.4">
      <c r="A31" t="s">
        <v>56</v>
      </c>
      <c r="B31">
        <f>Sheet1!B31+Sheet1!$B31</f>
        <v>182</v>
      </c>
      <c r="C31">
        <f>Sheet1!C31+Sheet1!$B31</f>
        <v>182</v>
      </c>
      <c r="D31">
        <f>Sheet1!D31+Sheet1!$B31</f>
        <v>182</v>
      </c>
      <c r="E31">
        <f>Sheet1!E31+Sheet1!$B31</f>
        <v>182</v>
      </c>
      <c r="F31">
        <f>Sheet1!F31+Sheet1!$B31</f>
        <v>182</v>
      </c>
      <c r="G31">
        <f>Sheet1!G31+Sheet1!$B31</f>
        <v>182</v>
      </c>
      <c r="H31">
        <f>Sheet1!H31+Sheet1!$B31</f>
        <v>182</v>
      </c>
      <c r="I31">
        <f>Sheet1!I31+Sheet1!$B31</f>
        <v>181</v>
      </c>
      <c r="J31">
        <f>Sheet1!J31+Sheet1!$B31</f>
        <v>182</v>
      </c>
      <c r="K31">
        <f>Sheet1!K31+Sheet1!$B31</f>
        <v>182</v>
      </c>
      <c r="L31">
        <f>Sheet1!L31+Sheet1!$B31</f>
        <v>184</v>
      </c>
      <c r="M31">
        <f>Sheet1!M31+Sheet1!$B31</f>
        <v>185</v>
      </c>
      <c r="N31">
        <f>Sheet1!N31+Sheet1!$B31</f>
        <v>185</v>
      </c>
      <c r="O31">
        <f>Sheet1!O31+Sheet1!$B31</f>
        <v>185</v>
      </c>
      <c r="P31">
        <f>Sheet1!P31+Sheet1!$B31</f>
        <v>185</v>
      </c>
      <c r="Q31">
        <f>Sheet1!Q31+Sheet1!$B31</f>
        <v>185</v>
      </c>
      <c r="R31">
        <f>Sheet1!R31+Sheet1!$B31</f>
        <v>185</v>
      </c>
      <c r="S31">
        <f>Sheet1!S31+Sheet1!$B31</f>
        <v>186</v>
      </c>
      <c r="T31">
        <f>Sheet1!T31+Sheet1!$B31</f>
        <v>187</v>
      </c>
      <c r="U31">
        <f>Sheet1!U31+Sheet1!$B31</f>
        <v>187</v>
      </c>
      <c r="V31">
        <f>Sheet1!V31+Sheet1!$B31</f>
        <v>187</v>
      </c>
      <c r="W31">
        <f>Sheet1!W31+Sheet1!$B31</f>
        <v>187</v>
      </c>
      <c r="X31">
        <f>Sheet1!X31+Sheet1!$B31</f>
        <v>187</v>
      </c>
      <c r="Y31">
        <f>Sheet1!Y31+Sheet1!$B31</f>
        <v>188</v>
      </c>
      <c r="Z31">
        <f>Sheet1!Z31+Sheet1!$B31</f>
        <v>188</v>
      </c>
      <c r="AA31">
        <f>Sheet1!AA31+Sheet1!$B31</f>
        <v>188</v>
      </c>
    </row>
    <row r="32" spans="1:27" x14ac:dyDescent="0.4">
      <c r="A32" t="s">
        <v>57</v>
      </c>
      <c r="B32">
        <f>Sheet1!B32+Sheet1!$B32</f>
        <v>274</v>
      </c>
      <c r="C32">
        <f>Sheet1!C32+Sheet1!$B32</f>
        <v>274</v>
      </c>
      <c r="D32">
        <f>Sheet1!D32+Sheet1!$B32</f>
        <v>271</v>
      </c>
      <c r="E32">
        <f>Sheet1!E32+Sheet1!$B32</f>
        <v>272</v>
      </c>
      <c r="F32">
        <f>Sheet1!F32+Sheet1!$B32</f>
        <v>272</v>
      </c>
      <c r="G32">
        <f>Sheet1!G32+Sheet1!$B32</f>
        <v>272</v>
      </c>
      <c r="H32">
        <f>Sheet1!H32+Sheet1!$B32</f>
        <v>272</v>
      </c>
      <c r="I32">
        <f>Sheet1!I32+Sheet1!$B32</f>
        <v>272</v>
      </c>
      <c r="J32">
        <f>Sheet1!J32+Sheet1!$B32</f>
        <v>273</v>
      </c>
      <c r="K32">
        <f>Sheet1!K32+Sheet1!$B32</f>
        <v>273</v>
      </c>
      <c r="L32">
        <f>Sheet1!L32+Sheet1!$B32</f>
        <v>273</v>
      </c>
      <c r="M32">
        <f>Sheet1!M32+Sheet1!$B32</f>
        <v>273</v>
      </c>
      <c r="N32">
        <f>Sheet1!N32+Sheet1!$B32</f>
        <v>273</v>
      </c>
      <c r="O32">
        <f>Sheet1!O32+Sheet1!$B32</f>
        <v>273</v>
      </c>
      <c r="P32">
        <f>Sheet1!P32+Sheet1!$B32</f>
        <v>274</v>
      </c>
      <c r="Q32">
        <f>Sheet1!Q32+Sheet1!$B32</f>
        <v>274</v>
      </c>
      <c r="R32">
        <f>Sheet1!R32+Sheet1!$B32</f>
        <v>274</v>
      </c>
      <c r="S32">
        <f>Sheet1!S32+Sheet1!$B32</f>
        <v>274</v>
      </c>
      <c r="T32">
        <f>Sheet1!T32+Sheet1!$B32</f>
        <v>273</v>
      </c>
      <c r="U32">
        <f>Sheet1!U32+Sheet1!$B32</f>
        <v>272</v>
      </c>
      <c r="V32">
        <f>Sheet1!V32+Sheet1!$B32</f>
        <v>273</v>
      </c>
      <c r="W32">
        <f>Sheet1!W32+Sheet1!$B32</f>
        <v>273</v>
      </c>
      <c r="X32">
        <f>Sheet1!X32+Sheet1!$B32</f>
        <v>273</v>
      </c>
      <c r="Y32">
        <f>Sheet1!Y32+Sheet1!$B32</f>
        <v>273</v>
      </c>
      <c r="Z32">
        <f>Sheet1!Z32+Sheet1!$B32</f>
        <v>273</v>
      </c>
      <c r="AA32">
        <f>Sheet1!AA32+Sheet1!$B32</f>
        <v>273</v>
      </c>
    </row>
    <row r="33" spans="1:27" x14ac:dyDescent="0.4">
      <c r="A33" t="s">
        <v>58</v>
      </c>
      <c r="B33">
        <f>Sheet1!B33+Sheet1!$B33</f>
        <v>128</v>
      </c>
      <c r="C33">
        <f>Sheet1!C33+Sheet1!$B33</f>
        <v>127</v>
      </c>
      <c r="D33">
        <f>Sheet1!D33+Sheet1!$B33</f>
        <v>127</v>
      </c>
      <c r="E33">
        <f>Sheet1!E33+Sheet1!$B33</f>
        <v>126</v>
      </c>
      <c r="F33">
        <f>Sheet1!F33+Sheet1!$B33</f>
        <v>126</v>
      </c>
      <c r="G33">
        <f>Sheet1!G33+Sheet1!$B33</f>
        <v>126</v>
      </c>
      <c r="H33">
        <f>Sheet1!H33+Sheet1!$B33</f>
        <v>126</v>
      </c>
      <c r="I33">
        <f>Sheet1!I33+Sheet1!$B33</f>
        <v>125</v>
      </c>
      <c r="J33">
        <f>Sheet1!J33+Sheet1!$B33</f>
        <v>125</v>
      </c>
      <c r="K33">
        <f>Sheet1!K33+Sheet1!$B33</f>
        <v>124</v>
      </c>
      <c r="L33">
        <f>Sheet1!L33+Sheet1!$B33</f>
        <v>125</v>
      </c>
      <c r="M33">
        <f>Sheet1!M33+Sheet1!$B33</f>
        <v>126</v>
      </c>
      <c r="N33">
        <f>Sheet1!N33+Sheet1!$B33</f>
        <v>128</v>
      </c>
      <c r="O33">
        <f>Sheet1!O33+Sheet1!$B33</f>
        <v>127</v>
      </c>
      <c r="P33">
        <f>Sheet1!P33+Sheet1!$B33</f>
        <v>127</v>
      </c>
      <c r="Q33">
        <f>Sheet1!Q33+Sheet1!$B33</f>
        <v>127</v>
      </c>
      <c r="R33">
        <f>Sheet1!R33+Sheet1!$B33</f>
        <v>127</v>
      </c>
      <c r="S33">
        <f>Sheet1!S33+Sheet1!$B33</f>
        <v>127</v>
      </c>
      <c r="T33">
        <f>Sheet1!T33+Sheet1!$B33</f>
        <v>127</v>
      </c>
      <c r="U33">
        <f>Sheet1!U33+Sheet1!$B33</f>
        <v>129</v>
      </c>
      <c r="V33">
        <f>Sheet1!V33+Sheet1!$B33</f>
        <v>129</v>
      </c>
      <c r="W33">
        <f>Sheet1!W33+Sheet1!$B33</f>
        <v>130</v>
      </c>
      <c r="X33">
        <f>Sheet1!X33+Sheet1!$B33</f>
        <v>130</v>
      </c>
      <c r="Y33">
        <f>Sheet1!Y33+Sheet1!$B33</f>
        <v>130</v>
      </c>
      <c r="Z33">
        <f>Sheet1!Z33+Sheet1!$B33</f>
        <v>130</v>
      </c>
      <c r="AA33">
        <f>Sheet1!AA33+Sheet1!$B33</f>
        <v>131</v>
      </c>
    </row>
    <row r="34" spans="1:27" x14ac:dyDescent="0.4">
      <c r="A34" t="s">
        <v>59</v>
      </c>
      <c r="B34">
        <f>Sheet1!B34+Sheet1!$B34</f>
        <v>152</v>
      </c>
      <c r="C34">
        <f>Sheet1!C34+Sheet1!$B34</f>
        <v>152</v>
      </c>
      <c r="D34">
        <f>Sheet1!D34+Sheet1!$B34</f>
        <v>152</v>
      </c>
      <c r="E34">
        <f>Sheet1!E34+Sheet1!$B34</f>
        <v>152</v>
      </c>
      <c r="F34">
        <f>Sheet1!F34+Sheet1!$B34</f>
        <v>151</v>
      </c>
      <c r="G34">
        <f>Sheet1!G34+Sheet1!$B34</f>
        <v>152</v>
      </c>
      <c r="H34">
        <f>Sheet1!H34+Sheet1!$B34</f>
        <v>152</v>
      </c>
      <c r="I34">
        <f>Sheet1!I34+Sheet1!$B34</f>
        <v>152</v>
      </c>
      <c r="J34">
        <f>Sheet1!J34+Sheet1!$B34</f>
        <v>151</v>
      </c>
      <c r="K34">
        <f>Sheet1!K34+Sheet1!$B34</f>
        <v>150</v>
      </c>
      <c r="L34">
        <f>Sheet1!L34+Sheet1!$B34</f>
        <v>151</v>
      </c>
      <c r="M34">
        <f>Sheet1!M34+Sheet1!$B34</f>
        <v>151</v>
      </c>
      <c r="N34">
        <f>Sheet1!N34+Sheet1!$B34</f>
        <v>152</v>
      </c>
      <c r="O34">
        <f>Sheet1!O34+Sheet1!$B34</f>
        <v>152</v>
      </c>
      <c r="P34">
        <f>Sheet1!P34+Sheet1!$B34</f>
        <v>153</v>
      </c>
      <c r="Q34">
        <f>Sheet1!Q34+Sheet1!$B34</f>
        <v>153</v>
      </c>
      <c r="R34">
        <f>Sheet1!R34+Sheet1!$B34</f>
        <v>153</v>
      </c>
      <c r="S34">
        <f>Sheet1!S34+Sheet1!$B34</f>
        <v>152</v>
      </c>
      <c r="T34">
        <f>Sheet1!T34+Sheet1!$B34</f>
        <v>151</v>
      </c>
      <c r="U34">
        <f>Sheet1!U34+Sheet1!$B34</f>
        <v>151</v>
      </c>
      <c r="V34">
        <f>Sheet1!V34+Sheet1!$B34</f>
        <v>148</v>
      </c>
      <c r="W34">
        <f>Sheet1!W34+Sheet1!$B34</f>
        <v>149</v>
      </c>
      <c r="X34">
        <f>Sheet1!X34+Sheet1!$B34</f>
        <v>149</v>
      </c>
      <c r="Y34">
        <f>Sheet1!Y34+Sheet1!$B34</f>
        <v>147</v>
      </c>
      <c r="Z34">
        <f>Sheet1!Z34+Sheet1!$B34</f>
        <v>146</v>
      </c>
      <c r="AA34">
        <f>Sheet1!AA34+Sheet1!$B34</f>
        <v>147</v>
      </c>
    </row>
    <row r="35" spans="1:27" x14ac:dyDescent="0.4">
      <c r="A35" t="s">
        <v>60</v>
      </c>
      <c r="B35">
        <f>Sheet1!B35+Sheet1!$B35</f>
        <v>102</v>
      </c>
      <c r="C35">
        <f>Sheet1!C35+Sheet1!$B35</f>
        <v>102</v>
      </c>
      <c r="D35">
        <f>Sheet1!D35+Sheet1!$B35</f>
        <v>102</v>
      </c>
      <c r="E35">
        <f>Sheet1!E35+Sheet1!$B35</f>
        <v>102</v>
      </c>
      <c r="F35">
        <f>Sheet1!F35+Sheet1!$B35</f>
        <v>102</v>
      </c>
      <c r="G35">
        <f>Sheet1!G35+Sheet1!$B35</f>
        <v>102</v>
      </c>
      <c r="H35">
        <f>Sheet1!H35+Sheet1!$B35</f>
        <v>102</v>
      </c>
      <c r="I35">
        <f>Sheet1!I35+Sheet1!$B35</f>
        <v>102</v>
      </c>
      <c r="J35">
        <f>Sheet1!J35+Sheet1!$B35</f>
        <v>102</v>
      </c>
      <c r="K35">
        <f>Sheet1!K35+Sheet1!$B35</f>
        <v>104</v>
      </c>
      <c r="L35">
        <f>Sheet1!L35+Sheet1!$B35</f>
        <v>104</v>
      </c>
      <c r="M35">
        <f>Sheet1!M35+Sheet1!$B35</f>
        <v>104</v>
      </c>
      <c r="N35">
        <f>Sheet1!N35+Sheet1!$B35</f>
        <v>104</v>
      </c>
      <c r="O35">
        <f>Sheet1!O35+Sheet1!$B35</f>
        <v>104</v>
      </c>
      <c r="P35">
        <f>Sheet1!P35+Sheet1!$B35</f>
        <v>105</v>
      </c>
      <c r="Q35">
        <f>Sheet1!Q35+Sheet1!$B35</f>
        <v>106</v>
      </c>
      <c r="R35">
        <f>Sheet1!R35+Sheet1!$B35</f>
        <v>106</v>
      </c>
      <c r="S35">
        <f>Sheet1!S35+Sheet1!$B35</f>
        <v>107</v>
      </c>
      <c r="T35">
        <f>Sheet1!T35+Sheet1!$B35</f>
        <v>108</v>
      </c>
      <c r="U35">
        <f>Sheet1!U35+Sheet1!$B35</f>
        <v>109</v>
      </c>
      <c r="V35">
        <f>Sheet1!V35+Sheet1!$B35</f>
        <v>109</v>
      </c>
      <c r="W35">
        <f>Sheet1!W35+Sheet1!$B35</f>
        <v>111</v>
      </c>
      <c r="X35">
        <f>Sheet1!X35+Sheet1!$B35</f>
        <v>112</v>
      </c>
      <c r="Y35">
        <f>Sheet1!Y35+Sheet1!$B35</f>
        <v>113</v>
      </c>
      <c r="Z35">
        <f>Sheet1!Z35+Sheet1!$B35</f>
        <v>114</v>
      </c>
      <c r="AA35">
        <f>Sheet1!AA35+Sheet1!$B35</f>
        <v>114</v>
      </c>
    </row>
    <row r="36" spans="1:27" x14ac:dyDescent="0.4">
      <c r="A36" t="s">
        <v>61</v>
      </c>
      <c r="B36">
        <f>Sheet1!B36+Sheet1!$B36</f>
        <v>2</v>
      </c>
      <c r="C36">
        <f>Sheet1!C36+Sheet1!$B36</f>
        <v>2</v>
      </c>
      <c r="D36">
        <f>Sheet1!D36+Sheet1!$B36</f>
        <v>2</v>
      </c>
      <c r="E36">
        <f>Sheet1!E36+Sheet1!$B36</f>
        <v>2</v>
      </c>
      <c r="F36">
        <f>Sheet1!F36+Sheet1!$B36</f>
        <v>2</v>
      </c>
      <c r="G36">
        <f>Sheet1!G36+Sheet1!$B36</f>
        <v>2</v>
      </c>
      <c r="H36">
        <f>Sheet1!H36+Sheet1!$B36</f>
        <v>2</v>
      </c>
      <c r="I36">
        <f>Sheet1!I36+Sheet1!$B36</f>
        <v>2</v>
      </c>
      <c r="J36">
        <f>Sheet1!J36+Sheet1!$B36</f>
        <v>2</v>
      </c>
      <c r="K36">
        <f>Sheet1!K36+Sheet1!$B36</f>
        <v>2</v>
      </c>
      <c r="L36">
        <f>Sheet1!L36+Sheet1!$B36</f>
        <v>2</v>
      </c>
      <c r="M36">
        <f>Sheet1!M36+Sheet1!$B36</f>
        <v>2</v>
      </c>
      <c r="N36">
        <f>Sheet1!N36+Sheet1!$B36</f>
        <v>2</v>
      </c>
      <c r="O36">
        <f>Sheet1!O36+Sheet1!$B36</f>
        <v>2</v>
      </c>
      <c r="P36">
        <f>Sheet1!P36+Sheet1!$B36</f>
        <v>2</v>
      </c>
      <c r="Q36">
        <f>Sheet1!Q36+Sheet1!$B36</f>
        <v>2</v>
      </c>
      <c r="R36">
        <f>Sheet1!R36+Sheet1!$B36</f>
        <v>2</v>
      </c>
      <c r="S36">
        <f>Sheet1!S36+Sheet1!$B36</f>
        <v>2</v>
      </c>
      <c r="T36">
        <f>Sheet1!T36+Sheet1!$B36</f>
        <v>2</v>
      </c>
      <c r="U36">
        <f>Sheet1!U36+Sheet1!$B36</f>
        <v>2</v>
      </c>
      <c r="V36">
        <f>Sheet1!V36+Sheet1!$B36</f>
        <v>2</v>
      </c>
      <c r="W36">
        <f>Sheet1!W36+Sheet1!$B36</f>
        <v>2</v>
      </c>
      <c r="X36">
        <f>Sheet1!X36+Sheet1!$B36</f>
        <v>2</v>
      </c>
      <c r="Y36">
        <f>Sheet1!Y36+Sheet1!$B36</f>
        <v>2</v>
      </c>
      <c r="Z36">
        <f>Sheet1!Z36+Sheet1!$B36</f>
        <v>2</v>
      </c>
      <c r="AA36">
        <f>Sheet1!AA36+Sheet1!$B36</f>
        <v>2</v>
      </c>
    </row>
    <row r="37" spans="1:27" x14ac:dyDescent="0.4">
      <c r="A37" t="s">
        <v>62</v>
      </c>
      <c r="B37">
        <f>Sheet1!B37+Sheet1!$B37</f>
        <v>52</v>
      </c>
      <c r="C37">
        <f>Sheet1!C37+Sheet1!$B37</f>
        <v>52</v>
      </c>
      <c r="D37">
        <f>Sheet1!D37+Sheet1!$B37</f>
        <v>52</v>
      </c>
      <c r="E37">
        <f>Sheet1!E37+Sheet1!$B37</f>
        <v>52</v>
      </c>
      <c r="F37">
        <f>Sheet1!F37+Sheet1!$B37</f>
        <v>52</v>
      </c>
      <c r="G37">
        <f>Sheet1!G37+Sheet1!$B37</f>
        <v>52</v>
      </c>
      <c r="H37">
        <f>Sheet1!H37+Sheet1!$B37</f>
        <v>52</v>
      </c>
      <c r="I37">
        <f>Sheet1!I37+Sheet1!$B37</f>
        <v>52</v>
      </c>
      <c r="J37">
        <f>Sheet1!J37+Sheet1!$B37</f>
        <v>52</v>
      </c>
      <c r="K37">
        <f>Sheet1!K37+Sheet1!$B37</f>
        <v>52</v>
      </c>
      <c r="L37">
        <f>Sheet1!L37+Sheet1!$B37</f>
        <v>52</v>
      </c>
      <c r="M37">
        <f>Sheet1!M37+Sheet1!$B37</f>
        <v>53</v>
      </c>
      <c r="N37">
        <f>Sheet1!N37+Sheet1!$B37</f>
        <v>53</v>
      </c>
      <c r="O37">
        <f>Sheet1!O37+Sheet1!$B37</f>
        <v>52</v>
      </c>
      <c r="P37">
        <f>Sheet1!P37+Sheet1!$B37</f>
        <v>52</v>
      </c>
      <c r="Q37">
        <f>Sheet1!Q37+Sheet1!$B37</f>
        <v>53</v>
      </c>
      <c r="R37">
        <f>Sheet1!R37+Sheet1!$B37</f>
        <v>54</v>
      </c>
      <c r="S37">
        <f>Sheet1!S37+Sheet1!$B37</f>
        <v>55</v>
      </c>
      <c r="T37">
        <f>Sheet1!T37+Sheet1!$B37</f>
        <v>55</v>
      </c>
      <c r="U37">
        <f>Sheet1!U37+Sheet1!$B37</f>
        <v>55</v>
      </c>
      <c r="V37">
        <f>Sheet1!V37+Sheet1!$B37</f>
        <v>55</v>
      </c>
      <c r="W37">
        <f>Sheet1!W37+Sheet1!$B37</f>
        <v>56</v>
      </c>
      <c r="X37">
        <f>Sheet1!X37+Sheet1!$B37</f>
        <v>56</v>
      </c>
      <c r="Y37">
        <f>Sheet1!Y37+Sheet1!$B37</f>
        <v>56</v>
      </c>
      <c r="Z37">
        <f>Sheet1!Z37+Sheet1!$B37</f>
        <v>56</v>
      </c>
      <c r="AA37">
        <f>Sheet1!AA37+Sheet1!$B37</f>
        <v>56</v>
      </c>
    </row>
    <row r="38" spans="1:27" x14ac:dyDescent="0.4">
      <c r="A38" t="s">
        <v>63</v>
      </c>
      <c r="B38">
        <f>Sheet1!B38+Sheet1!$B38</f>
        <v>46</v>
      </c>
      <c r="C38">
        <f>Sheet1!C38+Sheet1!$B38</f>
        <v>46</v>
      </c>
      <c r="D38">
        <f>Sheet1!D38+Sheet1!$B38</f>
        <v>47</v>
      </c>
      <c r="E38">
        <f>Sheet1!E38+Sheet1!$B38</f>
        <v>47</v>
      </c>
      <c r="F38">
        <f>Sheet1!F38+Sheet1!$B38</f>
        <v>47</v>
      </c>
      <c r="G38">
        <f>Sheet1!G38+Sheet1!$B38</f>
        <v>47</v>
      </c>
      <c r="H38">
        <f>Sheet1!H38+Sheet1!$B38</f>
        <v>47</v>
      </c>
      <c r="I38">
        <f>Sheet1!I38+Sheet1!$B38</f>
        <v>47</v>
      </c>
      <c r="J38">
        <f>Sheet1!J38+Sheet1!$B38</f>
        <v>47</v>
      </c>
      <c r="K38">
        <f>Sheet1!K38+Sheet1!$B38</f>
        <v>47</v>
      </c>
      <c r="L38">
        <f>Sheet1!L38+Sheet1!$B38</f>
        <v>47</v>
      </c>
      <c r="M38">
        <f>Sheet1!M38+Sheet1!$B38</f>
        <v>47</v>
      </c>
      <c r="N38">
        <f>Sheet1!N38+Sheet1!$B38</f>
        <v>46</v>
      </c>
      <c r="O38">
        <f>Sheet1!O38+Sheet1!$B38</f>
        <v>46</v>
      </c>
      <c r="P38">
        <f>Sheet1!P38+Sheet1!$B38</f>
        <v>46</v>
      </c>
      <c r="Q38">
        <f>Sheet1!Q38+Sheet1!$B38</f>
        <v>47</v>
      </c>
      <c r="R38">
        <f>Sheet1!R38+Sheet1!$B38</f>
        <v>48</v>
      </c>
      <c r="S38">
        <f>Sheet1!S38+Sheet1!$B38</f>
        <v>49</v>
      </c>
      <c r="T38">
        <f>Sheet1!T38+Sheet1!$B38</f>
        <v>49</v>
      </c>
      <c r="U38">
        <f>Sheet1!U38+Sheet1!$B38</f>
        <v>49</v>
      </c>
      <c r="V38">
        <f>Sheet1!V38+Sheet1!$B38</f>
        <v>49</v>
      </c>
      <c r="W38">
        <f>Sheet1!W38+Sheet1!$B38</f>
        <v>49</v>
      </c>
      <c r="X38">
        <f>Sheet1!X38+Sheet1!$B38</f>
        <v>50</v>
      </c>
      <c r="Y38">
        <f>Sheet1!Y38+Sheet1!$B38</f>
        <v>50</v>
      </c>
      <c r="Z38">
        <f>Sheet1!Z38+Sheet1!$B38</f>
        <v>50</v>
      </c>
      <c r="AA38">
        <f>Sheet1!AA38+Sheet1!$B38</f>
        <v>50</v>
      </c>
    </row>
    <row r="39" spans="1:27" x14ac:dyDescent="0.4">
      <c r="A39" t="s">
        <v>64</v>
      </c>
      <c r="B39">
        <f>Sheet1!B39+Sheet1!$B39</f>
        <v>192</v>
      </c>
      <c r="C39">
        <f>Sheet1!C39+Sheet1!$B39</f>
        <v>192</v>
      </c>
      <c r="D39">
        <f>Sheet1!D39+Sheet1!$B39</f>
        <v>192</v>
      </c>
      <c r="E39">
        <f>Sheet1!E39+Sheet1!$B39</f>
        <v>193</v>
      </c>
      <c r="F39">
        <f>Sheet1!F39+Sheet1!$B39</f>
        <v>193</v>
      </c>
      <c r="G39">
        <f>Sheet1!G39+Sheet1!$B39</f>
        <v>195</v>
      </c>
      <c r="H39">
        <f>Sheet1!H39+Sheet1!$B39</f>
        <v>197</v>
      </c>
      <c r="I39">
        <f>Sheet1!I39+Sheet1!$B39</f>
        <v>199</v>
      </c>
      <c r="J39">
        <f>Sheet1!J39+Sheet1!$B39</f>
        <v>201</v>
      </c>
      <c r="K39">
        <f>Sheet1!K39+Sheet1!$B39</f>
        <v>205</v>
      </c>
      <c r="L39">
        <f>Sheet1!L39+Sheet1!$B39</f>
        <v>205</v>
      </c>
      <c r="M39">
        <f>Sheet1!M39+Sheet1!$B39</f>
        <v>206</v>
      </c>
      <c r="N39">
        <f>Sheet1!N39+Sheet1!$B39</f>
        <v>207</v>
      </c>
      <c r="O39">
        <f>Sheet1!O39+Sheet1!$B39</f>
        <v>210</v>
      </c>
      <c r="P39">
        <f>Sheet1!P39+Sheet1!$B39</f>
        <v>211</v>
      </c>
      <c r="Q39">
        <f>Sheet1!Q39+Sheet1!$B39</f>
        <v>212</v>
      </c>
      <c r="R39">
        <f>Sheet1!R39+Sheet1!$B39</f>
        <v>214</v>
      </c>
      <c r="S39">
        <f>Sheet1!S39+Sheet1!$B39</f>
        <v>215</v>
      </c>
      <c r="T39">
        <f>Sheet1!T39+Sheet1!$B39</f>
        <v>216</v>
      </c>
      <c r="U39">
        <f>Sheet1!U39+Sheet1!$B39</f>
        <v>217</v>
      </c>
      <c r="V39">
        <f>Sheet1!V39+Sheet1!$B39</f>
        <v>217</v>
      </c>
      <c r="W39">
        <f>Sheet1!W39+Sheet1!$B39</f>
        <v>220</v>
      </c>
      <c r="X39">
        <f>Sheet1!X39+Sheet1!$B39</f>
        <v>221</v>
      </c>
      <c r="Y39">
        <f>Sheet1!Y39+Sheet1!$B39</f>
        <v>221</v>
      </c>
      <c r="Z39">
        <f>Sheet1!Z39+Sheet1!$B39</f>
        <v>221</v>
      </c>
      <c r="AA39">
        <f>Sheet1!AA39+Sheet1!$B39</f>
        <v>222</v>
      </c>
    </row>
    <row r="40" spans="1:27" x14ac:dyDescent="0.4">
      <c r="A40" t="s">
        <v>65</v>
      </c>
      <c r="B40">
        <f>Sheet1!B40+Sheet1!$B40</f>
        <v>34</v>
      </c>
      <c r="C40">
        <f>Sheet1!C40+Sheet1!$B40</f>
        <v>34</v>
      </c>
      <c r="D40">
        <f>Sheet1!D40+Sheet1!$B40</f>
        <v>34</v>
      </c>
      <c r="E40">
        <f>Sheet1!E40+Sheet1!$B40</f>
        <v>34</v>
      </c>
      <c r="F40">
        <f>Sheet1!F40+Sheet1!$B40</f>
        <v>34</v>
      </c>
      <c r="G40">
        <f>Sheet1!G40+Sheet1!$B40</f>
        <v>34</v>
      </c>
      <c r="H40">
        <f>Sheet1!H40+Sheet1!$B40</f>
        <v>35</v>
      </c>
      <c r="I40">
        <f>Sheet1!I40+Sheet1!$B40</f>
        <v>35</v>
      </c>
      <c r="J40">
        <f>Sheet1!J40+Sheet1!$B40</f>
        <v>34</v>
      </c>
      <c r="K40">
        <f>Sheet1!K40+Sheet1!$B40</f>
        <v>34</v>
      </c>
      <c r="L40">
        <f>Sheet1!L40+Sheet1!$B40</f>
        <v>35</v>
      </c>
      <c r="M40">
        <f>Sheet1!M40+Sheet1!$B40</f>
        <v>35</v>
      </c>
      <c r="N40">
        <f>Sheet1!N40+Sheet1!$B40</f>
        <v>35</v>
      </c>
      <c r="O40">
        <f>Sheet1!O40+Sheet1!$B40</f>
        <v>35</v>
      </c>
      <c r="P40">
        <f>Sheet1!P40+Sheet1!$B40</f>
        <v>35</v>
      </c>
      <c r="Q40">
        <f>Sheet1!Q40+Sheet1!$B40</f>
        <v>36</v>
      </c>
      <c r="R40">
        <f>Sheet1!R40+Sheet1!$B40</f>
        <v>36</v>
      </c>
      <c r="S40">
        <f>Sheet1!S40+Sheet1!$B40</f>
        <v>38</v>
      </c>
      <c r="T40">
        <f>Sheet1!T40+Sheet1!$B40</f>
        <v>38</v>
      </c>
      <c r="U40">
        <f>Sheet1!U40+Sheet1!$B40</f>
        <v>38</v>
      </c>
      <c r="V40">
        <f>Sheet1!V40+Sheet1!$B40</f>
        <v>38</v>
      </c>
      <c r="W40">
        <f>Sheet1!W40+Sheet1!$B40</f>
        <v>38</v>
      </c>
      <c r="X40">
        <f>Sheet1!X40+Sheet1!$B40</f>
        <v>38</v>
      </c>
      <c r="Y40">
        <f>Sheet1!Y40+Sheet1!$B40</f>
        <v>38</v>
      </c>
      <c r="Z40">
        <f>Sheet1!Z40+Sheet1!$B40</f>
        <v>39</v>
      </c>
      <c r="AA40">
        <f>Sheet1!AA40+Sheet1!$B40</f>
        <v>39</v>
      </c>
    </row>
    <row r="41" spans="1:27" x14ac:dyDescent="0.4">
      <c r="A41" t="s">
        <v>66</v>
      </c>
      <c r="B41">
        <f>Sheet1!B41+Sheet1!$B41</f>
        <v>170</v>
      </c>
      <c r="C41">
        <f>Sheet1!C41+Sheet1!$B41</f>
        <v>171</v>
      </c>
      <c r="D41">
        <f>Sheet1!D41+Sheet1!$B41</f>
        <v>171</v>
      </c>
      <c r="E41">
        <f>Sheet1!E41+Sheet1!$B41</f>
        <v>171</v>
      </c>
      <c r="F41">
        <f>Sheet1!F41+Sheet1!$B41</f>
        <v>172</v>
      </c>
      <c r="G41">
        <f>Sheet1!G41+Sheet1!$B41</f>
        <v>172</v>
      </c>
      <c r="H41">
        <f>Sheet1!H41+Sheet1!$B41</f>
        <v>172</v>
      </c>
      <c r="I41">
        <f>Sheet1!I41+Sheet1!$B41</f>
        <v>172</v>
      </c>
      <c r="J41">
        <f>Sheet1!J41+Sheet1!$B41</f>
        <v>173</v>
      </c>
      <c r="K41">
        <f>Sheet1!K41+Sheet1!$B41</f>
        <v>175</v>
      </c>
      <c r="L41">
        <f>Sheet1!L41+Sheet1!$B41</f>
        <v>175</v>
      </c>
      <c r="M41">
        <f>Sheet1!M41+Sheet1!$B41</f>
        <v>175</v>
      </c>
      <c r="N41">
        <f>Sheet1!N41+Sheet1!$B41</f>
        <v>175</v>
      </c>
      <c r="O41">
        <f>Sheet1!O41+Sheet1!$B41</f>
        <v>176</v>
      </c>
      <c r="P41">
        <f>Sheet1!P41+Sheet1!$B41</f>
        <v>176</v>
      </c>
      <c r="Q41">
        <f>Sheet1!Q41+Sheet1!$B41</f>
        <v>176</v>
      </c>
      <c r="R41">
        <f>Sheet1!R41+Sheet1!$B41</f>
        <v>176</v>
      </c>
      <c r="S41">
        <f>Sheet1!S41+Sheet1!$B41</f>
        <v>176</v>
      </c>
      <c r="T41">
        <f>Sheet1!T41+Sheet1!$B41</f>
        <v>176</v>
      </c>
      <c r="U41">
        <f>Sheet1!U41+Sheet1!$B41</f>
        <v>175</v>
      </c>
      <c r="V41">
        <f>Sheet1!V41+Sheet1!$B41</f>
        <v>177</v>
      </c>
      <c r="W41">
        <f>Sheet1!W41+Sheet1!$B41</f>
        <v>177</v>
      </c>
      <c r="X41">
        <f>Sheet1!X41+Sheet1!$B41</f>
        <v>177</v>
      </c>
      <c r="Y41">
        <f>Sheet1!Y41+Sheet1!$B41</f>
        <v>178</v>
      </c>
      <c r="Z41">
        <f>Sheet1!Z41+Sheet1!$B41</f>
        <v>177</v>
      </c>
      <c r="AA41">
        <f>Sheet1!AA41+Sheet1!$B41</f>
        <v>177</v>
      </c>
    </row>
    <row r="42" spans="1:27" x14ac:dyDescent="0.4">
      <c r="A42" t="s">
        <v>67</v>
      </c>
      <c r="B42">
        <f>Sheet1!B42+Sheet1!$B42</f>
        <v>154</v>
      </c>
      <c r="C42">
        <f>Sheet1!C42+Sheet1!$B42</f>
        <v>155</v>
      </c>
      <c r="D42">
        <f>Sheet1!D42+Sheet1!$B42</f>
        <v>155</v>
      </c>
      <c r="E42">
        <f>Sheet1!E42+Sheet1!$B42</f>
        <v>155</v>
      </c>
      <c r="F42">
        <f>Sheet1!F42+Sheet1!$B42</f>
        <v>155</v>
      </c>
      <c r="G42">
        <f>Sheet1!G42+Sheet1!$B42</f>
        <v>155</v>
      </c>
      <c r="H42">
        <f>Sheet1!H42+Sheet1!$B42</f>
        <v>155</v>
      </c>
      <c r="I42">
        <f>Sheet1!I42+Sheet1!$B42</f>
        <v>155</v>
      </c>
      <c r="J42">
        <f>Sheet1!J42+Sheet1!$B42</f>
        <v>155</v>
      </c>
      <c r="K42">
        <f>Sheet1!K42+Sheet1!$B42</f>
        <v>155</v>
      </c>
      <c r="L42">
        <f>Sheet1!L42+Sheet1!$B42</f>
        <v>156</v>
      </c>
      <c r="M42">
        <f>Sheet1!M42+Sheet1!$B42</f>
        <v>158</v>
      </c>
      <c r="N42">
        <f>Sheet1!N42+Sheet1!$B42</f>
        <v>158</v>
      </c>
      <c r="O42">
        <f>Sheet1!O42+Sheet1!$B42</f>
        <v>159</v>
      </c>
      <c r="P42">
        <f>Sheet1!P42+Sheet1!$B42</f>
        <v>162</v>
      </c>
      <c r="Q42">
        <f>Sheet1!Q42+Sheet1!$B42</f>
        <v>163</v>
      </c>
      <c r="R42">
        <f>Sheet1!R42+Sheet1!$B42</f>
        <v>163</v>
      </c>
      <c r="S42">
        <f>Sheet1!S42+Sheet1!$B42</f>
        <v>163</v>
      </c>
      <c r="T42">
        <f>Sheet1!T42+Sheet1!$B42</f>
        <v>164</v>
      </c>
      <c r="U42">
        <f>Sheet1!U42+Sheet1!$B42</f>
        <v>164</v>
      </c>
      <c r="V42">
        <f>Sheet1!V42+Sheet1!$B42</f>
        <v>164</v>
      </c>
      <c r="W42">
        <f>Sheet1!W42+Sheet1!$B42</f>
        <v>164</v>
      </c>
      <c r="X42">
        <f>Sheet1!X42+Sheet1!$B42</f>
        <v>164</v>
      </c>
      <c r="Y42">
        <f>Sheet1!Y42+Sheet1!$B42</f>
        <v>164</v>
      </c>
      <c r="Z42">
        <f>Sheet1!Z42+Sheet1!$B42</f>
        <v>164</v>
      </c>
      <c r="AA42">
        <f>Sheet1!AA42+Sheet1!$B42</f>
        <v>164</v>
      </c>
    </row>
    <row r="43" spans="1:27" x14ac:dyDescent="0.4">
      <c r="A43" t="s">
        <v>68</v>
      </c>
      <c r="B43">
        <f>Sheet1!B43+Sheet1!$B43</f>
        <v>204</v>
      </c>
      <c r="C43">
        <f>Sheet1!C43+Sheet1!$B43</f>
        <v>204</v>
      </c>
      <c r="D43">
        <f>Sheet1!D43+Sheet1!$B43</f>
        <v>204</v>
      </c>
      <c r="E43">
        <f>Sheet1!E43+Sheet1!$B43</f>
        <v>203</v>
      </c>
      <c r="F43">
        <f>Sheet1!F43+Sheet1!$B43</f>
        <v>202</v>
      </c>
      <c r="G43">
        <f>Sheet1!G43+Sheet1!$B43</f>
        <v>203</v>
      </c>
      <c r="H43">
        <f>Sheet1!H43+Sheet1!$B43</f>
        <v>202</v>
      </c>
      <c r="I43">
        <f>Sheet1!I43+Sheet1!$B43</f>
        <v>201</v>
      </c>
      <c r="J43">
        <f>Sheet1!J43+Sheet1!$B43</f>
        <v>201</v>
      </c>
      <c r="K43">
        <f>Sheet1!K43+Sheet1!$B43</f>
        <v>201</v>
      </c>
      <c r="L43">
        <f>Sheet1!L43+Sheet1!$B43</f>
        <v>201</v>
      </c>
      <c r="M43">
        <f>Sheet1!M43+Sheet1!$B43</f>
        <v>200</v>
      </c>
      <c r="N43">
        <f>Sheet1!N43+Sheet1!$B43</f>
        <v>200</v>
      </c>
      <c r="O43">
        <f>Sheet1!O43+Sheet1!$B43</f>
        <v>199</v>
      </c>
      <c r="P43">
        <f>Sheet1!P43+Sheet1!$B43</f>
        <v>200</v>
      </c>
      <c r="Q43">
        <f>Sheet1!Q43+Sheet1!$B43</f>
        <v>200</v>
      </c>
      <c r="R43">
        <f>Sheet1!R43+Sheet1!$B43</f>
        <v>199</v>
      </c>
      <c r="S43">
        <f>Sheet1!S43+Sheet1!$B43</f>
        <v>198</v>
      </c>
      <c r="T43">
        <f>Sheet1!T43+Sheet1!$B43</f>
        <v>197</v>
      </c>
      <c r="U43">
        <f>Sheet1!U43+Sheet1!$B43</f>
        <v>197</v>
      </c>
      <c r="V43">
        <f>Sheet1!V43+Sheet1!$B43</f>
        <v>196</v>
      </c>
      <c r="W43">
        <f>Sheet1!W43+Sheet1!$B43</f>
        <v>195</v>
      </c>
      <c r="X43">
        <f>Sheet1!X43+Sheet1!$B43</f>
        <v>195</v>
      </c>
      <c r="Y43">
        <f>Sheet1!Y43+Sheet1!$B43</f>
        <v>193</v>
      </c>
      <c r="Z43">
        <f>Sheet1!Z43+Sheet1!$B43</f>
        <v>193</v>
      </c>
      <c r="AA43">
        <f>Sheet1!AA43+Sheet1!$B43</f>
        <v>193</v>
      </c>
    </row>
    <row r="44" spans="1:27" x14ac:dyDescent="0.4">
      <c r="A44" t="s">
        <v>69</v>
      </c>
      <c r="B44">
        <f>Sheet1!B44+Sheet1!$B44</f>
        <v>168</v>
      </c>
      <c r="C44">
        <f>Sheet1!C44+Sheet1!$B44</f>
        <v>168</v>
      </c>
      <c r="D44">
        <f>Sheet1!D44+Sheet1!$B44</f>
        <v>168</v>
      </c>
      <c r="E44">
        <f>Sheet1!E44+Sheet1!$B44</f>
        <v>167</v>
      </c>
      <c r="F44">
        <f>Sheet1!F44+Sheet1!$B44</f>
        <v>167</v>
      </c>
      <c r="G44">
        <f>Sheet1!G44+Sheet1!$B44</f>
        <v>167</v>
      </c>
      <c r="H44">
        <f>Sheet1!H44+Sheet1!$B44</f>
        <v>167</v>
      </c>
      <c r="I44">
        <f>Sheet1!I44+Sheet1!$B44</f>
        <v>164</v>
      </c>
      <c r="J44">
        <f>Sheet1!J44+Sheet1!$B44</f>
        <v>163</v>
      </c>
      <c r="K44">
        <f>Sheet1!K44+Sheet1!$B44</f>
        <v>163</v>
      </c>
      <c r="L44">
        <f>Sheet1!L44+Sheet1!$B44</f>
        <v>162</v>
      </c>
      <c r="M44">
        <f>Sheet1!M44+Sheet1!$B44</f>
        <v>162</v>
      </c>
      <c r="N44">
        <f>Sheet1!N44+Sheet1!$B44</f>
        <v>162</v>
      </c>
      <c r="O44">
        <f>Sheet1!O44+Sheet1!$B44</f>
        <v>161</v>
      </c>
      <c r="P44">
        <f>Sheet1!P44+Sheet1!$B44</f>
        <v>160</v>
      </c>
      <c r="Q44">
        <f>Sheet1!Q44+Sheet1!$B44</f>
        <v>158</v>
      </c>
      <c r="R44">
        <f>Sheet1!R44+Sheet1!$B44</f>
        <v>155</v>
      </c>
      <c r="S44">
        <f>Sheet1!S44+Sheet1!$B44</f>
        <v>152</v>
      </c>
      <c r="T44">
        <f>Sheet1!T44+Sheet1!$B44</f>
        <v>150</v>
      </c>
      <c r="U44">
        <f>Sheet1!U44+Sheet1!$B44</f>
        <v>147</v>
      </c>
      <c r="V44">
        <f>Sheet1!V44+Sheet1!$B44</f>
        <v>146</v>
      </c>
      <c r="W44">
        <f>Sheet1!W44+Sheet1!$B44</f>
        <v>147</v>
      </c>
      <c r="X44">
        <f>Sheet1!X44+Sheet1!$B44</f>
        <v>148</v>
      </c>
      <c r="Y44">
        <f>Sheet1!Y44+Sheet1!$B44</f>
        <v>149</v>
      </c>
      <c r="Z44">
        <f>Sheet1!Z44+Sheet1!$B44</f>
        <v>149</v>
      </c>
      <c r="AA44">
        <f>Sheet1!AA44+Sheet1!$B44</f>
        <v>150</v>
      </c>
    </row>
    <row r="45" spans="1:27" x14ac:dyDescent="0.4">
      <c r="A45" t="s">
        <v>70</v>
      </c>
      <c r="B45">
        <f>Sheet1!B45+Sheet1!$B45</f>
        <v>296</v>
      </c>
      <c r="C45">
        <f>Sheet1!C45+Sheet1!$B45</f>
        <v>296</v>
      </c>
      <c r="D45">
        <f>Sheet1!D45+Sheet1!$B45</f>
        <v>296</v>
      </c>
      <c r="E45">
        <f>Sheet1!E45+Sheet1!$B45</f>
        <v>298</v>
      </c>
      <c r="F45">
        <f>Sheet1!F45+Sheet1!$B45</f>
        <v>298</v>
      </c>
      <c r="G45">
        <f>Sheet1!G45+Sheet1!$B45</f>
        <v>298</v>
      </c>
      <c r="H45">
        <f>Sheet1!H45+Sheet1!$B45</f>
        <v>297</v>
      </c>
      <c r="I45">
        <f>Sheet1!I45+Sheet1!$B45</f>
        <v>298</v>
      </c>
      <c r="J45">
        <f>Sheet1!J45+Sheet1!$B45</f>
        <v>299</v>
      </c>
      <c r="K45">
        <f>Sheet1!K45+Sheet1!$B45</f>
        <v>299</v>
      </c>
      <c r="L45">
        <f>Sheet1!L45+Sheet1!$B45</f>
        <v>298</v>
      </c>
      <c r="M45">
        <f>Sheet1!M45+Sheet1!$B45</f>
        <v>298</v>
      </c>
      <c r="N45">
        <f>Sheet1!N45+Sheet1!$B45</f>
        <v>298</v>
      </c>
      <c r="O45">
        <f>Sheet1!O45+Sheet1!$B45</f>
        <v>299</v>
      </c>
      <c r="P45">
        <f>Sheet1!P45+Sheet1!$B45</f>
        <v>299</v>
      </c>
      <c r="Q45">
        <f>Sheet1!Q45+Sheet1!$B45</f>
        <v>299</v>
      </c>
      <c r="R45">
        <f>Sheet1!R45+Sheet1!$B45</f>
        <v>299</v>
      </c>
      <c r="S45">
        <f>Sheet1!S45+Sheet1!$B45</f>
        <v>299</v>
      </c>
      <c r="T45">
        <f>Sheet1!T45+Sheet1!$B45</f>
        <v>299</v>
      </c>
      <c r="U45">
        <f>Sheet1!U45+Sheet1!$B45</f>
        <v>299</v>
      </c>
      <c r="V45">
        <f>Sheet1!V45+Sheet1!$B45</f>
        <v>299</v>
      </c>
      <c r="W45">
        <f>Sheet1!W45+Sheet1!$B45</f>
        <v>299</v>
      </c>
      <c r="X45">
        <f>Sheet1!X45+Sheet1!$B45</f>
        <v>299</v>
      </c>
      <c r="Y45">
        <f>Sheet1!Y45+Sheet1!$B45</f>
        <v>299</v>
      </c>
      <c r="Z45">
        <f>Sheet1!Z45+Sheet1!$B45</f>
        <v>299</v>
      </c>
      <c r="AA45">
        <f>Sheet1!AA45+Sheet1!$B45</f>
        <v>299</v>
      </c>
    </row>
    <row r="46" spans="1:27" x14ac:dyDescent="0.4">
      <c r="A46" t="s">
        <v>71</v>
      </c>
      <c r="B46">
        <f>Sheet1!B46+Sheet1!$B46</f>
        <v>26</v>
      </c>
      <c r="C46">
        <f>Sheet1!C46+Sheet1!$B46</f>
        <v>26</v>
      </c>
      <c r="D46">
        <f>Sheet1!D46+Sheet1!$B46</f>
        <v>26</v>
      </c>
      <c r="E46">
        <f>Sheet1!E46+Sheet1!$B46</f>
        <v>26</v>
      </c>
      <c r="F46">
        <f>Sheet1!F46+Sheet1!$B46</f>
        <v>26</v>
      </c>
      <c r="G46">
        <f>Sheet1!G46+Sheet1!$B46</f>
        <v>26</v>
      </c>
      <c r="H46">
        <f>Sheet1!H46+Sheet1!$B46</f>
        <v>26</v>
      </c>
      <c r="I46">
        <f>Sheet1!I46+Sheet1!$B46</f>
        <v>26</v>
      </c>
      <c r="J46">
        <f>Sheet1!J46+Sheet1!$B46</f>
        <v>26</v>
      </c>
      <c r="K46">
        <f>Sheet1!K46+Sheet1!$B46</f>
        <v>26</v>
      </c>
      <c r="L46">
        <f>Sheet1!L46+Sheet1!$B46</f>
        <v>26</v>
      </c>
      <c r="M46">
        <f>Sheet1!M46+Sheet1!$B46</f>
        <v>26</v>
      </c>
      <c r="N46">
        <f>Sheet1!N46+Sheet1!$B46</f>
        <v>26</v>
      </c>
      <c r="O46">
        <f>Sheet1!O46+Sheet1!$B46</f>
        <v>26</v>
      </c>
      <c r="P46">
        <f>Sheet1!P46+Sheet1!$B46</f>
        <v>26</v>
      </c>
      <c r="Q46">
        <f>Sheet1!Q46+Sheet1!$B46</f>
        <v>27</v>
      </c>
      <c r="R46">
        <f>Sheet1!R46+Sheet1!$B46</f>
        <v>28</v>
      </c>
      <c r="S46">
        <f>Sheet1!S46+Sheet1!$B46</f>
        <v>29</v>
      </c>
      <c r="T46">
        <f>Sheet1!T46+Sheet1!$B46</f>
        <v>30</v>
      </c>
      <c r="U46">
        <f>Sheet1!U46+Sheet1!$B46</f>
        <v>30</v>
      </c>
      <c r="V46">
        <f>Sheet1!V46+Sheet1!$B46</f>
        <v>30</v>
      </c>
      <c r="W46">
        <f>Sheet1!W46+Sheet1!$B46</f>
        <v>31</v>
      </c>
      <c r="X46">
        <f>Sheet1!X46+Sheet1!$B46</f>
        <v>31</v>
      </c>
      <c r="Y46">
        <f>Sheet1!Y46+Sheet1!$B46</f>
        <v>31</v>
      </c>
      <c r="Z46">
        <f>Sheet1!Z46+Sheet1!$B46</f>
        <v>31</v>
      </c>
      <c r="AA46">
        <f>Sheet1!AA46+Sheet1!$B46</f>
        <v>31</v>
      </c>
    </row>
    <row r="47" spans="1:27" x14ac:dyDescent="0.4">
      <c r="A47" t="s">
        <v>72</v>
      </c>
      <c r="B47">
        <f>Sheet1!B47+Sheet1!$B47</f>
        <v>92</v>
      </c>
      <c r="C47">
        <f>Sheet1!C47+Sheet1!$B47</f>
        <v>92</v>
      </c>
      <c r="D47">
        <f>Sheet1!D47+Sheet1!$B47</f>
        <v>92</v>
      </c>
      <c r="E47">
        <f>Sheet1!E47+Sheet1!$B47</f>
        <v>92</v>
      </c>
      <c r="F47">
        <f>Sheet1!F47+Sheet1!$B47</f>
        <v>92</v>
      </c>
      <c r="G47">
        <f>Sheet1!G47+Sheet1!$B47</f>
        <v>92</v>
      </c>
      <c r="H47">
        <f>Sheet1!H47+Sheet1!$B47</f>
        <v>92</v>
      </c>
      <c r="I47">
        <f>Sheet1!I47+Sheet1!$B47</f>
        <v>92</v>
      </c>
      <c r="J47">
        <f>Sheet1!J47+Sheet1!$B47</f>
        <v>91</v>
      </c>
      <c r="K47">
        <f>Sheet1!K47+Sheet1!$B47</f>
        <v>91</v>
      </c>
      <c r="L47">
        <f>Sheet1!L47+Sheet1!$B47</f>
        <v>91</v>
      </c>
      <c r="M47">
        <f>Sheet1!M47+Sheet1!$B47</f>
        <v>92</v>
      </c>
      <c r="N47">
        <f>Sheet1!N47+Sheet1!$B47</f>
        <v>92</v>
      </c>
      <c r="O47">
        <f>Sheet1!O47+Sheet1!$B47</f>
        <v>93</v>
      </c>
      <c r="P47">
        <f>Sheet1!P47+Sheet1!$B47</f>
        <v>93</v>
      </c>
      <c r="Q47">
        <f>Sheet1!Q47+Sheet1!$B47</f>
        <v>95</v>
      </c>
      <c r="R47">
        <f>Sheet1!R47+Sheet1!$B47</f>
        <v>96</v>
      </c>
      <c r="S47">
        <f>Sheet1!S47+Sheet1!$B47</f>
        <v>97</v>
      </c>
      <c r="T47">
        <f>Sheet1!T47+Sheet1!$B47</f>
        <v>96</v>
      </c>
      <c r="U47">
        <f>Sheet1!U47+Sheet1!$B47</f>
        <v>96</v>
      </c>
      <c r="V47">
        <f>Sheet1!V47+Sheet1!$B47</f>
        <v>98</v>
      </c>
      <c r="W47">
        <f>Sheet1!W47+Sheet1!$B47</f>
        <v>98</v>
      </c>
      <c r="X47">
        <f>Sheet1!X47+Sheet1!$B47</f>
        <v>98</v>
      </c>
      <c r="Y47">
        <f>Sheet1!Y47+Sheet1!$B47</f>
        <v>98</v>
      </c>
      <c r="Z47">
        <f>Sheet1!Z47+Sheet1!$B47</f>
        <v>98</v>
      </c>
      <c r="AA47">
        <f>Sheet1!AA47+Sheet1!$B47</f>
        <v>98</v>
      </c>
    </row>
    <row r="48" spans="1:27" x14ac:dyDescent="0.4">
      <c r="A48" t="s">
        <v>73</v>
      </c>
      <c r="B48">
        <f>Sheet1!B48+Sheet1!$B48</f>
        <v>316</v>
      </c>
      <c r="C48">
        <f>Sheet1!C48+Sheet1!$B48</f>
        <v>316</v>
      </c>
      <c r="D48">
        <f>Sheet1!D48+Sheet1!$B48</f>
        <v>316</v>
      </c>
      <c r="E48">
        <f>Sheet1!E48+Sheet1!$B48</f>
        <v>316</v>
      </c>
      <c r="F48">
        <f>Sheet1!F48+Sheet1!$B48</f>
        <v>316</v>
      </c>
      <c r="G48">
        <f>Sheet1!G48+Sheet1!$B48</f>
        <v>316</v>
      </c>
      <c r="H48">
        <f>Sheet1!H48+Sheet1!$B48</f>
        <v>316</v>
      </c>
      <c r="I48">
        <f>Sheet1!I48+Sheet1!$B48</f>
        <v>316</v>
      </c>
      <c r="J48">
        <f>Sheet1!J48+Sheet1!$B48</f>
        <v>316</v>
      </c>
      <c r="K48">
        <f>Sheet1!K48+Sheet1!$B48</f>
        <v>315</v>
      </c>
      <c r="L48">
        <f>Sheet1!L48+Sheet1!$B48</f>
        <v>315</v>
      </c>
      <c r="M48">
        <f>Sheet1!M48+Sheet1!$B48</f>
        <v>313</v>
      </c>
      <c r="N48">
        <f>Sheet1!N48+Sheet1!$B48</f>
        <v>311</v>
      </c>
      <c r="O48">
        <f>Sheet1!O48+Sheet1!$B48</f>
        <v>308</v>
      </c>
      <c r="P48">
        <f>Sheet1!P48+Sheet1!$B48</f>
        <v>307</v>
      </c>
      <c r="Q48">
        <f>Sheet1!Q48+Sheet1!$B48</f>
        <v>306</v>
      </c>
      <c r="R48">
        <f>Sheet1!R48+Sheet1!$B48</f>
        <v>305</v>
      </c>
      <c r="S48">
        <f>Sheet1!S48+Sheet1!$B48</f>
        <v>303</v>
      </c>
      <c r="T48">
        <f>Sheet1!T48+Sheet1!$B48</f>
        <v>302</v>
      </c>
      <c r="U48">
        <f>Sheet1!U48+Sheet1!$B48</f>
        <v>302</v>
      </c>
      <c r="V48">
        <f>Sheet1!V48+Sheet1!$B48</f>
        <v>301</v>
      </c>
      <c r="W48">
        <f>Sheet1!W48+Sheet1!$B48</f>
        <v>300</v>
      </c>
      <c r="X48">
        <f>Sheet1!X48+Sheet1!$B48</f>
        <v>300</v>
      </c>
      <c r="Y48">
        <f>Sheet1!Y48+Sheet1!$B48</f>
        <v>300</v>
      </c>
      <c r="Z48">
        <f>Sheet1!Z48+Sheet1!$B48</f>
        <v>300</v>
      </c>
      <c r="AA48">
        <f>Sheet1!AA48+Sheet1!$B48</f>
        <v>299</v>
      </c>
    </row>
    <row r="49" spans="1:27" x14ac:dyDescent="0.4">
      <c r="A49" t="s">
        <v>74</v>
      </c>
      <c r="B49">
        <f>Sheet1!B49+Sheet1!$B49</f>
        <v>90</v>
      </c>
      <c r="C49">
        <f>Sheet1!C49+Sheet1!$B49</f>
        <v>90</v>
      </c>
      <c r="D49">
        <f>Sheet1!D49+Sheet1!$B49</f>
        <v>90</v>
      </c>
      <c r="E49">
        <f>Sheet1!E49+Sheet1!$B49</f>
        <v>90</v>
      </c>
      <c r="F49">
        <f>Sheet1!F49+Sheet1!$B49</f>
        <v>89</v>
      </c>
      <c r="G49">
        <f>Sheet1!G49+Sheet1!$B49</f>
        <v>89</v>
      </c>
      <c r="H49">
        <f>Sheet1!H49+Sheet1!$B49</f>
        <v>89</v>
      </c>
      <c r="I49">
        <f>Sheet1!I49+Sheet1!$B49</f>
        <v>88</v>
      </c>
      <c r="J49">
        <f>Sheet1!J49+Sheet1!$B49</f>
        <v>87</v>
      </c>
      <c r="K49">
        <f>Sheet1!K49+Sheet1!$B49</f>
        <v>87</v>
      </c>
      <c r="L49">
        <f>Sheet1!L49+Sheet1!$B49</f>
        <v>87</v>
      </c>
      <c r="M49">
        <f>Sheet1!M49+Sheet1!$B49</f>
        <v>87</v>
      </c>
      <c r="N49">
        <f>Sheet1!N49+Sheet1!$B49</f>
        <v>87</v>
      </c>
      <c r="O49">
        <f>Sheet1!O49+Sheet1!$B49</f>
        <v>87</v>
      </c>
      <c r="P49">
        <f>Sheet1!P49+Sheet1!$B49</f>
        <v>87</v>
      </c>
      <c r="Q49">
        <f>Sheet1!Q49+Sheet1!$B49</f>
        <v>89</v>
      </c>
      <c r="R49">
        <f>Sheet1!R49+Sheet1!$B49</f>
        <v>90</v>
      </c>
      <c r="S49">
        <f>Sheet1!S49+Sheet1!$B49</f>
        <v>91</v>
      </c>
      <c r="T49">
        <f>Sheet1!T49+Sheet1!$B49</f>
        <v>91</v>
      </c>
      <c r="U49">
        <f>Sheet1!U49+Sheet1!$B49</f>
        <v>90</v>
      </c>
      <c r="V49">
        <f>Sheet1!V49+Sheet1!$B49</f>
        <v>91</v>
      </c>
      <c r="W49">
        <f>Sheet1!W49+Sheet1!$B49</f>
        <v>92</v>
      </c>
      <c r="X49">
        <f>Sheet1!X49+Sheet1!$B49</f>
        <v>92</v>
      </c>
      <c r="Y49">
        <f>Sheet1!Y49+Sheet1!$B49</f>
        <v>92</v>
      </c>
      <c r="Z49">
        <f>Sheet1!Z49+Sheet1!$B49</f>
        <v>92</v>
      </c>
      <c r="AA49">
        <f>Sheet1!AA49+Sheet1!$B49</f>
        <v>92</v>
      </c>
    </row>
    <row r="50" spans="1:27" x14ac:dyDescent="0.4">
      <c r="A50" t="s">
        <v>75</v>
      </c>
      <c r="B50">
        <f>Sheet1!B50+Sheet1!$B50</f>
        <v>206</v>
      </c>
      <c r="C50">
        <f>Sheet1!C50+Sheet1!$B50</f>
        <v>204</v>
      </c>
      <c r="D50">
        <f>Sheet1!D50+Sheet1!$B50</f>
        <v>203</v>
      </c>
      <c r="E50">
        <f>Sheet1!E50+Sheet1!$B50</f>
        <v>202</v>
      </c>
      <c r="F50">
        <f>Sheet1!F50+Sheet1!$B50</f>
        <v>202</v>
      </c>
      <c r="G50">
        <f>Sheet1!G50+Sheet1!$B50</f>
        <v>200</v>
      </c>
      <c r="H50">
        <f>Sheet1!H50+Sheet1!$B50</f>
        <v>199</v>
      </c>
      <c r="I50">
        <f>Sheet1!I50+Sheet1!$B50</f>
        <v>200</v>
      </c>
      <c r="J50">
        <f>Sheet1!J50+Sheet1!$B50</f>
        <v>200</v>
      </c>
      <c r="K50">
        <f>Sheet1!K50+Sheet1!$B50</f>
        <v>199</v>
      </c>
      <c r="L50">
        <f>Sheet1!L50+Sheet1!$B50</f>
        <v>196</v>
      </c>
      <c r="M50">
        <f>Sheet1!M50+Sheet1!$B50</f>
        <v>194</v>
      </c>
      <c r="N50">
        <f>Sheet1!N50+Sheet1!$B50</f>
        <v>194</v>
      </c>
      <c r="O50">
        <f>Sheet1!O50+Sheet1!$B50</f>
        <v>193</v>
      </c>
      <c r="P50">
        <f>Sheet1!P50+Sheet1!$B50</f>
        <v>192</v>
      </c>
      <c r="Q50">
        <f>Sheet1!Q50+Sheet1!$B50</f>
        <v>191</v>
      </c>
      <c r="R50">
        <f>Sheet1!R50+Sheet1!$B50</f>
        <v>191</v>
      </c>
      <c r="S50">
        <f>Sheet1!S50+Sheet1!$B50</f>
        <v>191</v>
      </c>
      <c r="T50">
        <f>Sheet1!T50+Sheet1!$B50</f>
        <v>188</v>
      </c>
      <c r="U50">
        <f>Sheet1!U50+Sheet1!$B50</f>
        <v>187</v>
      </c>
      <c r="V50">
        <f>Sheet1!V50+Sheet1!$B50</f>
        <v>184</v>
      </c>
      <c r="W50">
        <f>Sheet1!W50+Sheet1!$B50</f>
        <v>181</v>
      </c>
      <c r="X50">
        <f>Sheet1!X50+Sheet1!$B50</f>
        <v>182</v>
      </c>
      <c r="Y50">
        <f>Sheet1!Y50+Sheet1!$B50</f>
        <v>181</v>
      </c>
      <c r="Z50">
        <f>Sheet1!Z50+Sheet1!$B50</f>
        <v>182</v>
      </c>
      <c r="AA50">
        <f>Sheet1!AA50+Sheet1!$B50</f>
        <v>182</v>
      </c>
    </row>
    <row r="51" spans="1:27" x14ac:dyDescent="0.4">
      <c r="A51" t="s">
        <v>76</v>
      </c>
      <c r="B51">
        <f>Sheet1!B51+Sheet1!$B51</f>
        <v>62</v>
      </c>
      <c r="C51">
        <f>Sheet1!C51+Sheet1!$B51</f>
        <v>62</v>
      </c>
      <c r="D51">
        <f>Sheet1!D51+Sheet1!$B51</f>
        <v>62</v>
      </c>
      <c r="E51">
        <f>Sheet1!E51+Sheet1!$B51</f>
        <v>62</v>
      </c>
      <c r="F51">
        <f>Sheet1!F51+Sheet1!$B51</f>
        <v>62</v>
      </c>
      <c r="G51">
        <f>Sheet1!G51+Sheet1!$B51</f>
        <v>62</v>
      </c>
      <c r="H51">
        <f>Sheet1!H51+Sheet1!$B51</f>
        <v>62</v>
      </c>
      <c r="I51">
        <f>Sheet1!I51+Sheet1!$B51</f>
        <v>62</v>
      </c>
      <c r="J51">
        <f>Sheet1!J51+Sheet1!$B51</f>
        <v>62</v>
      </c>
      <c r="K51">
        <f>Sheet1!K51+Sheet1!$B51</f>
        <v>62</v>
      </c>
      <c r="L51">
        <f>Sheet1!L51+Sheet1!$B51</f>
        <v>62</v>
      </c>
      <c r="M51">
        <f>Sheet1!M51+Sheet1!$B51</f>
        <v>62</v>
      </c>
      <c r="N51">
        <f>Sheet1!N51+Sheet1!$B51</f>
        <v>62</v>
      </c>
      <c r="O51">
        <f>Sheet1!O51+Sheet1!$B51</f>
        <v>62</v>
      </c>
      <c r="P51">
        <f>Sheet1!P51+Sheet1!$B51</f>
        <v>63</v>
      </c>
      <c r="Q51">
        <f>Sheet1!Q51+Sheet1!$B51</f>
        <v>63</v>
      </c>
      <c r="R51">
        <f>Sheet1!R51+Sheet1!$B51</f>
        <v>63</v>
      </c>
      <c r="S51">
        <f>Sheet1!S51+Sheet1!$B51</f>
        <v>64</v>
      </c>
      <c r="T51">
        <f>Sheet1!T51+Sheet1!$B51</f>
        <v>64</v>
      </c>
      <c r="U51">
        <f>Sheet1!U51+Sheet1!$B51</f>
        <v>64</v>
      </c>
      <c r="V51">
        <f>Sheet1!V51+Sheet1!$B51</f>
        <v>65</v>
      </c>
      <c r="W51">
        <f>Sheet1!W51+Sheet1!$B51</f>
        <v>66</v>
      </c>
      <c r="X51">
        <f>Sheet1!X51+Sheet1!$B51</f>
        <v>67</v>
      </c>
      <c r="Y51">
        <f>Sheet1!Y51+Sheet1!$B51</f>
        <v>67</v>
      </c>
      <c r="Z51">
        <f>Sheet1!Z51+Sheet1!$B51</f>
        <v>67</v>
      </c>
      <c r="AA51">
        <f>Sheet1!AA51+Sheet1!$B51</f>
        <v>67</v>
      </c>
    </row>
    <row r="52" spans="1:27" x14ac:dyDescent="0.4">
      <c r="A52" t="s">
        <v>77</v>
      </c>
      <c r="B52">
        <f>Sheet1!B52+Sheet1!$B52</f>
        <v>268</v>
      </c>
      <c r="C52">
        <f>Sheet1!C52+Sheet1!$B52</f>
        <v>268</v>
      </c>
      <c r="D52">
        <f>Sheet1!D52+Sheet1!$B52</f>
        <v>269</v>
      </c>
      <c r="E52">
        <f>Sheet1!E52+Sheet1!$B52</f>
        <v>267</v>
      </c>
      <c r="F52">
        <f>Sheet1!F52+Sheet1!$B52</f>
        <v>267</v>
      </c>
      <c r="G52">
        <f>Sheet1!G52+Sheet1!$B52</f>
        <v>267</v>
      </c>
      <c r="H52">
        <f>Sheet1!H52+Sheet1!$B52</f>
        <v>265</v>
      </c>
      <c r="I52">
        <f>Sheet1!I52+Sheet1!$B52</f>
        <v>264</v>
      </c>
      <c r="J52">
        <f>Sheet1!J52+Sheet1!$B52</f>
        <v>264</v>
      </c>
      <c r="K52">
        <f>Sheet1!K52+Sheet1!$B52</f>
        <v>264</v>
      </c>
      <c r="L52">
        <f>Sheet1!L52+Sheet1!$B52</f>
        <v>264</v>
      </c>
      <c r="M52">
        <f>Sheet1!M52+Sheet1!$B52</f>
        <v>261</v>
      </c>
      <c r="N52">
        <f>Sheet1!N52+Sheet1!$B52</f>
        <v>261</v>
      </c>
      <c r="O52">
        <f>Sheet1!O52+Sheet1!$B52</f>
        <v>260</v>
      </c>
      <c r="P52">
        <f>Sheet1!P52+Sheet1!$B52</f>
        <v>259</v>
      </c>
      <c r="Q52">
        <f>Sheet1!Q52+Sheet1!$B52</f>
        <v>256</v>
      </c>
      <c r="R52">
        <f>Sheet1!R52+Sheet1!$B52</f>
        <v>256</v>
      </c>
      <c r="S52">
        <f>Sheet1!S52+Sheet1!$B52</f>
        <v>255</v>
      </c>
      <c r="T52">
        <f>Sheet1!T52+Sheet1!$B52</f>
        <v>255</v>
      </c>
      <c r="U52">
        <f>Sheet1!U52+Sheet1!$B52</f>
        <v>254</v>
      </c>
      <c r="V52">
        <f>Sheet1!V52+Sheet1!$B52</f>
        <v>254</v>
      </c>
      <c r="W52">
        <f>Sheet1!W52+Sheet1!$B52</f>
        <v>254</v>
      </c>
      <c r="X52">
        <f>Sheet1!X52+Sheet1!$B52</f>
        <v>254</v>
      </c>
      <c r="Y52">
        <f>Sheet1!Y52+Sheet1!$B52</f>
        <v>254</v>
      </c>
      <c r="Z52">
        <f>Sheet1!Z52+Sheet1!$B52</f>
        <v>254</v>
      </c>
      <c r="AA52">
        <f>Sheet1!AA52+Sheet1!$B52</f>
        <v>254</v>
      </c>
    </row>
    <row r="53" spans="1:27" x14ac:dyDescent="0.4">
      <c r="A53" t="s">
        <v>78</v>
      </c>
      <c r="B53">
        <f>Sheet1!B53+Sheet1!$B53</f>
        <v>46</v>
      </c>
      <c r="C53">
        <f>Sheet1!C53+Sheet1!$B53</f>
        <v>46</v>
      </c>
      <c r="D53">
        <f>Sheet1!D53+Sheet1!$B53</f>
        <v>47</v>
      </c>
      <c r="E53">
        <f>Sheet1!E53+Sheet1!$B53</f>
        <v>47</v>
      </c>
      <c r="F53">
        <f>Sheet1!F53+Sheet1!$B53</f>
        <v>47</v>
      </c>
      <c r="G53">
        <f>Sheet1!G53+Sheet1!$B53</f>
        <v>47</v>
      </c>
      <c r="H53">
        <f>Sheet1!H53+Sheet1!$B53</f>
        <v>47</v>
      </c>
      <c r="I53">
        <f>Sheet1!I53+Sheet1!$B53</f>
        <v>47</v>
      </c>
      <c r="J53">
        <f>Sheet1!J53+Sheet1!$B53</f>
        <v>47</v>
      </c>
      <c r="K53">
        <f>Sheet1!K53+Sheet1!$B53</f>
        <v>47</v>
      </c>
      <c r="L53">
        <f>Sheet1!L53+Sheet1!$B53</f>
        <v>47</v>
      </c>
      <c r="M53">
        <f>Sheet1!M53+Sheet1!$B53</f>
        <v>47</v>
      </c>
      <c r="N53">
        <f>Sheet1!N53+Sheet1!$B53</f>
        <v>46</v>
      </c>
      <c r="O53">
        <f>Sheet1!O53+Sheet1!$B53</f>
        <v>46</v>
      </c>
      <c r="P53">
        <f>Sheet1!P53+Sheet1!$B53</f>
        <v>46</v>
      </c>
      <c r="Q53">
        <f>Sheet1!Q53+Sheet1!$B53</f>
        <v>47</v>
      </c>
      <c r="R53">
        <f>Sheet1!R53+Sheet1!$B53</f>
        <v>48</v>
      </c>
      <c r="S53">
        <f>Sheet1!S53+Sheet1!$B53</f>
        <v>49</v>
      </c>
      <c r="T53">
        <f>Sheet1!T53+Sheet1!$B53</f>
        <v>49</v>
      </c>
      <c r="U53">
        <f>Sheet1!U53+Sheet1!$B53</f>
        <v>49</v>
      </c>
      <c r="V53">
        <f>Sheet1!V53+Sheet1!$B53</f>
        <v>49</v>
      </c>
      <c r="W53">
        <f>Sheet1!W53+Sheet1!$B53</f>
        <v>49</v>
      </c>
      <c r="X53">
        <f>Sheet1!X53+Sheet1!$B53</f>
        <v>50</v>
      </c>
      <c r="Y53">
        <f>Sheet1!Y53+Sheet1!$B53</f>
        <v>50</v>
      </c>
      <c r="Z53">
        <f>Sheet1!Z53+Sheet1!$B53</f>
        <v>50</v>
      </c>
      <c r="AA53">
        <f>Sheet1!AA53+Sheet1!$B53</f>
        <v>50</v>
      </c>
    </row>
    <row r="54" spans="1:27" x14ac:dyDescent="0.4">
      <c r="A54" t="s">
        <v>79</v>
      </c>
      <c r="B54">
        <f>Sheet1!B54+Sheet1!$B54</f>
        <v>78</v>
      </c>
      <c r="C54">
        <f>Sheet1!C54+Sheet1!$B54</f>
        <v>78</v>
      </c>
      <c r="D54">
        <f>Sheet1!D54+Sheet1!$B54</f>
        <v>78</v>
      </c>
      <c r="E54">
        <f>Sheet1!E54+Sheet1!$B54</f>
        <v>78</v>
      </c>
      <c r="F54">
        <f>Sheet1!F54+Sheet1!$B54</f>
        <v>78</v>
      </c>
      <c r="G54">
        <f>Sheet1!G54+Sheet1!$B54</f>
        <v>78</v>
      </c>
      <c r="H54">
        <f>Sheet1!H54+Sheet1!$B54</f>
        <v>78</v>
      </c>
      <c r="I54">
        <f>Sheet1!I54+Sheet1!$B54</f>
        <v>79</v>
      </c>
      <c r="J54">
        <f>Sheet1!J54+Sheet1!$B54</f>
        <v>84</v>
      </c>
      <c r="K54">
        <f>Sheet1!K54+Sheet1!$B54</f>
        <v>89</v>
      </c>
      <c r="L54">
        <f>Sheet1!L54+Sheet1!$B54</f>
        <v>91</v>
      </c>
      <c r="M54">
        <f>Sheet1!M54+Sheet1!$B54</f>
        <v>93</v>
      </c>
      <c r="N54">
        <f>Sheet1!N54+Sheet1!$B54</f>
        <v>94</v>
      </c>
      <c r="O54">
        <f>Sheet1!O54+Sheet1!$B54</f>
        <v>96</v>
      </c>
      <c r="P54">
        <f>Sheet1!P54+Sheet1!$B54</f>
        <v>98</v>
      </c>
      <c r="Q54">
        <f>Sheet1!Q54+Sheet1!$B54</f>
        <v>103</v>
      </c>
      <c r="R54">
        <f>Sheet1!R54+Sheet1!$B54</f>
        <v>108</v>
      </c>
      <c r="S54">
        <f>Sheet1!S54+Sheet1!$B54</f>
        <v>113</v>
      </c>
      <c r="T54">
        <f>Sheet1!T54+Sheet1!$B54</f>
        <v>115</v>
      </c>
      <c r="U54">
        <f>Sheet1!U54+Sheet1!$B54</f>
        <v>119</v>
      </c>
      <c r="V54">
        <f>Sheet1!V54+Sheet1!$B54</f>
        <v>121</v>
      </c>
      <c r="W54">
        <f>Sheet1!W54+Sheet1!$B54</f>
        <v>125</v>
      </c>
      <c r="X54">
        <f>Sheet1!X54+Sheet1!$B54</f>
        <v>125</v>
      </c>
      <c r="Y54">
        <f>Sheet1!Y54+Sheet1!$B54</f>
        <v>125</v>
      </c>
      <c r="Z54">
        <f>Sheet1!Z54+Sheet1!$B54</f>
        <v>127</v>
      </c>
      <c r="AA54">
        <f>Sheet1!AA54+Sheet1!$B54</f>
        <v>127</v>
      </c>
    </row>
    <row r="55" spans="1:27" x14ac:dyDescent="0.4">
      <c r="A55" t="s">
        <v>80</v>
      </c>
      <c r="B55">
        <f>Sheet1!B55+Sheet1!$B55</f>
        <v>304</v>
      </c>
      <c r="C55">
        <f>Sheet1!C55+Sheet1!$B55</f>
        <v>304</v>
      </c>
      <c r="D55">
        <f>Sheet1!D55+Sheet1!$B55</f>
        <v>306</v>
      </c>
      <c r="E55">
        <f>Sheet1!E55+Sheet1!$B55</f>
        <v>306</v>
      </c>
      <c r="F55">
        <f>Sheet1!F55+Sheet1!$B55</f>
        <v>306</v>
      </c>
      <c r="G55">
        <f>Sheet1!G55+Sheet1!$B55</f>
        <v>306</v>
      </c>
      <c r="H55">
        <f>Sheet1!H55+Sheet1!$B55</f>
        <v>306</v>
      </c>
      <c r="I55">
        <f>Sheet1!I55+Sheet1!$B55</f>
        <v>306</v>
      </c>
      <c r="J55">
        <f>Sheet1!J55+Sheet1!$B55</f>
        <v>306</v>
      </c>
      <c r="K55">
        <f>Sheet1!K55+Sheet1!$B55</f>
        <v>306</v>
      </c>
      <c r="L55">
        <f>Sheet1!L55+Sheet1!$B55</f>
        <v>305</v>
      </c>
      <c r="M55">
        <f>Sheet1!M55+Sheet1!$B55</f>
        <v>305</v>
      </c>
      <c r="N55">
        <f>Sheet1!N55+Sheet1!$B55</f>
        <v>306</v>
      </c>
      <c r="O55">
        <f>Sheet1!O55+Sheet1!$B55</f>
        <v>306</v>
      </c>
      <c r="P55">
        <f>Sheet1!P55+Sheet1!$B55</f>
        <v>305</v>
      </c>
      <c r="Q55">
        <f>Sheet1!Q55+Sheet1!$B55</f>
        <v>304</v>
      </c>
      <c r="R55">
        <f>Sheet1!R55+Sheet1!$B55</f>
        <v>304</v>
      </c>
      <c r="S55">
        <f>Sheet1!S55+Sheet1!$B55</f>
        <v>304</v>
      </c>
      <c r="T55">
        <f>Sheet1!T55+Sheet1!$B55</f>
        <v>304</v>
      </c>
      <c r="U55">
        <f>Sheet1!U55+Sheet1!$B55</f>
        <v>304</v>
      </c>
      <c r="V55">
        <f>Sheet1!V55+Sheet1!$B55</f>
        <v>304</v>
      </c>
      <c r="W55">
        <f>Sheet1!W55+Sheet1!$B55</f>
        <v>304</v>
      </c>
      <c r="X55">
        <f>Sheet1!X55+Sheet1!$B55</f>
        <v>304</v>
      </c>
      <c r="Y55">
        <f>Sheet1!Y55+Sheet1!$B55</f>
        <v>304</v>
      </c>
      <c r="Z55">
        <f>Sheet1!Z55+Sheet1!$B55</f>
        <v>305</v>
      </c>
      <c r="AA55">
        <f>Sheet1!AA55+Sheet1!$B55</f>
        <v>305</v>
      </c>
    </row>
    <row r="56" spans="1:27" x14ac:dyDescent="0.4">
      <c r="A56" t="s">
        <v>81</v>
      </c>
      <c r="B56">
        <f>Sheet1!B56+Sheet1!$B56</f>
        <v>298</v>
      </c>
      <c r="C56">
        <f>Sheet1!C56+Sheet1!$B56</f>
        <v>298</v>
      </c>
      <c r="D56">
        <f>Sheet1!D56+Sheet1!$B56</f>
        <v>298</v>
      </c>
      <c r="E56">
        <f>Sheet1!E56+Sheet1!$B56</f>
        <v>296</v>
      </c>
      <c r="F56">
        <f>Sheet1!F56+Sheet1!$B56</f>
        <v>297</v>
      </c>
      <c r="G56">
        <f>Sheet1!G56+Sheet1!$B56</f>
        <v>297</v>
      </c>
      <c r="H56">
        <f>Sheet1!H56+Sheet1!$B56</f>
        <v>296</v>
      </c>
      <c r="I56">
        <f>Sheet1!I56+Sheet1!$B56</f>
        <v>295</v>
      </c>
      <c r="J56">
        <f>Sheet1!J56+Sheet1!$B56</f>
        <v>296</v>
      </c>
      <c r="K56">
        <f>Sheet1!K56+Sheet1!$B56</f>
        <v>296</v>
      </c>
      <c r="L56">
        <f>Sheet1!L56+Sheet1!$B56</f>
        <v>296</v>
      </c>
      <c r="M56">
        <f>Sheet1!M56+Sheet1!$B56</f>
        <v>296</v>
      </c>
      <c r="N56">
        <f>Sheet1!N56+Sheet1!$B56</f>
        <v>296</v>
      </c>
      <c r="O56">
        <f>Sheet1!O56+Sheet1!$B56</f>
        <v>296</v>
      </c>
      <c r="P56">
        <f>Sheet1!P56+Sheet1!$B56</f>
        <v>296</v>
      </c>
      <c r="Q56">
        <f>Sheet1!Q56+Sheet1!$B56</f>
        <v>296</v>
      </c>
      <c r="R56">
        <f>Sheet1!R56+Sheet1!$B56</f>
        <v>297</v>
      </c>
      <c r="S56">
        <f>Sheet1!S56+Sheet1!$B56</f>
        <v>297</v>
      </c>
      <c r="T56">
        <f>Sheet1!T56+Sheet1!$B56</f>
        <v>297</v>
      </c>
      <c r="U56">
        <f>Sheet1!U56+Sheet1!$B56</f>
        <v>297</v>
      </c>
      <c r="V56">
        <f>Sheet1!V56+Sheet1!$B56</f>
        <v>297</v>
      </c>
      <c r="W56">
        <f>Sheet1!W56+Sheet1!$B56</f>
        <v>296</v>
      </c>
      <c r="X56">
        <f>Sheet1!X56+Sheet1!$B56</f>
        <v>295</v>
      </c>
      <c r="Y56">
        <f>Sheet1!Y56+Sheet1!$B56</f>
        <v>295</v>
      </c>
      <c r="Z56">
        <f>Sheet1!Z56+Sheet1!$B56</f>
        <v>295</v>
      </c>
      <c r="AA56">
        <f>Sheet1!AA56+Sheet1!$B56</f>
        <v>295</v>
      </c>
    </row>
    <row r="57" spans="1:27" x14ac:dyDescent="0.4">
      <c r="A57" t="s">
        <v>82</v>
      </c>
      <c r="B57">
        <f>Sheet1!B57+Sheet1!$B57</f>
        <v>112</v>
      </c>
      <c r="C57">
        <f>Sheet1!C57+Sheet1!$B57</f>
        <v>111</v>
      </c>
      <c r="D57">
        <f>Sheet1!D57+Sheet1!$B57</f>
        <v>111</v>
      </c>
      <c r="E57">
        <f>Sheet1!E57+Sheet1!$B57</f>
        <v>111</v>
      </c>
      <c r="F57">
        <f>Sheet1!F57+Sheet1!$B57</f>
        <v>111</v>
      </c>
      <c r="G57">
        <f>Sheet1!G57+Sheet1!$B57</f>
        <v>110</v>
      </c>
      <c r="H57">
        <f>Sheet1!H57+Sheet1!$B57</f>
        <v>111</v>
      </c>
      <c r="I57">
        <f>Sheet1!I57+Sheet1!$B57</f>
        <v>111</v>
      </c>
      <c r="J57">
        <f>Sheet1!J57+Sheet1!$B57</f>
        <v>110</v>
      </c>
      <c r="K57">
        <f>Sheet1!K57+Sheet1!$B57</f>
        <v>110</v>
      </c>
      <c r="L57">
        <f>Sheet1!L57+Sheet1!$B57</f>
        <v>109</v>
      </c>
      <c r="M57">
        <f>Sheet1!M57+Sheet1!$B57</f>
        <v>108</v>
      </c>
      <c r="N57">
        <f>Sheet1!N57+Sheet1!$B57</f>
        <v>108</v>
      </c>
      <c r="O57">
        <f>Sheet1!O57+Sheet1!$B57</f>
        <v>106</v>
      </c>
      <c r="P57">
        <f>Sheet1!P57+Sheet1!$B57</f>
        <v>105</v>
      </c>
      <c r="Q57">
        <f>Sheet1!Q57+Sheet1!$B57</f>
        <v>105</v>
      </c>
      <c r="R57">
        <f>Sheet1!R57+Sheet1!$B57</f>
        <v>104</v>
      </c>
      <c r="S57">
        <f>Sheet1!S57+Sheet1!$B57</f>
        <v>100</v>
      </c>
      <c r="T57">
        <f>Sheet1!T57+Sheet1!$B57</f>
        <v>96</v>
      </c>
      <c r="U57">
        <f>Sheet1!U57+Sheet1!$B57</f>
        <v>95</v>
      </c>
      <c r="V57">
        <f>Sheet1!V57+Sheet1!$B57</f>
        <v>91</v>
      </c>
      <c r="W57">
        <f>Sheet1!W57+Sheet1!$B57</f>
        <v>88</v>
      </c>
      <c r="X57">
        <f>Sheet1!X57+Sheet1!$B57</f>
        <v>88</v>
      </c>
      <c r="Y57">
        <f>Sheet1!Y57+Sheet1!$B57</f>
        <v>88</v>
      </c>
      <c r="Z57">
        <f>Sheet1!Z57+Sheet1!$B57</f>
        <v>88</v>
      </c>
      <c r="AA57">
        <f>Sheet1!AA57+Sheet1!$B57</f>
        <v>89</v>
      </c>
    </row>
    <row r="58" spans="1:27" x14ac:dyDescent="0.4">
      <c r="A58" t="s">
        <v>83</v>
      </c>
      <c r="B58">
        <f>Sheet1!B58+Sheet1!$B58</f>
        <v>72</v>
      </c>
      <c r="C58">
        <f>Sheet1!C58+Sheet1!$B58</f>
        <v>72</v>
      </c>
      <c r="D58">
        <f>Sheet1!D58+Sheet1!$B58</f>
        <v>72</v>
      </c>
      <c r="E58">
        <f>Sheet1!E58+Sheet1!$B58</f>
        <v>72</v>
      </c>
      <c r="F58">
        <f>Sheet1!F58+Sheet1!$B58</f>
        <v>72</v>
      </c>
      <c r="G58">
        <f>Sheet1!G58+Sheet1!$B58</f>
        <v>72</v>
      </c>
      <c r="H58">
        <f>Sheet1!H58+Sheet1!$B58</f>
        <v>72</v>
      </c>
      <c r="I58">
        <f>Sheet1!I58+Sheet1!$B58</f>
        <v>72</v>
      </c>
      <c r="J58">
        <f>Sheet1!J58+Sheet1!$B58</f>
        <v>72</v>
      </c>
      <c r="K58">
        <f>Sheet1!K58+Sheet1!$B58</f>
        <v>72</v>
      </c>
      <c r="L58">
        <f>Sheet1!L58+Sheet1!$B58</f>
        <v>72</v>
      </c>
      <c r="M58">
        <f>Sheet1!M58+Sheet1!$B58</f>
        <v>72</v>
      </c>
      <c r="N58">
        <f>Sheet1!N58+Sheet1!$B58</f>
        <v>72</v>
      </c>
      <c r="O58">
        <f>Sheet1!O58+Sheet1!$B58</f>
        <v>72</v>
      </c>
      <c r="P58">
        <f>Sheet1!P58+Sheet1!$B58</f>
        <v>73</v>
      </c>
      <c r="Q58">
        <f>Sheet1!Q58+Sheet1!$B58</f>
        <v>73</v>
      </c>
      <c r="R58">
        <f>Sheet1!R58+Sheet1!$B58</f>
        <v>75</v>
      </c>
      <c r="S58">
        <f>Sheet1!S58+Sheet1!$B58</f>
        <v>76</v>
      </c>
      <c r="T58">
        <f>Sheet1!T58+Sheet1!$B58</f>
        <v>76</v>
      </c>
      <c r="U58">
        <f>Sheet1!U58+Sheet1!$B58</f>
        <v>77</v>
      </c>
      <c r="V58">
        <f>Sheet1!V58+Sheet1!$B58</f>
        <v>77</v>
      </c>
      <c r="W58">
        <f>Sheet1!W58+Sheet1!$B58</f>
        <v>78</v>
      </c>
      <c r="X58">
        <f>Sheet1!X58+Sheet1!$B58</f>
        <v>77</v>
      </c>
      <c r="Y58">
        <f>Sheet1!Y58+Sheet1!$B58</f>
        <v>77</v>
      </c>
      <c r="Z58">
        <f>Sheet1!Z58+Sheet1!$B58</f>
        <v>77</v>
      </c>
      <c r="AA58">
        <f>Sheet1!AA58+Sheet1!$B58</f>
        <v>77</v>
      </c>
    </row>
    <row r="59" spans="1:27" x14ac:dyDescent="0.4">
      <c r="A59" t="s">
        <v>84</v>
      </c>
      <c r="B59">
        <f>Sheet1!B59+Sheet1!$B59</f>
        <v>2</v>
      </c>
      <c r="C59">
        <f>Sheet1!C59+Sheet1!$B59</f>
        <v>2</v>
      </c>
      <c r="D59">
        <f>Sheet1!D59+Sheet1!$B59</f>
        <v>2</v>
      </c>
      <c r="E59">
        <f>Sheet1!E59+Sheet1!$B59</f>
        <v>2</v>
      </c>
      <c r="F59">
        <f>Sheet1!F59+Sheet1!$B59</f>
        <v>2</v>
      </c>
      <c r="G59">
        <f>Sheet1!G59+Sheet1!$B59</f>
        <v>2</v>
      </c>
      <c r="H59">
        <f>Sheet1!H59+Sheet1!$B59</f>
        <v>2</v>
      </c>
      <c r="I59">
        <f>Sheet1!I59+Sheet1!$B59</f>
        <v>2</v>
      </c>
      <c r="J59">
        <f>Sheet1!J59+Sheet1!$B59</f>
        <v>2</v>
      </c>
      <c r="K59">
        <f>Sheet1!K59+Sheet1!$B59</f>
        <v>2</v>
      </c>
      <c r="L59">
        <f>Sheet1!L59+Sheet1!$B59</f>
        <v>2</v>
      </c>
      <c r="M59">
        <f>Sheet1!M59+Sheet1!$B59</f>
        <v>2</v>
      </c>
      <c r="N59">
        <f>Sheet1!N59+Sheet1!$B59</f>
        <v>2</v>
      </c>
      <c r="O59">
        <f>Sheet1!O59+Sheet1!$B59</f>
        <v>2</v>
      </c>
      <c r="P59">
        <f>Sheet1!P59+Sheet1!$B59</f>
        <v>2</v>
      </c>
      <c r="Q59">
        <f>Sheet1!Q59+Sheet1!$B59</f>
        <v>2</v>
      </c>
      <c r="R59">
        <f>Sheet1!R59+Sheet1!$B59</f>
        <v>2</v>
      </c>
      <c r="S59">
        <f>Sheet1!S59+Sheet1!$B59</f>
        <v>2</v>
      </c>
      <c r="T59">
        <f>Sheet1!T59+Sheet1!$B59</f>
        <v>2</v>
      </c>
      <c r="U59">
        <f>Sheet1!U59+Sheet1!$B59</f>
        <v>2</v>
      </c>
      <c r="V59">
        <f>Sheet1!V59+Sheet1!$B59</f>
        <v>2</v>
      </c>
      <c r="W59">
        <f>Sheet1!W59+Sheet1!$B59</f>
        <v>2</v>
      </c>
      <c r="X59">
        <f>Sheet1!X59+Sheet1!$B59</f>
        <v>2</v>
      </c>
      <c r="Y59">
        <f>Sheet1!Y59+Sheet1!$B59</f>
        <v>2</v>
      </c>
      <c r="Z59">
        <f>Sheet1!Z59+Sheet1!$B59</f>
        <v>2</v>
      </c>
      <c r="AA59">
        <f>Sheet1!AA59+Sheet1!$B59</f>
        <v>2</v>
      </c>
    </row>
    <row r="60" spans="1:27" x14ac:dyDescent="0.4">
      <c r="A60" t="s">
        <v>85</v>
      </c>
      <c r="B60">
        <f>Sheet1!B60+Sheet1!$B60</f>
        <v>224</v>
      </c>
      <c r="C60">
        <f>Sheet1!C60+Sheet1!$B60</f>
        <v>225</v>
      </c>
      <c r="D60">
        <f>Sheet1!D60+Sheet1!$B60</f>
        <v>224</v>
      </c>
      <c r="E60">
        <f>Sheet1!E60+Sheet1!$B60</f>
        <v>224</v>
      </c>
      <c r="F60">
        <f>Sheet1!F60+Sheet1!$B60</f>
        <v>224</v>
      </c>
      <c r="G60">
        <f>Sheet1!G60+Sheet1!$B60</f>
        <v>224</v>
      </c>
      <c r="H60">
        <f>Sheet1!H60+Sheet1!$B60</f>
        <v>224</v>
      </c>
      <c r="I60">
        <f>Sheet1!I60+Sheet1!$B60</f>
        <v>224</v>
      </c>
      <c r="J60">
        <f>Sheet1!J60+Sheet1!$B60</f>
        <v>224</v>
      </c>
      <c r="K60">
        <f>Sheet1!K60+Sheet1!$B60</f>
        <v>224</v>
      </c>
      <c r="L60">
        <f>Sheet1!L60+Sheet1!$B60</f>
        <v>224</v>
      </c>
      <c r="M60">
        <f>Sheet1!M60+Sheet1!$B60</f>
        <v>225</v>
      </c>
      <c r="N60">
        <f>Sheet1!N60+Sheet1!$B60</f>
        <v>226</v>
      </c>
      <c r="O60">
        <f>Sheet1!O60+Sheet1!$B60</f>
        <v>225</v>
      </c>
      <c r="P60">
        <f>Sheet1!P60+Sheet1!$B60</f>
        <v>225</v>
      </c>
      <c r="Q60">
        <f>Sheet1!Q60+Sheet1!$B60</f>
        <v>225</v>
      </c>
      <c r="R60">
        <f>Sheet1!R60+Sheet1!$B60</f>
        <v>225</v>
      </c>
      <c r="S60">
        <f>Sheet1!S60+Sheet1!$B60</f>
        <v>225</v>
      </c>
      <c r="T60">
        <f>Sheet1!T60+Sheet1!$B60</f>
        <v>225</v>
      </c>
      <c r="U60">
        <f>Sheet1!U60+Sheet1!$B60</f>
        <v>225</v>
      </c>
      <c r="V60">
        <f>Sheet1!V60+Sheet1!$B60</f>
        <v>225</v>
      </c>
      <c r="W60">
        <f>Sheet1!W60+Sheet1!$B60</f>
        <v>225</v>
      </c>
      <c r="X60">
        <f>Sheet1!X60+Sheet1!$B60</f>
        <v>224</v>
      </c>
      <c r="Y60">
        <f>Sheet1!Y60+Sheet1!$B60</f>
        <v>224</v>
      </c>
      <c r="Z60">
        <f>Sheet1!Z60+Sheet1!$B60</f>
        <v>224</v>
      </c>
      <c r="AA60">
        <f>Sheet1!AA60+Sheet1!$B60</f>
        <v>224</v>
      </c>
    </row>
    <row r="61" spans="1:27" x14ac:dyDescent="0.4">
      <c r="A61" t="s">
        <v>86</v>
      </c>
      <c r="B61">
        <f>Sheet1!B61+Sheet1!$B61</f>
        <v>126</v>
      </c>
      <c r="C61">
        <f>Sheet1!C61+Sheet1!$B61</f>
        <v>126</v>
      </c>
      <c r="D61">
        <f>Sheet1!D61+Sheet1!$B61</f>
        <v>127</v>
      </c>
      <c r="E61">
        <f>Sheet1!E61+Sheet1!$B61</f>
        <v>127</v>
      </c>
      <c r="F61">
        <f>Sheet1!F61+Sheet1!$B61</f>
        <v>128</v>
      </c>
      <c r="G61">
        <f>Sheet1!G61+Sheet1!$B61</f>
        <v>129</v>
      </c>
      <c r="H61">
        <f>Sheet1!H61+Sheet1!$B61</f>
        <v>131</v>
      </c>
      <c r="I61">
        <f>Sheet1!I61+Sheet1!$B61</f>
        <v>131</v>
      </c>
      <c r="J61">
        <f>Sheet1!J61+Sheet1!$B61</f>
        <v>131</v>
      </c>
      <c r="K61">
        <f>Sheet1!K61+Sheet1!$B61</f>
        <v>132</v>
      </c>
      <c r="L61">
        <f>Sheet1!L61+Sheet1!$B61</f>
        <v>131</v>
      </c>
      <c r="M61">
        <f>Sheet1!M61+Sheet1!$B61</f>
        <v>134</v>
      </c>
      <c r="N61">
        <f>Sheet1!N61+Sheet1!$B61</f>
        <v>134</v>
      </c>
      <c r="O61">
        <f>Sheet1!O61+Sheet1!$B61</f>
        <v>137</v>
      </c>
      <c r="P61">
        <f>Sheet1!P61+Sheet1!$B61</f>
        <v>138</v>
      </c>
      <c r="Q61">
        <f>Sheet1!Q61+Sheet1!$B61</f>
        <v>139</v>
      </c>
      <c r="R61">
        <f>Sheet1!R61+Sheet1!$B61</f>
        <v>141</v>
      </c>
      <c r="S61">
        <f>Sheet1!S61+Sheet1!$B61</f>
        <v>141</v>
      </c>
      <c r="T61">
        <f>Sheet1!T61+Sheet1!$B61</f>
        <v>142</v>
      </c>
      <c r="U61">
        <f>Sheet1!U61+Sheet1!$B61</f>
        <v>144</v>
      </c>
      <c r="V61">
        <f>Sheet1!V61+Sheet1!$B61</f>
        <v>143</v>
      </c>
      <c r="W61">
        <f>Sheet1!W61+Sheet1!$B61</f>
        <v>145</v>
      </c>
      <c r="X61">
        <f>Sheet1!X61+Sheet1!$B61</f>
        <v>146</v>
      </c>
      <c r="Y61">
        <f>Sheet1!Y61+Sheet1!$B61</f>
        <v>148</v>
      </c>
      <c r="Z61">
        <f>Sheet1!Z61+Sheet1!$B61</f>
        <v>148</v>
      </c>
      <c r="AA61">
        <f>Sheet1!AA61+Sheet1!$B61</f>
        <v>148</v>
      </c>
    </row>
    <row r="62" spans="1:27" x14ac:dyDescent="0.4">
      <c r="A62" t="s">
        <v>87</v>
      </c>
      <c r="B62">
        <f>Sheet1!B62+Sheet1!$B62</f>
        <v>166</v>
      </c>
      <c r="C62">
        <f>Sheet1!C62+Sheet1!$B62</f>
        <v>166</v>
      </c>
      <c r="D62">
        <f>Sheet1!D62+Sheet1!$B62</f>
        <v>166</v>
      </c>
      <c r="E62">
        <f>Sheet1!E62+Sheet1!$B62</f>
        <v>167</v>
      </c>
      <c r="F62">
        <f>Sheet1!F62+Sheet1!$B62</f>
        <v>167</v>
      </c>
      <c r="G62">
        <f>Sheet1!G62+Sheet1!$B62</f>
        <v>168</v>
      </c>
      <c r="H62">
        <f>Sheet1!H62+Sheet1!$B62</f>
        <v>168</v>
      </c>
      <c r="I62">
        <f>Sheet1!I62+Sheet1!$B62</f>
        <v>168</v>
      </c>
      <c r="J62">
        <f>Sheet1!J62+Sheet1!$B62</f>
        <v>169</v>
      </c>
      <c r="K62">
        <f>Sheet1!K62+Sheet1!$B62</f>
        <v>169</v>
      </c>
      <c r="L62">
        <f>Sheet1!L62+Sheet1!$B62</f>
        <v>171</v>
      </c>
      <c r="M62">
        <f>Sheet1!M62+Sheet1!$B62</f>
        <v>172</v>
      </c>
      <c r="N62">
        <f>Sheet1!N62+Sheet1!$B62</f>
        <v>172</v>
      </c>
      <c r="O62">
        <f>Sheet1!O62+Sheet1!$B62</f>
        <v>172</v>
      </c>
      <c r="P62">
        <f>Sheet1!P62+Sheet1!$B62</f>
        <v>172</v>
      </c>
      <c r="Q62">
        <f>Sheet1!Q62+Sheet1!$B62</f>
        <v>172</v>
      </c>
      <c r="R62">
        <f>Sheet1!R62+Sheet1!$B62</f>
        <v>172</v>
      </c>
      <c r="S62">
        <f>Sheet1!S62+Sheet1!$B62</f>
        <v>172</v>
      </c>
      <c r="T62">
        <f>Sheet1!T62+Sheet1!$B62</f>
        <v>172</v>
      </c>
      <c r="U62">
        <f>Sheet1!U62+Sheet1!$B62</f>
        <v>172</v>
      </c>
      <c r="V62">
        <f>Sheet1!V62+Sheet1!$B62</f>
        <v>172</v>
      </c>
      <c r="W62">
        <f>Sheet1!W62+Sheet1!$B62</f>
        <v>173</v>
      </c>
      <c r="X62">
        <f>Sheet1!X62+Sheet1!$B62</f>
        <v>174</v>
      </c>
      <c r="Y62">
        <f>Sheet1!Y62+Sheet1!$B62</f>
        <v>175</v>
      </c>
      <c r="Z62">
        <f>Sheet1!Z62+Sheet1!$B62</f>
        <v>175</v>
      </c>
      <c r="AA62">
        <f>Sheet1!AA62+Sheet1!$B62</f>
        <v>176</v>
      </c>
    </row>
    <row r="63" spans="1:27" x14ac:dyDescent="0.4">
      <c r="A63" t="s">
        <v>88</v>
      </c>
      <c r="B63">
        <f>Sheet1!B63+Sheet1!$B63</f>
        <v>220</v>
      </c>
      <c r="C63">
        <f>Sheet1!C63+Sheet1!$B63</f>
        <v>220</v>
      </c>
      <c r="D63">
        <f>Sheet1!D63+Sheet1!$B63</f>
        <v>220</v>
      </c>
      <c r="E63">
        <f>Sheet1!E63+Sheet1!$B63</f>
        <v>219</v>
      </c>
      <c r="F63">
        <f>Sheet1!F63+Sheet1!$B63</f>
        <v>219</v>
      </c>
      <c r="G63">
        <f>Sheet1!G63+Sheet1!$B63</f>
        <v>219</v>
      </c>
      <c r="H63">
        <f>Sheet1!H63+Sheet1!$B63</f>
        <v>219</v>
      </c>
      <c r="I63">
        <f>Sheet1!I63+Sheet1!$B63</f>
        <v>219</v>
      </c>
      <c r="J63">
        <f>Sheet1!J63+Sheet1!$B63</f>
        <v>219</v>
      </c>
      <c r="K63">
        <f>Sheet1!K63+Sheet1!$B63</f>
        <v>216</v>
      </c>
      <c r="L63">
        <f>Sheet1!L63+Sheet1!$B63</f>
        <v>215</v>
      </c>
      <c r="M63">
        <f>Sheet1!M63+Sheet1!$B63</f>
        <v>214</v>
      </c>
      <c r="N63">
        <f>Sheet1!N63+Sheet1!$B63</f>
        <v>212</v>
      </c>
      <c r="O63">
        <f>Sheet1!O63+Sheet1!$B63</f>
        <v>212</v>
      </c>
      <c r="P63">
        <f>Sheet1!P63+Sheet1!$B63</f>
        <v>211</v>
      </c>
      <c r="Q63">
        <f>Sheet1!Q63+Sheet1!$B63</f>
        <v>211</v>
      </c>
      <c r="R63">
        <f>Sheet1!R63+Sheet1!$B63</f>
        <v>211</v>
      </c>
      <c r="S63">
        <f>Sheet1!S63+Sheet1!$B63</f>
        <v>210</v>
      </c>
      <c r="T63">
        <f>Sheet1!T63+Sheet1!$B63</f>
        <v>209</v>
      </c>
      <c r="U63">
        <f>Sheet1!U63+Sheet1!$B63</f>
        <v>209</v>
      </c>
      <c r="V63">
        <f>Sheet1!V63+Sheet1!$B63</f>
        <v>209</v>
      </c>
      <c r="W63">
        <f>Sheet1!W63+Sheet1!$B63</f>
        <v>208</v>
      </c>
      <c r="X63">
        <f>Sheet1!X63+Sheet1!$B63</f>
        <v>207</v>
      </c>
      <c r="Y63">
        <f>Sheet1!Y63+Sheet1!$B63</f>
        <v>206</v>
      </c>
      <c r="Z63">
        <f>Sheet1!Z63+Sheet1!$B63</f>
        <v>205</v>
      </c>
      <c r="AA63">
        <f>Sheet1!AA63+Sheet1!$B63</f>
        <v>205</v>
      </c>
    </row>
    <row r="64" spans="1:27" x14ac:dyDescent="0.4">
      <c r="A64" t="s">
        <v>89</v>
      </c>
      <c r="B64">
        <f>Sheet1!B64+Sheet1!$B64</f>
        <v>86</v>
      </c>
      <c r="C64">
        <f>Sheet1!C64+Sheet1!$B64</f>
        <v>87</v>
      </c>
      <c r="D64">
        <f>Sheet1!D64+Sheet1!$B64</f>
        <v>87</v>
      </c>
      <c r="E64">
        <f>Sheet1!E64+Sheet1!$B64</f>
        <v>87</v>
      </c>
      <c r="F64">
        <f>Sheet1!F64+Sheet1!$B64</f>
        <v>87</v>
      </c>
      <c r="G64">
        <f>Sheet1!G64+Sheet1!$B64</f>
        <v>87</v>
      </c>
      <c r="H64">
        <f>Sheet1!H64+Sheet1!$B64</f>
        <v>87</v>
      </c>
      <c r="I64">
        <f>Sheet1!I64+Sheet1!$B64</f>
        <v>88</v>
      </c>
      <c r="J64">
        <f>Sheet1!J64+Sheet1!$B64</f>
        <v>87</v>
      </c>
      <c r="K64">
        <f>Sheet1!K64+Sheet1!$B64</f>
        <v>87</v>
      </c>
      <c r="L64">
        <f>Sheet1!L64+Sheet1!$B64</f>
        <v>87</v>
      </c>
      <c r="M64">
        <f>Sheet1!M64+Sheet1!$B64</f>
        <v>87</v>
      </c>
      <c r="N64">
        <f>Sheet1!N64+Sheet1!$B64</f>
        <v>88</v>
      </c>
      <c r="O64">
        <f>Sheet1!O64+Sheet1!$B64</f>
        <v>88</v>
      </c>
      <c r="P64">
        <f>Sheet1!P64+Sheet1!$B64</f>
        <v>89</v>
      </c>
      <c r="Q64">
        <f>Sheet1!Q64+Sheet1!$B64</f>
        <v>91</v>
      </c>
      <c r="R64">
        <f>Sheet1!R64+Sheet1!$B64</f>
        <v>92</v>
      </c>
      <c r="S64">
        <f>Sheet1!S64+Sheet1!$B64</f>
        <v>92</v>
      </c>
      <c r="T64">
        <f>Sheet1!T64+Sheet1!$B64</f>
        <v>93</v>
      </c>
      <c r="U64">
        <f>Sheet1!U64+Sheet1!$B64</f>
        <v>93</v>
      </c>
      <c r="V64">
        <f>Sheet1!V64+Sheet1!$B64</f>
        <v>96</v>
      </c>
      <c r="W64">
        <f>Sheet1!W64+Sheet1!$B64</f>
        <v>96</v>
      </c>
      <c r="X64">
        <f>Sheet1!X64+Sheet1!$B64</f>
        <v>96</v>
      </c>
      <c r="Y64">
        <f>Sheet1!Y64+Sheet1!$B64</f>
        <v>96</v>
      </c>
      <c r="Z64">
        <f>Sheet1!Z64+Sheet1!$B64</f>
        <v>96</v>
      </c>
      <c r="AA64">
        <f>Sheet1!AA64+Sheet1!$B64</f>
        <v>96</v>
      </c>
    </row>
    <row r="65" spans="1:27" x14ac:dyDescent="0.4">
      <c r="A65" t="s">
        <v>90</v>
      </c>
      <c r="B65">
        <f>Sheet1!B65+Sheet1!$B65</f>
        <v>276</v>
      </c>
      <c r="C65">
        <f>Sheet1!C65+Sheet1!$B65</f>
        <v>276</v>
      </c>
      <c r="D65">
        <f>Sheet1!D65+Sheet1!$B65</f>
        <v>276</v>
      </c>
      <c r="E65">
        <f>Sheet1!E65+Sheet1!$B65</f>
        <v>277</v>
      </c>
      <c r="F65">
        <f>Sheet1!F65+Sheet1!$B65</f>
        <v>277</v>
      </c>
      <c r="G65">
        <f>Sheet1!G65+Sheet1!$B65</f>
        <v>277</v>
      </c>
      <c r="H65">
        <f>Sheet1!H65+Sheet1!$B65</f>
        <v>276</v>
      </c>
      <c r="I65">
        <f>Sheet1!I65+Sheet1!$B65</f>
        <v>277</v>
      </c>
      <c r="J65">
        <f>Sheet1!J65+Sheet1!$B65</f>
        <v>277</v>
      </c>
      <c r="K65">
        <f>Sheet1!K65+Sheet1!$B65</f>
        <v>277</v>
      </c>
      <c r="L65">
        <f>Sheet1!L65+Sheet1!$B65</f>
        <v>278</v>
      </c>
      <c r="M65">
        <f>Sheet1!M65+Sheet1!$B65</f>
        <v>278</v>
      </c>
      <c r="N65">
        <f>Sheet1!N65+Sheet1!$B65</f>
        <v>278</v>
      </c>
      <c r="O65">
        <f>Sheet1!O65+Sheet1!$B65</f>
        <v>278</v>
      </c>
      <c r="P65">
        <f>Sheet1!P65+Sheet1!$B65</f>
        <v>278</v>
      </c>
      <c r="Q65">
        <f>Sheet1!Q65+Sheet1!$B65</f>
        <v>279</v>
      </c>
      <c r="R65">
        <f>Sheet1!R65+Sheet1!$B65</f>
        <v>279</v>
      </c>
      <c r="S65">
        <f>Sheet1!S65+Sheet1!$B65</f>
        <v>279</v>
      </c>
      <c r="T65">
        <f>Sheet1!T65+Sheet1!$B65</f>
        <v>279</v>
      </c>
      <c r="U65">
        <f>Sheet1!U65+Sheet1!$B65</f>
        <v>279</v>
      </c>
      <c r="V65">
        <f>Sheet1!V65+Sheet1!$B65</f>
        <v>279</v>
      </c>
      <c r="W65">
        <f>Sheet1!W65+Sheet1!$B65</f>
        <v>279</v>
      </c>
      <c r="X65">
        <f>Sheet1!X65+Sheet1!$B65</f>
        <v>279</v>
      </c>
      <c r="Y65">
        <f>Sheet1!Y65+Sheet1!$B65</f>
        <v>279</v>
      </c>
      <c r="Z65">
        <f>Sheet1!Z65+Sheet1!$B65</f>
        <v>279</v>
      </c>
      <c r="AA65">
        <f>Sheet1!AA65+Sheet1!$B65</f>
        <v>280</v>
      </c>
    </row>
    <row r="66" spans="1:27" x14ac:dyDescent="0.4">
      <c r="A66" t="s">
        <v>91</v>
      </c>
      <c r="B66">
        <f>Sheet1!B66+Sheet1!$B66</f>
        <v>72</v>
      </c>
      <c r="C66">
        <f>Sheet1!C66+Sheet1!$B66</f>
        <v>72</v>
      </c>
      <c r="D66">
        <f>Sheet1!D66+Sheet1!$B66</f>
        <v>72</v>
      </c>
      <c r="E66">
        <f>Sheet1!E66+Sheet1!$B66</f>
        <v>72</v>
      </c>
      <c r="F66">
        <f>Sheet1!F66+Sheet1!$B66</f>
        <v>72</v>
      </c>
      <c r="G66">
        <f>Sheet1!G66+Sheet1!$B66</f>
        <v>72</v>
      </c>
      <c r="H66">
        <f>Sheet1!H66+Sheet1!$B66</f>
        <v>72</v>
      </c>
      <c r="I66">
        <f>Sheet1!I66+Sheet1!$B66</f>
        <v>72</v>
      </c>
      <c r="J66">
        <f>Sheet1!J66+Sheet1!$B66</f>
        <v>72</v>
      </c>
      <c r="K66">
        <f>Sheet1!K66+Sheet1!$B66</f>
        <v>72</v>
      </c>
      <c r="L66">
        <f>Sheet1!L66+Sheet1!$B66</f>
        <v>72</v>
      </c>
      <c r="M66">
        <f>Sheet1!M66+Sheet1!$B66</f>
        <v>72</v>
      </c>
      <c r="N66">
        <f>Sheet1!N66+Sheet1!$B66</f>
        <v>72</v>
      </c>
      <c r="O66">
        <f>Sheet1!O66+Sheet1!$B66</f>
        <v>72</v>
      </c>
      <c r="P66">
        <f>Sheet1!P66+Sheet1!$B66</f>
        <v>73</v>
      </c>
      <c r="Q66">
        <f>Sheet1!Q66+Sheet1!$B66</f>
        <v>73</v>
      </c>
      <c r="R66">
        <f>Sheet1!R66+Sheet1!$B66</f>
        <v>75</v>
      </c>
      <c r="S66">
        <f>Sheet1!S66+Sheet1!$B66</f>
        <v>76</v>
      </c>
      <c r="T66">
        <f>Sheet1!T66+Sheet1!$B66</f>
        <v>76</v>
      </c>
      <c r="U66">
        <f>Sheet1!U66+Sheet1!$B66</f>
        <v>77</v>
      </c>
      <c r="V66">
        <f>Sheet1!V66+Sheet1!$B66</f>
        <v>77</v>
      </c>
      <c r="W66">
        <f>Sheet1!W66+Sheet1!$B66</f>
        <v>78</v>
      </c>
      <c r="X66">
        <f>Sheet1!X66+Sheet1!$B66</f>
        <v>77</v>
      </c>
      <c r="Y66">
        <f>Sheet1!Y66+Sheet1!$B66</f>
        <v>77</v>
      </c>
      <c r="Z66">
        <f>Sheet1!Z66+Sheet1!$B66</f>
        <v>77</v>
      </c>
      <c r="AA66">
        <f>Sheet1!AA66+Sheet1!$B66</f>
        <v>77</v>
      </c>
    </row>
    <row r="67" spans="1:27" x14ac:dyDescent="0.4">
      <c r="A67" t="s">
        <v>92</v>
      </c>
      <c r="B67">
        <f>Sheet1!B67+Sheet1!$B67</f>
        <v>246</v>
      </c>
      <c r="C67">
        <f>Sheet1!C67+Sheet1!$B67</f>
        <v>245</v>
      </c>
      <c r="D67">
        <f>Sheet1!D67+Sheet1!$B67</f>
        <v>244</v>
      </c>
      <c r="E67">
        <f>Sheet1!E67+Sheet1!$B67</f>
        <v>244</v>
      </c>
      <c r="F67">
        <f>Sheet1!F67+Sheet1!$B67</f>
        <v>243</v>
      </c>
      <c r="G67">
        <f>Sheet1!G67+Sheet1!$B67</f>
        <v>241</v>
      </c>
      <c r="H67">
        <f>Sheet1!H67+Sheet1!$B67</f>
        <v>241</v>
      </c>
      <c r="I67">
        <f>Sheet1!I67+Sheet1!$B67</f>
        <v>240</v>
      </c>
      <c r="J67">
        <f>Sheet1!J67+Sheet1!$B67</f>
        <v>240</v>
      </c>
      <c r="K67">
        <f>Sheet1!K67+Sheet1!$B67</f>
        <v>240</v>
      </c>
      <c r="L67">
        <f>Sheet1!L67+Sheet1!$B67</f>
        <v>240</v>
      </c>
      <c r="M67">
        <f>Sheet1!M67+Sheet1!$B67</f>
        <v>240</v>
      </c>
      <c r="N67">
        <f>Sheet1!N67+Sheet1!$B67</f>
        <v>240</v>
      </c>
      <c r="O67">
        <f>Sheet1!O67+Sheet1!$B67</f>
        <v>240</v>
      </c>
      <c r="P67">
        <f>Sheet1!P67+Sheet1!$B67</f>
        <v>240</v>
      </c>
      <c r="Q67">
        <f>Sheet1!Q67+Sheet1!$B67</f>
        <v>241</v>
      </c>
      <c r="R67">
        <f>Sheet1!R67+Sheet1!$B67</f>
        <v>240</v>
      </c>
      <c r="S67">
        <f>Sheet1!S67+Sheet1!$B67</f>
        <v>240</v>
      </c>
      <c r="T67">
        <f>Sheet1!T67+Sheet1!$B67</f>
        <v>240</v>
      </c>
      <c r="U67">
        <f>Sheet1!U67+Sheet1!$B67</f>
        <v>239</v>
      </c>
      <c r="V67">
        <f>Sheet1!V67+Sheet1!$B67</f>
        <v>239</v>
      </c>
      <c r="W67">
        <f>Sheet1!W67+Sheet1!$B67</f>
        <v>239</v>
      </c>
      <c r="X67">
        <f>Sheet1!X67+Sheet1!$B67</f>
        <v>239</v>
      </c>
      <c r="Y67">
        <f>Sheet1!Y67+Sheet1!$B67</f>
        <v>240</v>
      </c>
      <c r="Z67">
        <f>Sheet1!Z67+Sheet1!$B67</f>
        <v>240</v>
      </c>
      <c r="AA67">
        <f>Sheet1!AA67+Sheet1!$B67</f>
        <v>240</v>
      </c>
    </row>
    <row r="68" spans="1:27" x14ac:dyDescent="0.4">
      <c r="A68" t="s">
        <v>93</v>
      </c>
      <c r="B68">
        <f>Sheet1!B68+Sheet1!$B68</f>
        <v>278</v>
      </c>
      <c r="C68">
        <f>Sheet1!C68+Sheet1!$B68</f>
        <v>278</v>
      </c>
      <c r="D68">
        <f>Sheet1!D68+Sheet1!$B68</f>
        <v>278</v>
      </c>
      <c r="E68">
        <f>Sheet1!E68+Sheet1!$B68</f>
        <v>277</v>
      </c>
      <c r="F68">
        <f>Sheet1!F68+Sheet1!$B68</f>
        <v>276</v>
      </c>
      <c r="G68">
        <f>Sheet1!G68+Sheet1!$B68</f>
        <v>275</v>
      </c>
      <c r="H68">
        <f>Sheet1!H68+Sheet1!$B68</f>
        <v>275</v>
      </c>
      <c r="I68">
        <f>Sheet1!I68+Sheet1!$B68</f>
        <v>275</v>
      </c>
      <c r="J68">
        <f>Sheet1!J68+Sheet1!$B68</f>
        <v>274</v>
      </c>
      <c r="K68">
        <f>Sheet1!K68+Sheet1!$B68</f>
        <v>274</v>
      </c>
      <c r="L68">
        <f>Sheet1!L68+Sheet1!$B68</f>
        <v>274</v>
      </c>
      <c r="M68">
        <f>Sheet1!M68+Sheet1!$B68</f>
        <v>274</v>
      </c>
      <c r="N68">
        <f>Sheet1!N68+Sheet1!$B68</f>
        <v>273</v>
      </c>
      <c r="O68">
        <f>Sheet1!O68+Sheet1!$B68</f>
        <v>273</v>
      </c>
      <c r="P68">
        <f>Sheet1!P68+Sheet1!$B68</f>
        <v>272</v>
      </c>
      <c r="Q68">
        <f>Sheet1!Q68+Sheet1!$B68</f>
        <v>272</v>
      </c>
      <c r="R68">
        <f>Sheet1!R68+Sheet1!$B68</f>
        <v>272</v>
      </c>
      <c r="S68">
        <f>Sheet1!S68+Sheet1!$B68</f>
        <v>272</v>
      </c>
      <c r="T68">
        <f>Sheet1!T68+Sheet1!$B68</f>
        <v>272</v>
      </c>
      <c r="U68">
        <f>Sheet1!U68+Sheet1!$B68</f>
        <v>272</v>
      </c>
      <c r="V68">
        <f>Sheet1!V68+Sheet1!$B68</f>
        <v>273</v>
      </c>
      <c r="W68">
        <f>Sheet1!W68+Sheet1!$B68</f>
        <v>273</v>
      </c>
      <c r="X68">
        <f>Sheet1!X68+Sheet1!$B68</f>
        <v>272</v>
      </c>
      <c r="Y68">
        <f>Sheet1!Y68+Sheet1!$B68</f>
        <v>273</v>
      </c>
      <c r="Z68">
        <f>Sheet1!Z68+Sheet1!$B68</f>
        <v>273</v>
      </c>
      <c r="AA68">
        <f>Sheet1!AA68+Sheet1!$B68</f>
        <v>273</v>
      </c>
    </row>
    <row r="69" spans="1:27" x14ac:dyDescent="0.4">
      <c r="A69" t="s">
        <v>94</v>
      </c>
      <c r="B69">
        <f>Sheet1!B69+Sheet1!$B69</f>
        <v>124</v>
      </c>
      <c r="C69">
        <f>Sheet1!C69+Sheet1!$B69</f>
        <v>124</v>
      </c>
      <c r="D69">
        <f>Sheet1!D69+Sheet1!$B69</f>
        <v>124</v>
      </c>
      <c r="E69">
        <f>Sheet1!E69+Sheet1!$B69</f>
        <v>125</v>
      </c>
      <c r="F69">
        <f>Sheet1!F69+Sheet1!$B69</f>
        <v>125</v>
      </c>
      <c r="G69">
        <f>Sheet1!G69+Sheet1!$B69</f>
        <v>126</v>
      </c>
      <c r="H69">
        <f>Sheet1!H69+Sheet1!$B69</f>
        <v>127</v>
      </c>
      <c r="I69">
        <f>Sheet1!I69+Sheet1!$B69</f>
        <v>129</v>
      </c>
      <c r="J69">
        <f>Sheet1!J69+Sheet1!$B69</f>
        <v>129</v>
      </c>
      <c r="K69">
        <f>Sheet1!K69+Sheet1!$B69</f>
        <v>130</v>
      </c>
      <c r="L69">
        <f>Sheet1!L69+Sheet1!$B69</f>
        <v>130</v>
      </c>
      <c r="M69">
        <f>Sheet1!M69+Sheet1!$B69</f>
        <v>131</v>
      </c>
      <c r="N69">
        <f>Sheet1!N69+Sheet1!$B69</f>
        <v>132</v>
      </c>
      <c r="O69">
        <f>Sheet1!O69+Sheet1!$B69</f>
        <v>135</v>
      </c>
      <c r="P69">
        <f>Sheet1!P69+Sheet1!$B69</f>
        <v>135</v>
      </c>
      <c r="Q69">
        <f>Sheet1!Q69+Sheet1!$B69</f>
        <v>137</v>
      </c>
      <c r="R69">
        <f>Sheet1!R69+Sheet1!$B69</f>
        <v>138</v>
      </c>
      <c r="S69">
        <f>Sheet1!S69+Sheet1!$B69</f>
        <v>139</v>
      </c>
      <c r="T69">
        <f>Sheet1!T69+Sheet1!$B69</f>
        <v>139</v>
      </c>
      <c r="U69">
        <f>Sheet1!U69+Sheet1!$B69</f>
        <v>141</v>
      </c>
      <c r="V69">
        <f>Sheet1!V69+Sheet1!$B69</f>
        <v>141</v>
      </c>
      <c r="W69">
        <f>Sheet1!W69+Sheet1!$B69</f>
        <v>142</v>
      </c>
      <c r="X69">
        <f>Sheet1!X69+Sheet1!$B69</f>
        <v>142</v>
      </c>
      <c r="Y69">
        <f>Sheet1!Y69+Sheet1!$B69</f>
        <v>144</v>
      </c>
      <c r="Z69">
        <f>Sheet1!Z69+Sheet1!$B69</f>
        <v>143</v>
      </c>
      <c r="AA69">
        <f>Sheet1!AA69+Sheet1!$B69</f>
        <v>143</v>
      </c>
    </row>
    <row r="70" spans="1:27" x14ac:dyDescent="0.4">
      <c r="A70" t="s">
        <v>95</v>
      </c>
      <c r="B70">
        <f>Sheet1!B70+Sheet1!$B70</f>
        <v>176</v>
      </c>
      <c r="C70">
        <f>Sheet1!C70+Sheet1!$B70</f>
        <v>177</v>
      </c>
      <c r="D70">
        <f>Sheet1!D70+Sheet1!$B70</f>
        <v>177</v>
      </c>
      <c r="E70">
        <f>Sheet1!E70+Sheet1!$B70</f>
        <v>177</v>
      </c>
      <c r="F70">
        <f>Sheet1!F70+Sheet1!$B70</f>
        <v>176</v>
      </c>
      <c r="G70">
        <f>Sheet1!G70+Sheet1!$B70</f>
        <v>176</v>
      </c>
      <c r="H70">
        <f>Sheet1!H70+Sheet1!$B70</f>
        <v>176</v>
      </c>
      <c r="I70">
        <f>Sheet1!I70+Sheet1!$B70</f>
        <v>176</v>
      </c>
      <c r="J70">
        <f>Sheet1!J70+Sheet1!$B70</f>
        <v>175</v>
      </c>
      <c r="K70">
        <f>Sheet1!K70+Sheet1!$B70</f>
        <v>175</v>
      </c>
      <c r="L70">
        <f>Sheet1!L70+Sheet1!$B70</f>
        <v>177</v>
      </c>
      <c r="M70">
        <f>Sheet1!M70+Sheet1!$B70</f>
        <v>176</v>
      </c>
      <c r="N70">
        <f>Sheet1!N70+Sheet1!$B70</f>
        <v>176</v>
      </c>
      <c r="O70">
        <f>Sheet1!O70+Sheet1!$B70</f>
        <v>175</v>
      </c>
      <c r="P70">
        <f>Sheet1!P70+Sheet1!$B70</f>
        <v>175</v>
      </c>
      <c r="Q70">
        <f>Sheet1!Q70+Sheet1!$B70</f>
        <v>175</v>
      </c>
      <c r="R70">
        <f>Sheet1!R70+Sheet1!$B70</f>
        <v>175</v>
      </c>
      <c r="S70">
        <f>Sheet1!S70+Sheet1!$B70</f>
        <v>175</v>
      </c>
      <c r="T70">
        <f>Sheet1!T70+Sheet1!$B70</f>
        <v>174</v>
      </c>
      <c r="U70">
        <f>Sheet1!U70+Sheet1!$B70</f>
        <v>174</v>
      </c>
      <c r="V70">
        <f>Sheet1!V70+Sheet1!$B70</f>
        <v>173</v>
      </c>
      <c r="W70">
        <f>Sheet1!W70+Sheet1!$B70</f>
        <v>172</v>
      </c>
      <c r="X70">
        <f>Sheet1!X70+Sheet1!$B70</f>
        <v>172</v>
      </c>
      <c r="Y70">
        <f>Sheet1!Y70+Sheet1!$B70</f>
        <v>172</v>
      </c>
      <c r="Z70">
        <f>Sheet1!Z70+Sheet1!$B70</f>
        <v>172</v>
      </c>
      <c r="AA70">
        <f>Sheet1!AA70+Sheet1!$B70</f>
        <v>172</v>
      </c>
    </row>
    <row r="71" spans="1:27" x14ac:dyDescent="0.4">
      <c r="A71" t="s">
        <v>96</v>
      </c>
      <c r="B71">
        <f>Sheet1!B71+Sheet1!$B71</f>
        <v>60</v>
      </c>
      <c r="C71">
        <f>Sheet1!C71+Sheet1!$B71</f>
        <v>60</v>
      </c>
      <c r="D71">
        <f>Sheet1!D71+Sheet1!$B71</f>
        <v>60</v>
      </c>
      <c r="E71">
        <f>Sheet1!E71+Sheet1!$B71</f>
        <v>60</v>
      </c>
      <c r="F71">
        <f>Sheet1!F71+Sheet1!$B71</f>
        <v>60</v>
      </c>
      <c r="G71">
        <f>Sheet1!G71+Sheet1!$B71</f>
        <v>60</v>
      </c>
      <c r="H71">
        <f>Sheet1!H71+Sheet1!$B71</f>
        <v>60</v>
      </c>
      <c r="I71">
        <f>Sheet1!I71+Sheet1!$B71</f>
        <v>60</v>
      </c>
      <c r="J71">
        <f>Sheet1!J71+Sheet1!$B71</f>
        <v>60</v>
      </c>
      <c r="K71">
        <f>Sheet1!K71+Sheet1!$B71</f>
        <v>60</v>
      </c>
      <c r="L71">
        <f>Sheet1!L71+Sheet1!$B71</f>
        <v>60</v>
      </c>
      <c r="M71">
        <f>Sheet1!M71+Sheet1!$B71</f>
        <v>60</v>
      </c>
      <c r="N71">
        <f>Sheet1!N71+Sheet1!$B71</f>
        <v>60</v>
      </c>
      <c r="O71">
        <f>Sheet1!O71+Sheet1!$B71</f>
        <v>60</v>
      </c>
      <c r="P71">
        <f>Sheet1!P71+Sheet1!$B71</f>
        <v>61</v>
      </c>
      <c r="Q71">
        <f>Sheet1!Q71+Sheet1!$B71</f>
        <v>60</v>
      </c>
      <c r="R71">
        <f>Sheet1!R71+Sheet1!$B71</f>
        <v>60</v>
      </c>
      <c r="S71">
        <f>Sheet1!S71+Sheet1!$B71</f>
        <v>61</v>
      </c>
      <c r="T71">
        <f>Sheet1!T71+Sheet1!$B71</f>
        <v>61</v>
      </c>
      <c r="U71">
        <f>Sheet1!U71+Sheet1!$B71</f>
        <v>61</v>
      </c>
      <c r="V71">
        <f>Sheet1!V71+Sheet1!$B71</f>
        <v>62</v>
      </c>
      <c r="W71">
        <f>Sheet1!W71+Sheet1!$B71</f>
        <v>62</v>
      </c>
      <c r="X71">
        <f>Sheet1!X71+Sheet1!$B71</f>
        <v>63</v>
      </c>
      <c r="Y71">
        <f>Sheet1!Y71+Sheet1!$B71</f>
        <v>64</v>
      </c>
      <c r="Z71">
        <f>Sheet1!Z71+Sheet1!$B71</f>
        <v>64</v>
      </c>
      <c r="AA71">
        <f>Sheet1!AA71+Sheet1!$B71</f>
        <v>64</v>
      </c>
    </row>
    <row r="72" spans="1:27" x14ac:dyDescent="0.4">
      <c r="A72" t="s">
        <v>97</v>
      </c>
      <c r="B72">
        <f>Sheet1!B72+Sheet1!$B72</f>
        <v>2</v>
      </c>
      <c r="C72">
        <f>Sheet1!C72+Sheet1!$B72</f>
        <v>2</v>
      </c>
      <c r="D72">
        <f>Sheet1!D72+Sheet1!$B72</f>
        <v>2</v>
      </c>
      <c r="E72">
        <f>Sheet1!E72+Sheet1!$B72</f>
        <v>2</v>
      </c>
      <c r="F72">
        <f>Sheet1!F72+Sheet1!$B72</f>
        <v>2</v>
      </c>
      <c r="G72">
        <f>Sheet1!G72+Sheet1!$B72</f>
        <v>2</v>
      </c>
      <c r="H72">
        <f>Sheet1!H72+Sheet1!$B72</f>
        <v>2</v>
      </c>
      <c r="I72">
        <f>Sheet1!I72+Sheet1!$B72</f>
        <v>2</v>
      </c>
      <c r="J72">
        <f>Sheet1!J72+Sheet1!$B72</f>
        <v>2</v>
      </c>
      <c r="K72">
        <f>Sheet1!K72+Sheet1!$B72</f>
        <v>2</v>
      </c>
      <c r="L72">
        <f>Sheet1!L72+Sheet1!$B72</f>
        <v>2</v>
      </c>
      <c r="M72">
        <f>Sheet1!M72+Sheet1!$B72</f>
        <v>2</v>
      </c>
      <c r="N72">
        <f>Sheet1!N72+Sheet1!$B72</f>
        <v>2</v>
      </c>
      <c r="O72">
        <f>Sheet1!O72+Sheet1!$B72</f>
        <v>2</v>
      </c>
      <c r="P72">
        <f>Sheet1!P72+Sheet1!$B72</f>
        <v>2</v>
      </c>
      <c r="Q72">
        <f>Sheet1!Q72+Sheet1!$B72</f>
        <v>2</v>
      </c>
      <c r="R72">
        <f>Sheet1!R72+Sheet1!$B72</f>
        <v>2</v>
      </c>
      <c r="S72">
        <f>Sheet1!S72+Sheet1!$B72</f>
        <v>2</v>
      </c>
      <c r="T72">
        <f>Sheet1!T72+Sheet1!$B72</f>
        <v>2</v>
      </c>
      <c r="U72">
        <f>Sheet1!U72+Sheet1!$B72</f>
        <v>2</v>
      </c>
      <c r="V72">
        <f>Sheet1!V72+Sheet1!$B72</f>
        <v>2</v>
      </c>
      <c r="W72">
        <f>Sheet1!W72+Sheet1!$B72</f>
        <v>2</v>
      </c>
      <c r="X72">
        <f>Sheet1!X72+Sheet1!$B72</f>
        <v>2</v>
      </c>
      <c r="Y72">
        <f>Sheet1!Y72+Sheet1!$B72</f>
        <v>2</v>
      </c>
      <c r="Z72">
        <f>Sheet1!Z72+Sheet1!$B72</f>
        <v>2</v>
      </c>
      <c r="AA72">
        <f>Sheet1!AA72+Sheet1!$B72</f>
        <v>2</v>
      </c>
    </row>
    <row r="73" spans="1:27" x14ac:dyDescent="0.4">
      <c r="A73" t="s">
        <v>98</v>
      </c>
      <c r="B73">
        <f>Sheet1!B73+Sheet1!$B73</f>
        <v>36</v>
      </c>
      <c r="C73">
        <f>Sheet1!C73+Sheet1!$B73</f>
        <v>36</v>
      </c>
      <c r="D73">
        <f>Sheet1!D73+Sheet1!$B73</f>
        <v>37</v>
      </c>
      <c r="E73">
        <f>Sheet1!E73+Sheet1!$B73</f>
        <v>37</v>
      </c>
      <c r="F73">
        <f>Sheet1!F73+Sheet1!$B73</f>
        <v>37</v>
      </c>
      <c r="G73">
        <f>Sheet1!G73+Sheet1!$B73</f>
        <v>37</v>
      </c>
      <c r="H73">
        <f>Sheet1!H73+Sheet1!$B73</f>
        <v>37</v>
      </c>
      <c r="I73">
        <f>Sheet1!I73+Sheet1!$B73</f>
        <v>37</v>
      </c>
      <c r="J73">
        <f>Sheet1!J73+Sheet1!$B73</f>
        <v>38</v>
      </c>
      <c r="K73">
        <f>Sheet1!K73+Sheet1!$B73</f>
        <v>37</v>
      </c>
      <c r="L73">
        <f>Sheet1!L73+Sheet1!$B73</f>
        <v>37</v>
      </c>
      <c r="M73">
        <f>Sheet1!M73+Sheet1!$B73</f>
        <v>37</v>
      </c>
      <c r="N73">
        <f>Sheet1!N73+Sheet1!$B73</f>
        <v>37</v>
      </c>
      <c r="O73">
        <f>Sheet1!O73+Sheet1!$B73</f>
        <v>37</v>
      </c>
      <c r="P73">
        <f>Sheet1!P73+Sheet1!$B73</f>
        <v>37</v>
      </c>
      <c r="Q73">
        <f>Sheet1!Q73+Sheet1!$B73</f>
        <v>38</v>
      </c>
      <c r="R73">
        <f>Sheet1!R73+Sheet1!$B73</f>
        <v>38</v>
      </c>
      <c r="S73">
        <f>Sheet1!S73+Sheet1!$B73</f>
        <v>40</v>
      </c>
      <c r="T73">
        <f>Sheet1!T73+Sheet1!$B73</f>
        <v>40</v>
      </c>
      <c r="U73">
        <f>Sheet1!U73+Sheet1!$B73</f>
        <v>40</v>
      </c>
      <c r="V73">
        <f>Sheet1!V73+Sheet1!$B73</f>
        <v>40</v>
      </c>
      <c r="W73">
        <f>Sheet1!W73+Sheet1!$B73</f>
        <v>40</v>
      </c>
      <c r="X73">
        <f>Sheet1!X73+Sheet1!$B73</f>
        <v>40</v>
      </c>
      <c r="Y73">
        <f>Sheet1!Y73+Sheet1!$B73</f>
        <v>41</v>
      </c>
      <c r="Z73">
        <f>Sheet1!Z73+Sheet1!$B73</f>
        <v>41</v>
      </c>
      <c r="AA73">
        <f>Sheet1!AA73+Sheet1!$B73</f>
        <v>41</v>
      </c>
    </row>
    <row r="74" spans="1:27" x14ac:dyDescent="0.4">
      <c r="A74" t="s">
        <v>99</v>
      </c>
      <c r="B74">
        <f>Sheet1!B74+Sheet1!$B74</f>
        <v>158</v>
      </c>
      <c r="C74">
        <f>Sheet1!C74+Sheet1!$B74</f>
        <v>158</v>
      </c>
      <c r="D74">
        <f>Sheet1!D74+Sheet1!$B74</f>
        <v>158</v>
      </c>
      <c r="E74">
        <f>Sheet1!E74+Sheet1!$B74</f>
        <v>158</v>
      </c>
      <c r="F74">
        <f>Sheet1!F74+Sheet1!$B74</f>
        <v>158</v>
      </c>
      <c r="G74">
        <f>Sheet1!G74+Sheet1!$B74</f>
        <v>159</v>
      </c>
      <c r="H74">
        <f>Sheet1!H74+Sheet1!$B74</f>
        <v>159</v>
      </c>
      <c r="I74">
        <f>Sheet1!I74+Sheet1!$B74</f>
        <v>162</v>
      </c>
      <c r="J74">
        <f>Sheet1!J74+Sheet1!$B74</f>
        <v>162</v>
      </c>
      <c r="K74">
        <f>Sheet1!K74+Sheet1!$B74</f>
        <v>163</v>
      </c>
      <c r="L74">
        <f>Sheet1!L74+Sheet1!$B74</f>
        <v>165</v>
      </c>
      <c r="M74">
        <f>Sheet1!M74+Sheet1!$B74</f>
        <v>166</v>
      </c>
      <c r="N74">
        <f>Sheet1!N74+Sheet1!$B74</f>
        <v>166</v>
      </c>
      <c r="O74">
        <f>Sheet1!O74+Sheet1!$B74</f>
        <v>167</v>
      </c>
      <c r="P74">
        <f>Sheet1!P74+Sheet1!$B74</f>
        <v>167</v>
      </c>
      <c r="Q74">
        <f>Sheet1!Q74+Sheet1!$B74</f>
        <v>169</v>
      </c>
      <c r="R74">
        <f>Sheet1!R74+Sheet1!$B74</f>
        <v>169</v>
      </c>
      <c r="S74">
        <f>Sheet1!S74+Sheet1!$B74</f>
        <v>169</v>
      </c>
      <c r="T74">
        <f>Sheet1!T74+Sheet1!$B74</f>
        <v>169</v>
      </c>
      <c r="U74">
        <f>Sheet1!U74+Sheet1!$B74</f>
        <v>171</v>
      </c>
      <c r="V74">
        <f>Sheet1!V74+Sheet1!$B74</f>
        <v>172</v>
      </c>
      <c r="W74">
        <f>Sheet1!W74+Sheet1!$B74</f>
        <v>173</v>
      </c>
      <c r="X74">
        <f>Sheet1!X74+Sheet1!$B74</f>
        <v>173</v>
      </c>
      <c r="Y74">
        <f>Sheet1!Y74+Sheet1!$B74</f>
        <v>174</v>
      </c>
      <c r="Z74">
        <f>Sheet1!Z74+Sheet1!$B74</f>
        <v>175</v>
      </c>
      <c r="AA74">
        <f>Sheet1!AA74+Sheet1!$B74</f>
        <v>175</v>
      </c>
    </row>
    <row r="75" spans="1:27" x14ac:dyDescent="0.4">
      <c r="A75" t="s">
        <v>100</v>
      </c>
      <c r="B75">
        <f>Sheet1!B75+Sheet1!$B75</f>
        <v>86</v>
      </c>
      <c r="C75">
        <f>Sheet1!C75+Sheet1!$B75</f>
        <v>85</v>
      </c>
      <c r="D75">
        <f>Sheet1!D75+Sheet1!$B75</f>
        <v>85</v>
      </c>
      <c r="E75">
        <f>Sheet1!E75+Sheet1!$B75</f>
        <v>84</v>
      </c>
      <c r="F75">
        <f>Sheet1!F75+Sheet1!$B75</f>
        <v>84</v>
      </c>
      <c r="G75">
        <f>Sheet1!G75+Sheet1!$B75</f>
        <v>84</v>
      </c>
      <c r="H75">
        <f>Sheet1!H75+Sheet1!$B75</f>
        <v>84</v>
      </c>
      <c r="I75">
        <f>Sheet1!I75+Sheet1!$B75</f>
        <v>83</v>
      </c>
      <c r="J75">
        <f>Sheet1!J75+Sheet1!$B75</f>
        <v>82</v>
      </c>
      <c r="K75">
        <f>Sheet1!K75+Sheet1!$B75</f>
        <v>82</v>
      </c>
      <c r="L75">
        <f>Sheet1!L75+Sheet1!$B75</f>
        <v>82</v>
      </c>
      <c r="M75">
        <f>Sheet1!M75+Sheet1!$B75</f>
        <v>82</v>
      </c>
      <c r="N75">
        <f>Sheet1!N75+Sheet1!$B75</f>
        <v>79</v>
      </c>
      <c r="O75">
        <f>Sheet1!O75+Sheet1!$B75</f>
        <v>79</v>
      </c>
      <c r="P75">
        <f>Sheet1!P75+Sheet1!$B75</f>
        <v>78</v>
      </c>
      <c r="Q75">
        <f>Sheet1!Q75+Sheet1!$B75</f>
        <v>77</v>
      </c>
      <c r="R75">
        <f>Sheet1!R75+Sheet1!$B75</f>
        <v>79</v>
      </c>
      <c r="S75">
        <f>Sheet1!S75+Sheet1!$B75</f>
        <v>79</v>
      </c>
      <c r="T75">
        <f>Sheet1!T75+Sheet1!$B75</f>
        <v>80</v>
      </c>
      <c r="U75">
        <f>Sheet1!U75+Sheet1!$B75</f>
        <v>78</v>
      </c>
      <c r="V75">
        <f>Sheet1!V75+Sheet1!$B75</f>
        <v>78</v>
      </c>
      <c r="W75">
        <f>Sheet1!W75+Sheet1!$B75</f>
        <v>79</v>
      </c>
      <c r="X75">
        <f>Sheet1!X75+Sheet1!$B75</f>
        <v>80</v>
      </c>
      <c r="Y75">
        <f>Sheet1!Y75+Sheet1!$B75</f>
        <v>80</v>
      </c>
      <c r="Z75">
        <f>Sheet1!Z75+Sheet1!$B75</f>
        <v>80</v>
      </c>
      <c r="AA75">
        <f>Sheet1!AA75+Sheet1!$B75</f>
        <v>80</v>
      </c>
    </row>
    <row r="76" spans="1:27" x14ac:dyDescent="0.4">
      <c r="A76" t="s">
        <v>101</v>
      </c>
      <c r="B76">
        <f>Sheet1!B76+Sheet1!$B76</f>
        <v>2</v>
      </c>
      <c r="C76">
        <f>Sheet1!C76+Sheet1!$B76</f>
        <v>2</v>
      </c>
      <c r="D76">
        <f>Sheet1!D76+Sheet1!$B76</f>
        <v>2</v>
      </c>
      <c r="E76">
        <f>Sheet1!E76+Sheet1!$B76</f>
        <v>2</v>
      </c>
      <c r="F76">
        <f>Sheet1!F76+Sheet1!$B76</f>
        <v>2</v>
      </c>
      <c r="G76">
        <f>Sheet1!G76+Sheet1!$B76</f>
        <v>2</v>
      </c>
      <c r="H76">
        <f>Sheet1!H76+Sheet1!$B76</f>
        <v>2</v>
      </c>
      <c r="I76">
        <f>Sheet1!I76+Sheet1!$B76</f>
        <v>2</v>
      </c>
      <c r="J76">
        <f>Sheet1!J76+Sheet1!$B76</f>
        <v>2</v>
      </c>
      <c r="K76">
        <f>Sheet1!K76+Sheet1!$B76</f>
        <v>2</v>
      </c>
      <c r="L76">
        <f>Sheet1!L76+Sheet1!$B76</f>
        <v>2</v>
      </c>
      <c r="M76">
        <f>Sheet1!M76+Sheet1!$B76</f>
        <v>2</v>
      </c>
      <c r="N76">
        <f>Sheet1!N76+Sheet1!$B76</f>
        <v>2</v>
      </c>
      <c r="O76">
        <f>Sheet1!O76+Sheet1!$B76</f>
        <v>2</v>
      </c>
      <c r="P76">
        <f>Sheet1!P76+Sheet1!$B76</f>
        <v>2</v>
      </c>
      <c r="Q76">
        <f>Sheet1!Q76+Sheet1!$B76</f>
        <v>2</v>
      </c>
      <c r="R76">
        <f>Sheet1!R76+Sheet1!$B76</f>
        <v>2</v>
      </c>
      <c r="S76">
        <f>Sheet1!S76+Sheet1!$B76</f>
        <v>2</v>
      </c>
      <c r="T76">
        <f>Sheet1!T76+Sheet1!$B76</f>
        <v>2</v>
      </c>
      <c r="U76">
        <f>Sheet1!U76+Sheet1!$B76</f>
        <v>2</v>
      </c>
      <c r="V76">
        <f>Sheet1!V76+Sheet1!$B76</f>
        <v>2</v>
      </c>
      <c r="W76">
        <f>Sheet1!W76+Sheet1!$B76</f>
        <v>2</v>
      </c>
      <c r="X76">
        <f>Sheet1!X76+Sheet1!$B76</f>
        <v>2</v>
      </c>
      <c r="Y76">
        <f>Sheet1!Y76+Sheet1!$B76</f>
        <v>2</v>
      </c>
      <c r="Z76">
        <f>Sheet1!Z76+Sheet1!$B76</f>
        <v>2</v>
      </c>
      <c r="AA76">
        <f>Sheet1!AA76+Sheet1!$B76</f>
        <v>2</v>
      </c>
    </row>
    <row r="77" spans="1:27" x14ac:dyDescent="0.4">
      <c r="A77" t="s">
        <v>102</v>
      </c>
      <c r="B77">
        <f>Sheet1!B77+Sheet1!$B77</f>
        <v>98</v>
      </c>
      <c r="C77">
        <f>Sheet1!C77+Sheet1!$B77</f>
        <v>98</v>
      </c>
      <c r="D77">
        <f>Sheet1!D77+Sheet1!$B77</f>
        <v>98</v>
      </c>
      <c r="E77">
        <f>Sheet1!E77+Sheet1!$B77</f>
        <v>98</v>
      </c>
      <c r="F77">
        <f>Sheet1!F77+Sheet1!$B77</f>
        <v>98</v>
      </c>
      <c r="G77">
        <f>Sheet1!G77+Sheet1!$B77</f>
        <v>97</v>
      </c>
      <c r="H77">
        <f>Sheet1!H77+Sheet1!$B77</f>
        <v>97</v>
      </c>
      <c r="I77">
        <f>Sheet1!I77+Sheet1!$B77</f>
        <v>97</v>
      </c>
      <c r="J77">
        <f>Sheet1!J77+Sheet1!$B77</f>
        <v>97</v>
      </c>
      <c r="K77">
        <f>Sheet1!K77+Sheet1!$B77</f>
        <v>96</v>
      </c>
      <c r="L77">
        <f>Sheet1!L77+Sheet1!$B77</f>
        <v>96</v>
      </c>
      <c r="M77">
        <f>Sheet1!M77+Sheet1!$B77</f>
        <v>97</v>
      </c>
      <c r="N77">
        <f>Sheet1!N77+Sheet1!$B77</f>
        <v>96</v>
      </c>
      <c r="O77">
        <f>Sheet1!O77+Sheet1!$B77</f>
        <v>96</v>
      </c>
      <c r="P77">
        <f>Sheet1!P77+Sheet1!$B77</f>
        <v>96</v>
      </c>
      <c r="Q77">
        <f>Sheet1!Q77+Sheet1!$B77</f>
        <v>98</v>
      </c>
      <c r="R77">
        <f>Sheet1!R77+Sheet1!$B77</f>
        <v>99</v>
      </c>
      <c r="S77">
        <f>Sheet1!S77+Sheet1!$B77</f>
        <v>98</v>
      </c>
      <c r="T77">
        <f>Sheet1!T77+Sheet1!$B77</f>
        <v>98</v>
      </c>
      <c r="U77">
        <f>Sheet1!U77+Sheet1!$B77</f>
        <v>98</v>
      </c>
      <c r="V77">
        <f>Sheet1!V77+Sheet1!$B77</f>
        <v>99</v>
      </c>
      <c r="W77">
        <f>Sheet1!W77+Sheet1!$B77</f>
        <v>100</v>
      </c>
      <c r="X77">
        <f>Sheet1!X77+Sheet1!$B77</f>
        <v>98</v>
      </c>
      <c r="Y77">
        <f>Sheet1!Y77+Sheet1!$B77</f>
        <v>98</v>
      </c>
      <c r="Z77">
        <f>Sheet1!Z77+Sheet1!$B77</f>
        <v>98</v>
      </c>
      <c r="AA77">
        <f>Sheet1!AA77+Sheet1!$B77</f>
        <v>99</v>
      </c>
    </row>
    <row r="78" spans="1:27" x14ac:dyDescent="0.4">
      <c r="A78" t="s">
        <v>103</v>
      </c>
      <c r="B78">
        <f>Sheet1!B78+Sheet1!$B78</f>
        <v>258</v>
      </c>
      <c r="C78">
        <f>Sheet1!C78+Sheet1!$B78</f>
        <v>258</v>
      </c>
      <c r="D78">
        <f>Sheet1!D78+Sheet1!$B78</f>
        <v>258</v>
      </c>
      <c r="E78">
        <f>Sheet1!E78+Sheet1!$B78</f>
        <v>258</v>
      </c>
      <c r="F78">
        <f>Sheet1!F78+Sheet1!$B78</f>
        <v>259</v>
      </c>
      <c r="G78">
        <f>Sheet1!G78+Sheet1!$B78</f>
        <v>259</v>
      </c>
      <c r="H78">
        <f>Sheet1!H78+Sheet1!$B78</f>
        <v>261</v>
      </c>
      <c r="I78">
        <f>Sheet1!I78+Sheet1!$B78</f>
        <v>263</v>
      </c>
      <c r="J78">
        <f>Sheet1!J78+Sheet1!$B78</f>
        <v>263</v>
      </c>
      <c r="K78">
        <f>Sheet1!K78+Sheet1!$B78</f>
        <v>263</v>
      </c>
      <c r="L78">
        <f>Sheet1!L78+Sheet1!$B78</f>
        <v>263</v>
      </c>
      <c r="M78">
        <f>Sheet1!M78+Sheet1!$B78</f>
        <v>263</v>
      </c>
      <c r="N78">
        <f>Sheet1!N78+Sheet1!$B78</f>
        <v>264</v>
      </c>
      <c r="O78">
        <f>Sheet1!O78+Sheet1!$B78</f>
        <v>264</v>
      </c>
      <c r="P78">
        <f>Sheet1!P78+Sheet1!$B78</f>
        <v>267</v>
      </c>
      <c r="Q78">
        <f>Sheet1!Q78+Sheet1!$B78</f>
        <v>267</v>
      </c>
      <c r="R78">
        <f>Sheet1!R78+Sheet1!$B78</f>
        <v>267</v>
      </c>
      <c r="S78">
        <f>Sheet1!S78+Sheet1!$B78</f>
        <v>267</v>
      </c>
      <c r="T78">
        <f>Sheet1!T78+Sheet1!$B78</f>
        <v>268</v>
      </c>
      <c r="U78">
        <f>Sheet1!U78+Sheet1!$B78</f>
        <v>268</v>
      </c>
      <c r="V78">
        <f>Sheet1!V78+Sheet1!$B78</f>
        <v>268</v>
      </c>
      <c r="W78">
        <f>Sheet1!W78+Sheet1!$B78</f>
        <v>268</v>
      </c>
      <c r="X78">
        <f>Sheet1!X78+Sheet1!$B78</f>
        <v>268</v>
      </c>
      <c r="Y78">
        <f>Sheet1!Y78+Sheet1!$B78</f>
        <v>267</v>
      </c>
      <c r="Z78">
        <f>Sheet1!Z78+Sheet1!$B78</f>
        <v>267</v>
      </c>
      <c r="AA78">
        <f>Sheet1!AA78+Sheet1!$B78</f>
        <v>267</v>
      </c>
    </row>
    <row r="79" spans="1:27" x14ac:dyDescent="0.4">
      <c r="A79" t="s">
        <v>104</v>
      </c>
      <c r="B79">
        <f>Sheet1!B79+Sheet1!$B79</f>
        <v>118</v>
      </c>
      <c r="C79">
        <f>Sheet1!C79+Sheet1!$B79</f>
        <v>118</v>
      </c>
      <c r="D79">
        <f>Sheet1!D79+Sheet1!$B79</f>
        <v>118</v>
      </c>
      <c r="E79">
        <f>Sheet1!E79+Sheet1!$B79</f>
        <v>118</v>
      </c>
      <c r="F79">
        <f>Sheet1!F79+Sheet1!$B79</f>
        <v>118</v>
      </c>
      <c r="G79">
        <f>Sheet1!G79+Sheet1!$B79</f>
        <v>118</v>
      </c>
      <c r="H79">
        <f>Sheet1!H79+Sheet1!$B79</f>
        <v>118</v>
      </c>
      <c r="I79">
        <f>Sheet1!I79+Sheet1!$B79</f>
        <v>118</v>
      </c>
      <c r="J79">
        <f>Sheet1!J79+Sheet1!$B79</f>
        <v>118</v>
      </c>
      <c r="K79">
        <f>Sheet1!K79+Sheet1!$B79</f>
        <v>118</v>
      </c>
      <c r="L79">
        <f>Sheet1!L79+Sheet1!$B79</f>
        <v>118</v>
      </c>
      <c r="M79">
        <f>Sheet1!M79+Sheet1!$B79</f>
        <v>120</v>
      </c>
      <c r="N79">
        <f>Sheet1!N79+Sheet1!$B79</f>
        <v>123</v>
      </c>
      <c r="O79">
        <f>Sheet1!O79+Sheet1!$B79</f>
        <v>123</v>
      </c>
      <c r="P79">
        <f>Sheet1!P79+Sheet1!$B79</f>
        <v>125</v>
      </c>
      <c r="Q79">
        <f>Sheet1!Q79+Sheet1!$B79</f>
        <v>124</v>
      </c>
      <c r="R79">
        <f>Sheet1!R79+Sheet1!$B79</f>
        <v>123</v>
      </c>
      <c r="S79">
        <f>Sheet1!S79+Sheet1!$B79</f>
        <v>125</v>
      </c>
      <c r="T79">
        <f>Sheet1!T79+Sheet1!$B79</f>
        <v>126</v>
      </c>
      <c r="U79">
        <f>Sheet1!U79+Sheet1!$B79</f>
        <v>127</v>
      </c>
      <c r="V79">
        <f>Sheet1!V79+Sheet1!$B79</f>
        <v>129</v>
      </c>
      <c r="W79">
        <f>Sheet1!W79+Sheet1!$B79</f>
        <v>129</v>
      </c>
      <c r="X79">
        <f>Sheet1!X79+Sheet1!$B79</f>
        <v>130</v>
      </c>
      <c r="Y79">
        <f>Sheet1!Y79+Sheet1!$B79</f>
        <v>130</v>
      </c>
      <c r="Z79">
        <f>Sheet1!Z79+Sheet1!$B79</f>
        <v>129</v>
      </c>
      <c r="AA79">
        <f>Sheet1!AA79+Sheet1!$B79</f>
        <v>129</v>
      </c>
    </row>
    <row r="80" spans="1:27" x14ac:dyDescent="0.4">
      <c r="A80" t="s">
        <v>105</v>
      </c>
      <c r="B80">
        <f>Sheet1!B80+Sheet1!$B80</f>
        <v>314</v>
      </c>
      <c r="C80">
        <f>Sheet1!C80+Sheet1!$B80</f>
        <v>314</v>
      </c>
      <c r="D80">
        <f>Sheet1!D80+Sheet1!$B80</f>
        <v>314</v>
      </c>
      <c r="E80">
        <f>Sheet1!E80+Sheet1!$B80</f>
        <v>314</v>
      </c>
      <c r="F80">
        <f>Sheet1!F80+Sheet1!$B80</f>
        <v>313</v>
      </c>
      <c r="G80">
        <f>Sheet1!G80+Sheet1!$B80</f>
        <v>313</v>
      </c>
      <c r="H80">
        <f>Sheet1!H80+Sheet1!$B80</f>
        <v>310</v>
      </c>
      <c r="I80">
        <f>Sheet1!I80+Sheet1!$B80</f>
        <v>305</v>
      </c>
      <c r="J80">
        <f>Sheet1!J80+Sheet1!$B80</f>
        <v>303</v>
      </c>
      <c r="K80">
        <f>Sheet1!K80+Sheet1!$B80</f>
        <v>302</v>
      </c>
      <c r="L80">
        <f>Sheet1!L80+Sheet1!$B80</f>
        <v>301</v>
      </c>
      <c r="M80">
        <f>Sheet1!M80+Sheet1!$B80</f>
        <v>300</v>
      </c>
      <c r="N80">
        <f>Sheet1!N80+Sheet1!$B80</f>
        <v>298</v>
      </c>
      <c r="O80">
        <f>Sheet1!O80+Sheet1!$B80</f>
        <v>298</v>
      </c>
      <c r="P80">
        <f>Sheet1!P80+Sheet1!$B80</f>
        <v>297</v>
      </c>
      <c r="Q80">
        <f>Sheet1!Q80+Sheet1!$B80</f>
        <v>296</v>
      </c>
      <c r="R80">
        <f>Sheet1!R80+Sheet1!$B80</f>
        <v>296</v>
      </c>
      <c r="S80">
        <f>Sheet1!S80+Sheet1!$B80</f>
        <v>296</v>
      </c>
      <c r="T80">
        <f>Sheet1!T80+Sheet1!$B80</f>
        <v>295</v>
      </c>
      <c r="U80">
        <f>Sheet1!U80+Sheet1!$B80</f>
        <v>292</v>
      </c>
      <c r="V80">
        <f>Sheet1!V80+Sheet1!$B80</f>
        <v>292</v>
      </c>
      <c r="W80">
        <f>Sheet1!W80+Sheet1!$B80</f>
        <v>292</v>
      </c>
      <c r="X80">
        <f>Sheet1!X80+Sheet1!$B80</f>
        <v>292</v>
      </c>
      <c r="Y80">
        <f>Sheet1!Y80+Sheet1!$B80</f>
        <v>290</v>
      </c>
      <c r="Z80">
        <f>Sheet1!Z80+Sheet1!$B80</f>
        <v>287</v>
      </c>
      <c r="AA80">
        <f>Sheet1!AA80+Sheet1!$B80</f>
        <v>287</v>
      </c>
    </row>
    <row r="81" spans="1:27" x14ac:dyDescent="0.4">
      <c r="A81" t="s">
        <v>106</v>
      </c>
      <c r="B81">
        <f>Sheet1!B81+Sheet1!$B81</f>
        <v>256</v>
      </c>
      <c r="C81">
        <f>Sheet1!C81+Sheet1!$B81</f>
        <v>256</v>
      </c>
      <c r="D81">
        <f>Sheet1!D81+Sheet1!$B81</f>
        <v>256</v>
      </c>
      <c r="E81">
        <f>Sheet1!E81+Sheet1!$B81</f>
        <v>256</v>
      </c>
      <c r="F81">
        <f>Sheet1!F81+Sheet1!$B81</f>
        <v>256</v>
      </c>
      <c r="G81">
        <f>Sheet1!G81+Sheet1!$B81</f>
        <v>256</v>
      </c>
      <c r="H81">
        <f>Sheet1!H81+Sheet1!$B81</f>
        <v>256</v>
      </c>
      <c r="I81">
        <f>Sheet1!I81+Sheet1!$B81</f>
        <v>256</v>
      </c>
      <c r="J81">
        <f>Sheet1!J81+Sheet1!$B81</f>
        <v>257</v>
      </c>
      <c r="K81">
        <f>Sheet1!K81+Sheet1!$B81</f>
        <v>257</v>
      </c>
      <c r="L81">
        <f>Sheet1!L81+Sheet1!$B81</f>
        <v>256</v>
      </c>
      <c r="M81">
        <f>Sheet1!M81+Sheet1!$B81</f>
        <v>256</v>
      </c>
      <c r="N81">
        <f>Sheet1!N81+Sheet1!$B81</f>
        <v>256</v>
      </c>
      <c r="O81">
        <f>Sheet1!O81+Sheet1!$B81</f>
        <v>257</v>
      </c>
      <c r="P81">
        <f>Sheet1!P81+Sheet1!$B81</f>
        <v>258</v>
      </c>
      <c r="Q81">
        <f>Sheet1!Q81+Sheet1!$B81</f>
        <v>258</v>
      </c>
      <c r="R81">
        <f>Sheet1!R81+Sheet1!$B81</f>
        <v>258</v>
      </c>
      <c r="S81">
        <f>Sheet1!S81+Sheet1!$B81</f>
        <v>258</v>
      </c>
      <c r="T81">
        <f>Sheet1!T81+Sheet1!$B81</f>
        <v>258</v>
      </c>
      <c r="U81">
        <f>Sheet1!U81+Sheet1!$B81</f>
        <v>257</v>
      </c>
      <c r="V81">
        <f>Sheet1!V81+Sheet1!$B81</f>
        <v>257</v>
      </c>
      <c r="W81">
        <f>Sheet1!W81+Sheet1!$B81</f>
        <v>258</v>
      </c>
      <c r="X81">
        <f>Sheet1!X81+Sheet1!$B81</f>
        <v>258</v>
      </c>
      <c r="Y81">
        <f>Sheet1!Y81+Sheet1!$B81</f>
        <v>259</v>
      </c>
      <c r="Z81">
        <f>Sheet1!Z81+Sheet1!$B81</f>
        <v>260</v>
      </c>
      <c r="AA81">
        <f>Sheet1!AA81+Sheet1!$B81</f>
        <v>261</v>
      </c>
    </row>
    <row r="82" spans="1:27" x14ac:dyDescent="0.4">
      <c r="A82" t="s">
        <v>107</v>
      </c>
      <c r="B82">
        <f>Sheet1!B82+Sheet1!$B82</f>
        <v>2</v>
      </c>
      <c r="C82">
        <f>Sheet1!C82+Sheet1!$B82</f>
        <v>2</v>
      </c>
      <c r="D82">
        <f>Sheet1!D82+Sheet1!$B82</f>
        <v>2</v>
      </c>
      <c r="E82">
        <f>Sheet1!E82+Sheet1!$B82</f>
        <v>2</v>
      </c>
      <c r="F82">
        <f>Sheet1!F82+Sheet1!$B82</f>
        <v>2</v>
      </c>
      <c r="G82">
        <f>Sheet1!G82+Sheet1!$B82</f>
        <v>2</v>
      </c>
      <c r="H82">
        <f>Sheet1!H82+Sheet1!$B82</f>
        <v>2</v>
      </c>
      <c r="I82">
        <f>Sheet1!I82+Sheet1!$B82</f>
        <v>2</v>
      </c>
      <c r="J82">
        <f>Sheet1!J82+Sheet1!$B82</f>
        <v>2</v>
      </c>
      <c r="K82">
        <f>Sheet1!K82+Sheet1!$B82</f>
        <v>2</v>
      </c>
      <c r="L82">
        <f>Sheet1!L82+Sheet1!$B82</f>
        <v>2</v>
      </c>
      <c r="M82">
        <f>Sheet1!M82+Sheet1!$B82</f>
        <v>2</v>
      </c>
      <c r="N82">
        <f>Sheet1!N82+Sheet1!$B82</f>
        <v>2</v>
      </c>
      <c r="O82">
        <f>Sheet1!O82+Sheet1!$B82</f>
        <v>2</v>
      </c>
      <c r="P82">
        <f>Sheet1!P82+Sheet1!$B82</f>
        <v>2</v>
      </c>
      <c r="Q82">
        <f>Sheet1!Q82+Sheet1!$B82</f>
        <v>2</v>
      </c>
      <c r="R82">
        <f>Sheet1!R82+Sheet1!$B82</f>
        <v>2</v>
      </c>
      <c r="S82">
        <f>Sheet1!S82+Sheet1!$B82</f>
        <v>2</v>
      </c>
      <c r="T82">
        <f>Sheet1!T82+Sheet1!$B82</f>
        <v>2</v>
      </c>
      <c r="U82">
        <f>Sheet1!U82+Sheet1!$B82</f>
        <v>2</v>
      </c>
      <c r="V82">
        <f>Sheet1!V82+Sheet1!$B82</f>
        <v>2</v>
      </c>
      <c r="W82">
        <f>Sheet1!W82+Sheet1!$B82</f>
        <v>2</v>
      </c>
      <c r="X82">
        <f>Sheet1!X82+Sheet1!$B82</f>
        <v>2</v>
      </c>
      <c r="Y82">
        <f>Sheet1!Y82+Sheet1!$B82</f>
        <v>2</v>
      </c>
      <c r="Z82">
        <f>Sheet1!Z82+Sheet1!$B82</f>
        <v>2</v>
      </c>
      <c r="AA82">
        <f>Sheet1!AA82+Sheet1!$B82</f>
        <v>2</v>
      </c>
    </row>
    <row r="83" spans="1:27" x14ac:dyDescent="0.4">
      <c r="A83" t="s">
        <v>108</v>
      </c>
      <c r="B83">
        <f>Sheet1!B83+Sheet1!$B83</f>
        <v>2</v>
      </c>
      <c r="C83">
        <f>Sheet1!C83+Sheet1!$B83</f>
        <v>2</v>
      </c>
      <c r="D83">
        <f>Sheet1!D83+Sheet1!$B83</f>
        <v>2</v>
      </c>
      <c r="E83">
        <f>Sheet1!E83+Sheet1!$B83</f>
        <v>2</v>
      </c>
      <c r="F83">
        <f>Sheet1!F83+Sheet1!$B83</f>
        <v>2</v>
      </c>
      <c r="G83">
        <f>Sheet1!G83+Sheet1!$B83</f>
        <v>2</v>
      </c>
      <c r="H83">
        <f>Sheet1!H83+Sheet1!$B83</f>
        <v>2</v>
      </c>
      <c r="I83">
        <f>Sheet1!I83+Sheet1!$B83</f>
        <v>2</v>
      </c>
      <c r="J83">
        <f>Sheet1!J83+Sheet1!$B83</f>
        <v>2</v>
      </c>
      <c r="K83">
        <f>Sheet1!K83+Sheet1!$B83</f>
        <v>2</v>
      </c>
      <c r="L83">
        <f>Sheet1!L83+Sheet1!$B83</f>
        <v>2</v>
      </c>
      <c r="M83">
        <f>Sheet1!M83+Sheet1!$B83</f>
        <v>2</v>
      </c>
      <c r="N83">
        <f>Sheet1!N83+Sheet1!$B83</f>
        <v>2</v>
      </c>
      <c r="O83">
        <f>Sheet1!O83+Sheet1!$B83</f>
        <v>2</v>
      </c>
      <c r="P83">
        <f>Sheet1!P83+Sheet1!$B83</f>
        <v>2</v>
      </c>
      <c r="Q83">
        <f>Sheet1!Q83+Sheet1!$B83</f>
        <v>2</v>
      </c>
      <c r="R83">
        <f>Sheet1!R83+Sheet1!$B83</f>
        <v>2</v>
      </c>
      <c r="S83">
        <f>Sheet1!S83+Sheet1!$B83</f>
        <v>2</v>
      </c>
      <c r="T83">
        <f>Sheet1!T83+Sheet1!$B83</f>
        <v>2</v>
      </c>
      <c r="U83">
        <f>Sheet1!U83+Sheet1!$B83</f>
        <v>2</v>
      </c>
      <c r="V83">
        <f>Sheet1!V83+Sheet1!$B83</f>
        <v>2</v>
      </c>
      <c r="W83">
        <f>Sheet1!W83+Sheet1!$B83</f>
        <v>2</v>
      </c>
      <c r="X83">
        <f>Sheet1!X83+Sheet1!$B83</f>
        <v>2</v>
      </c>
      <c r="Y83">
        <f>Sheet1!Y83+Sheet1!$B83</f>
        <v>2</v>
      </c>
      <c r="Z83">
        <f>Sheet1!Z83+Sheet1!$B83</f>
        <v>2</v>
      </c>
      <c r="AA83">
        <f>Sheet1!AA83+Sheet1!$B83</f>
        <v>2</v>
      </c>
    </row>
    <row r="84" spans="1:27" x14ac:dyDescent="0.4">
      <c r="A84" t="s">
        <v>109</v>
      </c>
      <c r="B84">
        <f>Sheet1!B84+Sheet1!$B84</f>
        <v>96</v>
      </c>
      <c r="C84">
        <f>Sheet1!C84+Sheet1!$B84</f>
        <v>96</v>
      </c>
      <c r="D84">
        <f>Sheet1!D84+Sheet1!$B84</f>
        <v>96</v>
      </c>
      <c r="E84">
        <f>Sheet1!E84+Sheet1!$B84</f>
        <v>96</v>
      </c>
      <c r="F84">
        <f>Sheet1!F84+Sheet1!$B84</f>
        <v>96</v>
      </c>
      <c r="G84">
        <f>Sheet1!G84+Sheet1!$B84</f>
        <v>96</v>
      </c>
      <c r="H84">
        <f>Sheet1!H84+Sheet1!$B84</f>
        <v>97</v>
      </c>
      <c r="I84">
        <f>Sheet1!I84+Sheet1!$B84</f>
        <v>97</v>
      </c>
      <c r="J84">
        <f>Sheet1!J84+Sheet1!$B84</f>
        <v>97</v>
      </c>
      <c r="K84">
        <f>Sheet1!K84+Sheet1!$B84</f>
        <v>96</v>
      </c>
      <c r="L84">
        <f>Sheet1!L84+Sheet1!$B84</f>
        <v>97</v>
      </c>
      <c r="M84">
        <f>Sheet1!M84+Sheet1!$B84</f>
        <v>97</v>
      </c>
      <c r="N84">
        <f>Sheet1!N84+Sheet1!$B84</f>
        <v>98</v>
      </c>
      <c r="O84">
        <f>Sheet1!O84+Sheet1!$B84</f>
        <v>98</v>
      </c>
      <c r="P84">
        <f>Sheet1!P84+Sheet1!$B84</f>
        <v>99</v>
      </c>
      <c r="Q84">
        <f>Sheet1!Q84+Sheet1!$B84</f>
        <v>101</v>
      </c>
      <c r="R84">
        <f>Sheet1!R84+Sheet1!$B84</f>
        <v>101</v>
      </c>
      <c r="S84">
        <f>Sheet1!S84+Sheet1!$B84</f>
        <v>101</v>
      </c>
      <c r="T84">
        <f>Sheet1!T84+Sheet1!$B84</f>
        <v>100</v>
      </c>
      <c r="U84">
        <f>Sheet1!U84+Sheet1!$B84</f>
        <v>102</v>
      </c>
      <c r="V84">
        <f>Sheet1!V84+Sheet1!$B84</f>
        <v>103</v>
      </c>
      <c r="W84">
        <f>Sheet1!W84+Sheet1!$B84</f>
        <v>103</v>
      </c>
      <c r="X84">
        <f>Sheet1!X84+Sheet1!$B84</f>
        <v>103</v>
      </c>
      <c r="Y84">
        <f>Sheet1!Y84+Sheet1!$B84</f>
        <v>103</v>
      </c>
      <c r="Z84">
        <f>Sheet1!Z84+Sheet1!$B84</f>
        <v>103</v>
      </c>
      <c r="AA84">
        <f>Sheet1!AA84+Sheet1!$B84</f>
        <v>103</v>
      </c>
    </row>
    <row r="85" spans="1:27" x14ac:dyDescent="0.4">
      <c r="A85" t="s">
        <v>110</v>
      </c>
      <c r="B85">
        <f>Sheet1!B85+Sheet1!$B85</f>
        <v>160</v>
      </c>
      <c r="C85">
        <f>Sheet1!C85+Sheet1!$B85</f>
        <v>160</v>
      </c>
      <c r="D85">
        <f>Sheet1!D85+Sheet1!$B85</f>
        <v>160</v>
      </c>
      <c r="E85">
        <f>Sheet1!E85+Sheet1!$B85</f>
        <v>160</v>
      </c>
      <c r="F85">
        <f>Sheet1!F85+Sheet1!$B85</f>
        <v>159</v>
      </c>
      <c r="G85">
        <f>Sheet1!G85+Sheet1!$B85</f>
        <v>159</v>
      </c>
      <c r="H85">
        <f>Sheet1!H85+Sheet1!$B85</f>
        <v>159</v>
      </c>
      <c r="I85">
        <f>Sheet1!I85+Sheet1!$B85</f>
        <v>159</v>
      </c>
      <c r="J85">
        <f>Sheet1!J85+Sheet1!$B85</f>
        <v>159</v>
      </c>
      <c r="K85">
        <f>Sheet1!K85+Sheet1!$B85</f>
        <v>160</v>
      </c>
      <c r="L85">
        <f>Sheet1!L85+Sheet1!$B85</f>
        <v>161</v>
      </c>
      <c r="M85">
        <f>Sheet1!M85+Sheet1!$B85</f>
        <v>162</v>
      </c>
      <c r="N85">
        <f>Sheet1!N85+Sheet1!$B85</f>
        <v>162</v>
      </c>
      <c r="O85">
        <f>Sheet1!O85+Sheet1!$B85</f>
        <v>163</v>
      </c>
      <c r="P85">
        <f>Sheet1!P85+Sheet1!$B85</f>
        <v>164</v>
      </c>
      <c r="Q85">
        <f>Sheet1!Q85+Sheet1!$B85</f>
        <v>164</v>
      </c>
      <c r="R85">
        <f>Sheet1!R85+Sheet1!$B85</f>
        <v>164</v>
      </c>
      <c r="S85">
        <f>Sheet1!S85+Sheet1!$B85</f>
        <v>164</v>
      </c>
      <c r="T85">
        <f>Sheet1!T85+Sheet1!$B85</f>
        <v>164</v>
      </c>
      <c r="U85">
        <f>Sheet1!U85+Sheet1!$B85</f>
        <v>165</v>
      </c>
      <c r="V85">
        <f>Sheet1!V85+Sheet1!$B85</f>
        <v>166</v>
      </c>
      <c r="W85">
        <f>Sheet1!W85+Sheet1!$B85</f>
        <v>165</v>
      </c>
      <c r="X85">
        <f>Sheet1!X85+Sheet1!$B85</f>
        <v>165</v>
      </c>
      <c r="Y85">
        <f>Sheet1!Y85+Sheet1!$B85</f>
        <v>163</v>
      </c>
      <c r="Z85">
        <f>Sheet1!Z85+Sheet1!$B85</f>
        <v>161</v>
      </c>
      <c r="AA85">
        <f>Sheet1!AA85+Sheet1!$B85</f>
        <v>161</v>
      </c>
    </row>
    <row r="86" spans="1:27" x14ac:dyDescent="0.4">
      <c r="A86" t="s">
        <v>111</v>
      </c>
      <c r="B86">
        <f>Sheet1!B86+Sheet1!$B86</f>
        <v>178</v>
      </c>
      <c r="C86">
        <f>Sheet1!C86+Sheet1!$B86</f>
        <v>177</v>
      </c>
      <c r="D86">
        <f>Sheet1!D86+Sheet1!$B86</f>
        <v>176</v>
      </c>
      <c r="E86">
        <f>Sheet1!E86+Sheet1!$B86</f>
        <v>176</v>
      </c>
      <c r="F86">
        <f>Sheet1!F86+Sheet1!$B86</f>
        <v>175</v>
      </c>
      <c r="G86">
        <f>Sheet1!G86+Sheet1!$B86</f>
        <v>175</v>
      </c>
      <c r="H86">
        <f>Sheet1!H86+Sheet1!$B86</f>
        <v>175</v>
      </c>
      <c r="I86">
        <f>Sheet1!I86+Sheet1!$B86</f>
        <v>175</v>
      </c>
      <c r="J86">
        <f>Sheet1!J86+Sheet1!$B86</f>
        <v>174</v>
      </c>
      <c r="K86">
        <f>Sheet1!K86+Sheet1!$B86</f>
        <v>174</v>
      </c>
      <c r="L86">
        <f>Sheet1!L86+Sheet1!$B86</f>
        <v>173</v>
      </c>
      <c r="M86">
        <f>Sheet1!M86+Sheet1!$B86</f>
        <v>174</v>
      </c>
      <c r="N86">
        <f>Sheet1!N86+Sheet1!$B86</f>
        <v>175</v>
      </c>
      <c r="O86">
        <f>Sheet1!O86+Sheet1!$B86</f>
        <v>174</v>
      </c>
      <c r="P86">
        <f>Sheet1!P86+Sheet1!$B86</f>
        <v>171</v>
      </c>
      <c r="Q86">
        <f>Sheet1!Q86+Sheet1!$B86</f>
        <v>170</v>
      </c>
      <c r="R86">
        <f>Sheet1!R86+Sheet1!$B86</f>
        <v>170</v>
      </c>
      <c r="S86">
        <f>Sheet1!S86+Sheet1!$B86</f>
        <v>170</v>
      </c>
      <c r="T86">
        <f>Sheet1!T86+Sheet1!$B86</f>
        <v>168</v>
      </c>
      <c r="U86">
        <f>Sheet1!U86+Sheet1!$B86</f>
        <v>165</v>
      </c>
      <c r="V86">
        <f>Sheet1!V86+Sheet1!$B86</f>
        <v>161</v>
      </c>
      <c r="W86">
        <f>Sheet1!W86+Sheet1!$B86</f>
        <v>161</v>
      </c>
      <c r="X86">
        <f>Sheet1!X86+Sheet1!$B86</f>
        <v>157</v>
      </c>
      <c r="Y86">
        <f>Sheet1!Y86+Sheet1!$B86</f>
        <v>153</v>
      </c>
      <c r="Z86">
        <f>Sheet1!Z86+Sheet1!$B86</f>
        <v>153</v>
      </c>
      <c r="AA86">
        <f>Sheet1!AA86+Sheet1!$B86</f>
        <v>153</v>
      </c>
    </row>
    <row r="87" spans="1:27" x14ac:dyDescent="0.4">
      <c r="A87" t="s">
        <v>112</v>
      </c>
      <c r="B87">
        <f>Sheet1!B87+Sheet1!$B87</f>
        <v>146</v>
      </c>
      <c r="C87">
        <f>Sheet1!C87+Sheet1!$B87</f>
        <v>145</v>
      </c>
      <c r="D87">
        <f>Sheet1!D87+Sheet1!$B87</f>
        <v>146</v>
      </c>
      <c r="E87">
        <f>Sheet1!E87+Sheet1!$B87</f>
        <v>146</v>
      </c>
      <c r="F87">
        <f>Sheet1!F87+Sheet1!$B87</f>
        <v>146</v>
      </c>
      <c r="G87">
        <f>Sheet1!G87+Sheet1!$B87</f>
        <v>147</v>
      </c>
      <c r="H87">
        <f>Sheet1!H87+Sheet1!$B87</f>
        <v>148</v>
      </c>
      <c r="I87">
        <f>Sheet1!I87+Sheet1!$B87</f>
        <v>148</v>
      </c>
      <c r="J87">
        <f>Sheet1!J87+Sheet1!$B87</f>
        <v>147</v>
      </c>
      <c r="K87">
        <f>Sheet1!K87+Sheet1!$B87</f>
        <v>147</v>
      </c>
      <c r="L87">
        <f>Sheet1!L87+Sheet1!$B87</f>
        <v>149</v>
      </c>
      <c r="M87">
        <f>Sheet1!M87+Sheet1!$B87</f>
        <v>149</v>
      </c>
      <c r="N87">
        <f>Sheet1!N87+Sheet1!$B87</f>
        <v>150</v>
      </c>
      <c r="O87">
        <f>Sheet1!O87+Sheet1!$B87</f>
        <v>150</v>
      </c>
      <c r="P87">
        <f>Sheet1!P87+Sheet1!$B87</f>
        <v>151</v>
      </c>
      <c r="Q87">
        <f>Sheet1!Q87+Sheet1!$B87</f>
        <v>152</v>
      </c>
      <c r="R87">
        <f>Sheet1!R87+Sheet1!$B87</f>
        <v>152</v>
      </c>
      <c r="S87">
        <f>Sheet1!S87+Sheet1!$B87</f>
        <v>152</v>
      </c>
      <c r="T87">
        <f>Sheet1!T87+Sheet1!$B87</f>
        <v>151</v>
      </c>
      <c r="U87">
        <f>Sheet1!U87+Sheet1!$B87</f>
        <v>151</v>
      </c>
      <c r="V87">
        <f>Sheet1!V87+Sheet1!$B87</f>
        <v>151</v>
      </c>
      <c r="W87">
        <f>Sheet1!W87+Sheet1!$B87</f>
        <v>152</v>
      </c>
      <c r="X87">
        <f>Sheet1!X87+Sheet1!$B87</f>
        <v>151</v>
      </c>
      <c r="Y87">
        <f>Sheet1!Y87+Sheet1!$B87</f>
        <v>148</v>
      </c>
      <c r="Z87">
        <f>Sheet1!Z87+Sheet1!$B87</f>
        <v>148</v>
      </c>
      <c r="AA87">
        <f>Sheet1!AA87+Sheet1!$B87</f>
        <v>148</v>
      </c>
    </row>
    <row r="88" spans="1:27" x14ac:dyDescent="0.4">
      <c r="A88" t="s">
        <v>113</v>
      </c>
      <c r="B88">
        <f>Sheet1!B88+Sheet1!$B88</f>
        <v>78</v>
      </c>
      <c r="C88">
        <f>Sheet1!C88+Sheet1!$B88</f>
        <v>78</v>
      </c>
      <c r="D88">
        <f>Sheet1!D88+Sheet1!$B88</f>
        <v>78</v>
      </c>
      <c r="E88">
        <f>Sheet1!E88+Sheet1!$B88</f>
        <v>78</v>
      </c>
      <c r="F88">
        <f>Sheet1!F88+Sheet1!$B88</f>
        <v>79</v>
      </c>
      <c r="G88">
        <f>Sheet1!G88+Sheet1!$B88</f>
        <v>79</v>
      </c>
      <c r="H88">
        <f>Sheet1!H88+Sheet1!$B88</f>
        <v>78</v>
      </c>
      <c r="I88">
        <f>Sheet1!I88+Sheet1!$B88</f>
        <v>78</v>
      </c>
      <c r="J88">
        <f>Sheet1!J88+Sheet1!$B88</f>
        <v>78</v>
      </c>
      <c r="K88">
        <f>Sheet1!K88+Sheet1!$B88</f>
        <v>79</v>
      </c>
      <c r="L88">
        <f>Sheet1!L88+Sheet1!$B88</f>
        <v>79</v>
      </c>
      <c r="M88">
        <f>Sheet1!M88+Sheet1!$B88</f>
        <v>79</v>
      </c>
      <c r="N88">
        <f>Sheet1!N88+Sheet1!$B88</f>
        <v>80</v>
      </c>
      <c r="O88">
        <f>Sheet1!O88+Sheet1!$B88</f>
        <v>80</v>
      </c>
      <c r="P88">
        <f>Sheet1!P88+Sheet1!$B88</f>
        <v>80</v>
      </c>
      <c r="Q88">
        <f>Sheet1!Q88+Sheet1!$B88</f>
        <v>81</v>
      </c>
      <c r="R88">
        <f>Sheet1!R88+Sheet1!$B88</f>
        <v>83</v>
      </c>
      <c r="S88">
        <f>Sheet1!S88+Sheet1!$B88</f>
        <v>84</v>
      </c>
      <c r="T88">
        <f>Sheet1!T88+Sheet1!$B88</f>
        <v>84</v>
      </c>
      <c r="U88">
        <f>Sheet1!U88+Sheet1!$B88</f>
        <v>84</v>
      </c>
      <c r="V88">
        <f>Sheet1!V88+Sheet1!$B88</f>
        <v>85</v>
      </c>
      <c r="W88">
        <f>Sheet1!W88+Sheet1!$B88</f>
        <v>86</v>
      </c>
      <c r="X88">
        <f>Sheet1!X88+Sheet1!$B88</f>
        <v>86</v>
      </c>
      <c r="Y88">
        <f>Sheet1!Y88+Sheet1!$B88</f>
        <v>86</v>
      </c>
      <c r="Z88">
        <f>Sheet1!Z88+Sheet1!$B88</f>
        <v>86</v>
      </c>
      <c r="AA88">
        <f>Sheet1!AA88+Sheet1!$B88</f>
        <v>86</v>
      </c>
    </row>
    <row r="89" spans="1:27" x14ac:dyDescent="0.4">
      <c r="A89" t="s">
        <v>114</v>
      </c>
      <c r="B89">
        <f>Sheet1!B89+Sheet1!$B89</f>
        <v>210</v>
      </c>
      <c r="C89">
        <f>Sheet1!C89+Sheet1!$B89</f>
        <v>211</v>
      </c>
      <c r="D89">
        <f>Sheet1!D89+Sheet1!$B89</f>
        <v>210</v>
      </c>
      <c r="E89">
        <f>Sheet1!E89+Sheet1!$B89</f>
        <v>211</v>
      </c>
      <c r="F89">
        <f>Sheet1!F89+Sheet1!$B89</f>
        <v>211</v>
      </c>
      <c r="G89">
        <f>Sheet1!G89+Sheet1!$B89</f>
        <v>211</v>
      </c>
      <c r="H89">
        <f>Sheet1!H89+Sheet1!$B89</f>
        <v>211</v>
      </c>
      <c r="I89">
        <f>Sheet1!I89+Sheet1!$B89</f>
        <v>211</v>
      </c>
      <c r="J89">
        <f>Sheet1!J89+Sheet1!$B89</f>
        <v>209</v>
      </c>
      <c r="K89">
        <f>Sheet1!K89+Sheet1!$B89</f>
        <v>209</v>
      </c>
      <c r="L89">
        <f>Sheet1!L89+Sheet1!$B89</f>
        <v>208</v>
      </c>
      <c r="M89">
        <f>Sheet1!M89+Sheet1!$B89</f>
        <v>208</v>
      </c>
      <c r="N89">
        <f>Sheet1!N89+Sheet1!$B89</f>
        <v>208</v>
      </c>
      <c r="O89">
        <f>Sheet1!O89+Sheet1!$B89</f>
        <v>208</v>
      </c>
      <c r="P89">
        <f>Sheet1!P89+Sheet1!$B89</f>
        <v>208</v>
      </c>
      <c r="Q89">
        <f>Sheet1!Q89+Sheet1!$B89</f>
        <v>208</v>
      </c>
      <c r="R89">
        <f>Sheet1!R89+Sheet1!$B89</f>
        <v>208</v>
      </c>
      <c r="S89">
        <f>Sheet1!S89+Sheet1!$B89</f>
        <v>207</v>
      </c>
      <c r="T89">
        <f>Sheet1!T89+Sheet1!$B89</f>
        <v>207</v>
      </c>
      <c r="U89">
        <f>Sheet1!U89+Sheet1!$B89</f>
        <v>206</v>
      </c>
      <c r="V89">
        <f>Sheet1!V89+Sheet1!$B89</f>
        <v>206</v>
      </c>
      <c r="W89">
        <f>Sheet1!W89+Sheet1!$B89</f>
        <v>206</v>
      </c>
      <c r="X89">
        <f>Sheet1!X89+Sheet1!$B89</f>
        <v>206</v>
      </c>
      <c r="Y89">
        <f>Sheet1!Y89+Sheet1!$B89</f>
        <v>206</v>
      </c>
      <c r="Z89">
        <f>Sheet1!Z89+Sheet1!$B89</f>
        <v>206</v>
      </c>
      <c r="AA89">
        <f>Sheet1!AA89+Sheet1!$B89</f>
        <v>207</v>
      </c>
    </row>
    <row r="90" spans="1:27" x14ac:dyDescent="0.4">
      <c r="A90" t="s">
        <v>115</v>
      </c>
      <c r="B90">
        <f>Sheet1!B90+Sheet1!$B90</f>
        <v>2</v>
      </c>
      <c r="C90">
        <f>Sheet1!C90+Sheet1!$B90</f>
        <v>2</v>
      </c>
      <c r="D90">
        <f>Sheet1!D90+Sheet1!$B90</f>
        <v>2</v>
      </c>
      <c r="E90">
        <f>Sheet1!E90+Sheet1!$B90</f>
        <v>2</v>
      </c>
      <c r="F90">
        <f>Sheet1!F90+Sheet1!$B90</f>
        <v>2</v>
      </c>
      <c r="G90">
        <f>Sheet1!G90+Sheet1!$B90</f>
        <v>2</v>
      </c>
      <c r="H90">
        <f>Sheet1!H90+Sheet1!$B90</f>
        <v>2</v>
      </c>
      <c r="I90">
        <f>Sheet1!I90+Sheet1!$B90</f>
        <v>2</v>
      </c>
      <c r="J90">
        <f>Sheet1!J90+Sheet1!$B90</f>
        <v>2</v>
      </c>
      <c r="K90">
        <f>Sheet1!K90+Sheet1!$B90</f>
        <v>2</v>
      </c>
      <c r="L90">
        <f>Sheet1!L90+Sheet1!$B90</f>
        <v>2</v>
      </c>
      <c r="M90">
        <f>Sheet1!M90+Sheet1!$B90</f>
        <v>2</v>
      </c>
      <c r="N90">
        <f>Sheet1!N90+Sheet1!$B90</f>
        <v>2</v>
      </c>
      <c r="O90">
        <f>Sheet1!O90+Sheet1!$B90</f>
        <v>2</v>
      </c>
      <c r="P90">
        <f>Sheet1!P90+Sheet1!$B90</f>
        <v>2</v>
      </c>
      <c r="Q90">
        <f>Sheet1!Q90+Sheet1!$B90</f>
        <v>2</v>
      </c>
      <c r="R90">
        <f>Sheet1!R90+Sheet1!$B90</f>
        <v>2</v>
      </c>
      <c r="S90">
        <f>Sheet1!S90+Sheet1!$B90</f>
        <v>2</v>
      </c>
      <c r="T90">
        <f>Sheet1!T90+Sheet1!$B90</f>
        <v>2</v>
      </c>
      <c r="U90">
        <f>Sheet1!U90+Sheet1!$B90</f>
        <v>2</v>
      </c>
      <c r="V90">
        <f>Sheet1!V90+Sheet1!$B90</f>
        <v>2</v>
      </c>
      <c r="W90">
        <f>Sheet1!W90+Sheet1!$B90</f>
        <v>2</v>
      </c>
      <c r="X90">
        <f>Sheet1!X90+Sheet1!$B90</f>
        <v>2</v>
      </c>
      <c r="Y90">
        <f>Sheet1!Y90+Sheet1!$B90</f>
        <v>2</v>
      </c>
      <c r="Z90">
        <f>Sheet1!Z90+Sheet1!$B90</f>
        <v>2</v>
      </c>
      <c r="AA90">
        <f>Sheet1!AA90+Sheet1!$B90</f>
        <v>2</v>
      </c>
    </row>
    <row r="91" spans="1:27" x14ac:dyDescent="0.4">
      <c r="A91" t="s">
        <v>116</v>
      </c>
      <c r="B91">
        <f>Sheet1!B91+Sheet1!$B91</f>
        <v>294</v>
      </c>
      <c r="C91">
        <f>Sheet1!C91+Sheet1!$B91</f>
        <v>294</v>
      </c>
      <c r="D91">
        <f>Sheet1!D91+Sheet1!$B91</f>
        <v>294</v>
      </c>
      <c r="E91">
        <f>Sheet1!E91+Sheet1!$B91</f>
        <v>294</v>
      </c>
      <c r="F91">
        <f>Sheet1!F91+Sheet1!$B91</f>
        <v>296</v>
      </c>
      <c r="G91">
        <f>Sheet1!G91+Sheet1!$B91</f>
        <v>296</v>
      </c>
      <c r="H91">
        <f>Sheet1!H91+Sheet1!$B91</f>
        <v>297</v>
      </c>
      <c r="I91">
        <f>Sheet1!I91+Sheet1!$B91</f>
        <v>299</v>
      </c>
      <c r="J91">
        <f>Sheet1!J91+Sheet1!$B91</f>
        <v>300</v>
      </c>
      <c r="K91">
        <f>Sheet1!K91+Sheet1!$B91</f>
        <v>300</v>
      </c>
      <c r="L91">
        <f>Sheet1!L91+Sheet1!$B91</f>
        <v>300</v>
      </c>
      <c r="M91">
        <f>Sheet1!M91+Sheet1!$B91</f>
        <v>301</v>
      </c>
      <c r="N91">
        <f>Sheet1!N91+Sheet1!$B91</f>
        <v>302</v>
      </c>
      <c r="O91">
        <f>Sheet1!O91+Sheet1!$B91</f>
        <v>302</v>
      </c>
      <c r="P91">
        <f>Sheet1!P91+Sheet1!$B91</f>
        <v>302</v>
      </c>
      <c r="Q91">
        <f>Sheet1!Q91+Sheet1!$B91</f>
        <v>303</v>
      </c>
      <c r="R91">
        <f>Sheet1!R91+Sheet1!$B91</f>
        <v>303</v>
      </c>
      <c r="S91">
        <f>Sheet1!S91+Sheet1!$B91</f>
        <v>303</v>
      </c>
      <c r="T91">
        <f>Sheet1!T91+Sheet1!$B91</f>
        <v>304</v>
      </c>
      <c r="U91">
        <f>Sheet1!U91+Sheet1!$B91</f>
        <v>304</v>
      </c>
      <c r="V91">
        <f>Sheet1!V91+Sheet1!$B91</f>
        <v>304</v>
      </c>
      <c r="W91">
        <f>Sheet1!W91+Sheet1!$B91</f>
        <v>303</v>
      </c>
      <c r="X91">
        <f>Sheet1!X91+Sheet1!$B91</f>
        <v>303</v>
      </c>
      <c r="Y91">
        <f>Sheet1!Y91+Sheet1!$B91</f>
        <v>303</v>
      </c>
      <c r="Z91">
        <f>Sheet1!Z91+Sheet1!$B91</f>
        <v>303</v>
      </c>
      <c r="AA91">
        <f>Sheet1!AA91+Sheet1!$B91</f>
        <v>303</v>
      </c>
    </row>
    <row r="92" spans="1:27" x14ac:dyDescent="0.4">
      <c r="A92" t="s">
        <v>117</v>
      </c>
      <c r="B92">
        <f>Sheet1!B92+Sheet1!$B92</f>
        <v>186</v>
      </c>
      <c r="C92">
        <f>Sheet1!C92+Sheet1!$B92</f>
        <v>186</v>
      </c>
      <c r="D92">
        <f>Sheet1!D92+Sheet1!$B92</f>
        <v>188</v>
      </c>
      <c r="E92">
        <f>Sheet1!E92+Sheet1!$B92</f>
        <v>188</v>
      </c>
      <c r="F92">
        <f>Sheet1!F92+Sheet1!$B92</f>
        <v>188</v>
      </c>
      <c r="G92">
        <f>Sheet1!G92+Sheet1!$B92</f>
        <v>188</v>
      </c>
      <c r="H92">
        <f>Sheet1!H92+Sheet1!$B92</f>
        <v>185</v>
      </c>
      <c r="I92">
        <f>Sheet1!I92+Sheet1!$B92</f>
        <v>182</v>
      </c>
      <c r="J92">
        <f>Sheet1!J92+Sheet1!$B92</f>
        <v>182</v>
      </c>
      <c r="K92">
        <f>Sheet1!K92+Sheet1!$B92</f>
        <v>182</v>
      </c>
      <c r="L92">
        <f>Sheet1!L92+Sheet1!$B92</f>
        <v>180</v>
      </c>
      <c r="M92">
        <f>Sheet1!M92+Sheet1!$B92</f>
        <v>179</v>
      </c>
      <c r="N92">
        <f>Sheet1!N92+Sheet1!$B92</f>
        <v>177</v>
      </c>
      <c r="O92">
        <f>Sheet1!O92+Sheet1!$B92</f>
        <v>174</v>
      </c>
      <c r="P92">
        <f>Sheet1!P92+Sheet1!$B92</f>
        <v>172</v>
      </c>
      <c r="Q92">
        <f>Sheet1!Q92+Sheet1!$B92</f>
        <v>171</v>
      </c>
      <c r="R92">
        <f>Sheet1!R92+Sheet1!$B92</f>
        <v>167</v>
      </c>
      <c r="S92">
        <f>Sheet1!S92+Sheet1!$B92</f>
        <v>158</v>
      </c>
      <c r="T92">
        <f>Sheet1!T92+Sheet1!$B92</f>
        <v>154</v>
      </c>
      <c r="U92">
        <f>Sheet1!U92+Sheet1!$B92</f>
        <v>150</v>
      </c>
      <c r="V92">
        <f>Sheet1!V92+Sheet1!$B92</f>
        <v>144</v>
      </c>
      <c r="W92">
        <f>Sheet1!W92+Sheet1!$B92</f>
        <v>135</v>
      </c>
      <c r="X92">
        <f>Sheet1!X92+Sheet1!$B92</f>
        <v>134</v>
      </c>
      <c r="Y92">
        <f>Sheet1!Y92+Sheet1!$B92</f>
        <v>134</v>
      </c>
      <c r="Z92">
        <f>Sheet1!Z92+Sheet1!$B92</f>
        <v>134</v>
      </c>
      <c r="AA92">
        <f>Sheet1!AA92+Sheet1!$B92</f>
        <v>137</v>
      </c>
    </row>
    <row r="93" spans="1:27" x14ac:dyDescent="0.4">
      <c r="A93" t="s">
        <v>118</v>
      </c>
      <c r="B93">
        <f>Sheet1!B93+Sheet1!$B93</f>
        <v>190</v>
      </c>
      <c r="C93">
        <f>Sheet1!C93+Sheet1!$B93</f>
        <v>190</v>
      </c>
      <c r="D93">
        <f>Sheet1!D93+Sheet1!$B93</f>
        <v>189</v>
      </c>
      <c r="E93">
        <f>Sheet1!E93+Sheet1!$B93</f>
        <v>189</v>
      </c>
      <c r="F93">
        <f>Sheet1!F93+Sheet1!$B93</f>
        <v>189</v>
      </c>
      <c r="G93">
        <f>Sheet1!G93+Sheet1!$B93</f>
        <v>189</v>
      </c>
      <c r="H93">
        <f>Sheet1!H93+Sheet1!$B93</f>
        <v>189</v>
      </c>
      <c r="I93">
        <f>Sheet1!I93+Sheet1!$B93</f>
        <v>189</v>
      </c>
      <c r="J93">
        <f>Sheet1!J93+Sheet1!$B93</f>
        <v>188</v>
      </c>
      <c r="K93">
        <f>Sheet1!K93+Sheet1!$B93</f>
        <v>187</v>
      </c>
      <c r="L93">
        <f>Sheet1!L93+Sheet1!$B93</f>
        <v>186</v>
      </c>
      <c r="M93">
        <f>Sheet1!M93+Sheet1!$B93</f>
        <v>187</v>
      </c>
      <c r="N93">
        <f>Sheet1!N93+Sheet1!$B93</f>
        <v>187</v>
      </c>
      <c r="O93">
        <f>Sheet1!O93+Sheet1!$B93</f>
        <v>187</v>
      </c>
      <c r="P93">
        <f>Sheet1!P93+Sheet1!$B93</f>
        <v>187</v>
      </c>
      <c r="Q93">
        <f>Sheet1!Q93+Sheet1!$B93</f>
        <v>187</v>
      </c>
      <c r="R93">
        <f>Sheet1!R93+Sheet1!$B93</f>
        <v>187</v>
      </c>
      <c r="S93">
        <f>Sheet1!S93+Sheet1!$B93</f>
        <v>187</v>
      </c>
      <c r="T93">
        <f>Sheet1!T93+Sheet1!$B93</f>
        <v>187</v>
      </c>
      <c r="U93">
        <f>Sheet1!U93+Sheet1!$B93</f>
        <v>186</v>
      </c>
      <c r="V93">
        <f>Sheet1!V93+Sheet1!$B93</f>
        <v>186</v>
      </c>
      <c r="W93">
        <f>Sheet1!W93+Sheet1!$B93</f>
        <v>186</v>
      </c>
      <c r="X93">
        <f>Sheet1!X93+Sheet1!$B93</f>
        <v>185</v>
      </c>
      <c r="Y93">
        <f>Sheet1!Y93+Sheet1!$B93</f>
        <v>185</v>
      </c>
      <c r="Z93">
        <f>Sheet1!Z93+Sheet1!$B93</f>
        <v>185</v>
      </c>
      <c r="AA93">
        <f>Sheet1!AA93+Sheet1!$B93</f>
        <v>185</v>
      </c>
    </row>
    <row r="94" spans="1:27" x14ac:dyDescent="0.4">
      <c r="A94" t="s">
        <v>119</v>
      </c>
      <c r="B94">
        <f>Sheet1!B94+Sheet1!$B94</f>
        <v>196</v>
      </c>
      <c r="C94">
        <f>Sheet1!C94+Sheet1!$B94</f>
        <v>196</v>
      </c>
      <c r="D94">
        <f>Sheet1!D94+Sheet1!$B94</f>
        <v>195</v>
      </c>
      <c r="E94">
        <f>Sheet1!E94+Sheet1!$B94</f>
        <v>194</v>
      </c>
      <c r="F94">
        <f>Sheet1!F94+Sheet1!$B94</f>
        <v>194</v>
      </c>
      <c r="G94">
        <f>Sheet1!G94+Sheet1!$B94</f>
        <v>194</v>
      </c>
      <c r="H94">
        <f>Sheet1!H94+Sheet1!$B94</f>
        <v>195</v>
      </c>
      <c r="I94">
        <f>Sheet1!I94+Sheet1!$B94</f>
        <v>196</v>
      </c>
      <c r="J94">
        <f>Sheet1!J94+Sheet1!$B94</f>
        <v>196</v>
      </c>
      <c r="K94">
        <f>Sheet1!K94+Sheet1!$B94</f>
        <v>196</v>
      </c>
      <c r="L94">
        <f>Sheet1!L94+Sheet1!$B94</f>
        <v>196</v>
      </c>
      <c r="M94">
        <f>Sheet1!M94+Sheet1!$B94</f>
        <v>197</v>
      </c>
      <c r="N94">
        <f>Sheet1!N94+Sheet1!$B94</f>
        <v>198</v>
      </c>
      <c r="O94">
        <f>Sheet1!O94+Sheet1!$B94</f>
        <v>198</v>
      </c>
      <c r="P94">
        <f>Sheet1!P94+Sheet1!$B94</f>
        <v>198</v>
      </c>
      <c r="Q94">
        <f>Sheet1!Q94+Sheet1!$B94</f>
        <v>197</v>
      </c>
      <c r="R94">
        <f>Sheet1!R94+Sheet1!$B94</f>
        <v>197</v>
      </c>
      <c r="S94">
        <f>Sheet1!S94+Sheet1!$B94</f>
        <v>197</v>
      </c>
      <c r="T94">
        <f>Sheet1!T94+Sheet1!$B94</f>
        <v>198</v>
      </c>
      <c r="U94">
        <f>Sheet1!U94+Sheet1!$B94</f>
        <v>198</v>
      </c>
      <c r="V94">
        <f>Sheet1!V94+Sheet1!$B94</f>
        <v>198</v>
      </c>
      <c r="W94">
        <f>Sheet1!W94+Sheet1!$B94</f>
        <v>198</v>
      </c>
      <c r="X94">
        <f>Sheet1!X94+Sheet1!$B94</f>
        <v>198</v>
      </c>
      <c r="Y94">
        <f>Sheet1!Y94+Sheet1!$B94</f>
        <v>198</v>
      </c>
      <c r="Z94">
        <f>Sheet1!Z94+Sheet1!$B94</f>
        <v>198</v>
      </c>
      <c r="AA94">
        <f>Sheet1!AA94+Sheet1!$B94</f>
        <v>199</v>
      </c>
    </row>
    <row r="95" spans="1:27" x14ac:dyDescent="0.4">
      <c r="A95" t="s">
        <v>120</v>
      </c>
      <c r="B95">
        <f>Sheet1!B95+Sheet1!$B95</f>
        <v>284</v>
      </c>
      <c r="C95">
        <f>Sheet1!C95+Sheet1!$B95</f>
        <v>284</v>
      </c>
      <c r="D95">
        <f>Sheet1!D95+Sheet1!$B95</f>
        <v>284</v>
      </c>
      <c r="E95">
        <f>Sheet1!E95+Sheet1!$B95</f>
        <v>284</v>
      </c>
      <c r="F95">
        <f>Sheet1!F95+Sheet1!$B95</f>
        <v>284</v>
      </c>
      <c r="G95">
        <f>Sheet1!G95+Sheet1!$B95</f>
        <v>284</v>
      </c>
      <c r="H95">
        <f>Sheet1!H95+Sheet1!$B95</f>
        <v>284</v>
      </c>
      <c r="I95">
        <f>Sheet1!I95+Sheet1!$B95</f>
        <v>283</v>
      </c>
      <c r="J95">
        <f>Sheet1!J95+Sheet1!$B95</f>
        <v>284</v>
      </c>
      <c r="K95">
        <f>Sheet1!K95+Sheet1!$B95</f>
        <v>284</v>
      </c>
      <c r="L95">
        <f>Sheet1!L95+Sheet1!$B95</f>
        <v>284</v>
      </c>
      <c r="M95">
        <f>Sheet1!M95+Sheet1!$B95</f>
        <v>284</v>
      </c>
      <c r="N95">
        <f>Sheet1!N95+Sheet1!$B95</f>
        <v>285</v>
      </c>
      <c r="O95">
        <f>Sheet1!O95+Sheet1!$B95</f>
        <v>284</v>
      </c>
      <c r="P95">
        <f>Sheet1!P95+Sheet1!$B95</f>
        <v>284</v>
      </c>
      <c r="Q95">
        <f>Sheet1!Q95+Sheet1!$B95</f>
        <v>284</v>
      </c>
      <c r="R95">
        <f>Sheet1!R95+Sheet1!$B95</f>
        <v>284</v>
      </c>
      <c r="S95">
        <f>Sheet1!S95+Sheet1!$B95</f>
        <v>284</v>
      </c>
      <c r="T95">
        <f>Sheet1!T95+Sheet1!$B95</f>
        <v>284</v>
      </c>
      <c r="U95">
        <f>Sheet1!U95+Sheet1!$B95</f>
        <v>284</v>
      </c>
      <c r="V95">
        <f>Sheet1!V95+Sheet1!$B95</f>
        <v>284</v>
      </c>
      <c r="W95">
        <f>Sheet1!W95+Sheet1!$B95</f>
        <v>285</v>
      </c>
      <c r="X95">
        <f>Sheet1!X95+Sheet1!$B95</f>
        <v>285</v>
      </c>
      <c r="Y95">
        <f>Sheet1!Y95+Sheet1!$B95</f>
        <v>285</v>
      </c>
      <c r="Z95">
        <f>Sheet1!Z95+Sheet1!$B95</f>
        <v>285</v>
      </c>
      <c r="AA95">
        <f>Sheet1!AA95+Sheet1!$B95</f>
        <v>285</v>
      </c>
    </row>
    <row r="96" spans="1:27" x14ac:dyDescent="0.4">
      <c r="A96" t="s">
        <v>121</v>
      </c>
      <c r="B96">
        <f>Sheet1!B96+Sheet1!$B96</f>
        <v>2</v>
      </c>
      <c r="C96">
        <f>Sheet1!C96+Sheet1!$B96</f>
        <v>2</v>
      </c>
      <c r="D96">
        <f>Sheet1!D96+Sheet1!$B96</f>
        <v>2</v>
      </c>
      <c r="E96">
        <f>Sheet1!E96+Sheet1!$B96</f>
        <v>2</v>
      </c>
      <c r="F96">
        <f>Sheet1!F96+Sheet1!$B96</f>
        <v>2</v>
      </c>
      <c r="G96">
        <f>Sheet1!G96+Sheet1!$B96</f>
        <v>2</v>
      </c>
      <c r="H96">
        <f>Sheet1!H96+Sheet1!$B96</f>
        <v>2</v>
      </c>
      <c r="I96">
        <f>Sheet1!I96+Sheet1!$B96</f>
        <v>2</v>
      </c>
      <c r="J96">
        <f>Sheet1!J96+Sheet1!$B96</f>
        <v>2</v>
      </c>
      <c r="K96">
        <f>Sheet1!K96+Sheet1!$B96</f>
        <v>2</v>
      </c>
      <c r="L96">
        <f>Sheet1!L96+Sheet1!$B96</f>
        <v>2</v>
      </c>
      <c r="M96">
        <f>Sheet1!M96+Sheet1!$B96</f>
        <v>2</v>
      </c>
      <c r="N96">
        <f>Sheet1!N96+Sheet1!$B96</f>
        <v>2</v>
      </c>
      <c r="O96">
        <f>Sheet1!O96+Sheet1!$B96</f>
        <v>2</v>
      </c>
      <c r="P96">
        <f>Sheet1!P96+Sheet1!$B96</f>
        <v>2</v>
      </c>
      <c r="Q96">
        <f>Sheet1!Q96+Sheet1!$B96</f>
        <v>2</v>
      </c>
      <c r="R96">
        <f>Sheet1!R96+Sheet1!$B96</f>
        <v>2</v>
      </c>
      <c r="S96">
        <f>Sheet1!S96+Sheet1!$B96</f>
        <v>2</v>
      </c>
      <c r="T96">
        <f>Sheet1!T96+Sheet1!$B96</f>
        <v>2</v>
      </c>
      <c r="U96">
        <f>Sheet1!U96+Sheet1!$B96</f>
        <v>2</v>
      </c>
      <c r="V96">
        <f>Sheet1!V96+Sheet1!$B96</f>
        <v>2</v>
      </c>
      <c r="W96">
        <f>Sheet1!W96+Sheet1!$B96</f>
        <v>2</v>
      </c>
      <c r="X96">
        <f>Sheet1!X96+Sheet1!$B96</f>
        <v>2</v>
      </c>
      <c r="Y96">
        <f>Sheet1!Y96+Sheet1!$B96</f>
        <v>2</v>
      </c>
      <c r="Z96">
        <f>Sheet1!Z96+Sheet1!$B96</f>
        <v>2</v>
      </c>
      <c r="AA96">
        <f>Sheet1!AA96+Sheet1!$B96</f>
        <v>2</v>
      </c>
    </row>
    <row r="97" spans="1:27" x14ac:dyDescent="0.4">
      <c r="A97" t="s">
        <v>122</v>
      </c>
      <c r="B97">
        <f>Sheet1!B97+Sheet1!$B97</f>
        <v>184</v>
      </c>
      <c r="C97">
        <f>Sheet1!C97+Sheet1!$B97</f>
        <v>184</v>
      </c>
      <c r="D97">
        <f>Sheet1!D97+Sheet1!$B97</f>
        <v>184</v>
      </c>
      <c r="E97">
        <f>Sheet1!E97+Sheet1!$B97</f>
        <v>184</v>
      </c>
      <c r="F97">
        <f>Sheet1!F97+Sheet1!$B97</f>
        <v>184</v>
      </c>
      <c r="G97">
        <f>Sheet1!G97+Sheet1!$B97</f>
        <v>184</v>
      </c>
      <c r="H97">
        <f>Sheet1!H97+Sheet1!$B97</f>
        <v>184</v>
      </c>
      <c r="I97">
        <f>Sheet1!I97+Sheet1!$B97</f>
        <v>187</v>
      </c>
      <c r="J97">
        <f>Sheet1!J97+Sheet1!$B97</f>
        <v>187</v>
      </c>
      <c r="K97">
        <f>Sheet1!K97+Sheet1!$B97</f>
        <v>187</v>
      </c>
      <c r="L97">
        <f>Sheet1!L97+Sheet1!$B97</f>
        <v>188</v>
      </c>
      <c r="M97">
        <f>Sheet1!M97+Sheet1!$B97</f>
        <v>187</v>
      </c>
      <c r="N97">
        <f>Sheet1!N97+Sheet1!$B97</f>
        <v>187</v>
      </c>
      <c r="O97">
        <f>Sheet1!O97+Sheet1!$B97</f>
        <v>187</v>
      </c>
      <c r="P97">
        <f>Sheet1!P97+Sheet1!$B97</f>
        <v>187</v>
      </c>
      <c r="Q97">
        <f>Sheet1!Q97+Sheet1!$B97</f>
        <v>187</v>
      </c>
      <c r="R97">
        <f>Sheet1!R97+Sheet1!$B97</f>
        <v>188</v>
      </c>
      <c r="S97">
        <f>Sheet1!S97+Sheet1!$B97</f>
        <v>189</v>
      </c>
      <c r="T97">
        <f>Sheet1!T97+Sheet1!$B97</f>
        <v>189</v>
      </c>
      <c r="U97">
        <f>Sheet1!U97+Sheet1!$B97</f>
        <v>189</v>
      </c>
      <c r="V97">
        <f>Sheet1!V97+Sheet1!$B97</f>
        <v>189</v>
      </c>
      <c r="W97">
        <f>Sheet1!W97+Sheet1!$B97</f>
        <v>189</v>
      </c>
      <c r="X97">
        <f>Sheet1!X97+Sheet1!$B97</f>
        <v>190</v>
      </c>
      <c r="Y97">
        <f>Sheet1!Y97+Sheet1!$B97</f>
        <v>190</v>
      </c>
      <c r="Z97">
        <f>Sheet1!Z97+Sheet1!$B97</f>
        <v>190</v>
      </c>
      <c r="AA97">
        <f>Sheet1!AA97+Sheet1!$B97</f>
        <v>190</v>
      </c>
    </row>
    <row r="98" spans="1:27" x14ac:dyDescent="0.4">
      <c r="A98" t="s">
        <v>123</v>
      </c>
      <c r="B98">
        <f>Sheet1!B98+Sheet1!$B98</f>
        <v>290</v>
      </c>
      <c r="C98">
        <f>Sheet1!C98+Sheet1!$B98</f>
        <v>290</v>
      </c>
      <c r="D98">
        <f>Sheet1!D98+Sheet1!$B98</f>
        <v>290</v>
      </c>
      <c r="E98">
        <f>Sheet1!E98+Sheet1!$B98</f>
        <v>290</v>
      </c>
      <c r="F98">
        <f>Sheet1!F98+Sheet1!$B98</f>
        <v>291</v>
      </c>
      <c r="G98">
        <f>Sheet1!G98+Sheet1!$B98</f>
        <v>290</v>
      </c>
      <c r="H98">
        <f>Sheet1!H98+Sheet1!$B98</f>
        <v>290</v>
      </c>
      <c r="I98">
        <f>Sheet1!I98+Sheet1!$B98</f>
        <v>290</v>
      </c>
      <c r="J98">
        <f>Sheet1!J98+Sheet1!$B98</f>
        <v>290</v>
      </c>
      <c r="K98">
        <f>Sheet1!K98+Sheet1!$B98</f>
        <v>291</v>
      </c>
      <c r="L98">
        <f>Sheet1!L98+Sheet1!$B98</f>
        <v>291</v>
      </c>
      <c r="M98">
        <f>Sheet1!M98+Sheet1!$B98</f>
        <v>291</v>
      </c>
      <c r="N98">
        <f>Sheet1!N98+Sheet1!$B98</f>
        <v>291</v>
      </c>
      <c r="O98">
        <f>Sheet1!O98+Sheet1!$B98</f>
        <v>291</v>
      </c>
      <c r="P98">
        <f>Sheet1!P98+Sheet1!$B98</f>
        <v>291</v>
      </c>
      <c r="Q98">
        <f>Sheet1!Q98+Sheet1!$B98</f>
        <v>291</v>
      </c>
      <c r="R98">
        <f>Sheet1!R98+Sheet1!$B98</f>
        <v>291</v>
      </c>
      <c r="S98">
        <f>Sheet1!S98+Sheet1!$B98</f>
        <v>291</v>
      </c>
      <c r="T98">
        <f>Sheet1!T98+Sheet1!$B98</f>
        <v>291</v>
      </c>
      <c r="U98">
        <f>Sheet1!U98+Sheet1!$B98</f>
        <v>291</v>
      </c>
      <c r="V98">
        <f>Sheet1!V98+Sheet1!$B98</f>
        <v>291</v>
      </c>
      <c r="W98">
        <f>Sheet1!W98+Sheet1!$B98</f>
        <v>290</v>
      </c>
      <c r="X98">
        <f>Sheet1!X98+Sheet1!$B98</f>
        <v>290</v>
      </c>
      <c r="Y98">
        <f>Sheet1!Y98+Sheet1!$B98</f>
        <v>290</v>
      </c>
      <c r="Z98">
        <f>Sheet1!Z98+Sheet1!$B98</f>
        <v>290</v>
      </c>
      <c r="AA98">
        <f>Sheet1!AA98+Sheet1!$B98</f>
        <v>290</v>
      </c>
    </row>
    <row r="99" spans="1:27" x14ac:dyDescent="0.4">
      <c r="A99" t="s">
        <v>124</v>
      </c>
      <c r="B99">
        <f>Sheet1!B99+Sheet1!$B99</f>
        <v>280</v>
      </c>
      <c r="C99">
        <f>Sheet1!C99+Sheet1!$B99</f>
        <v>280</v>
      </c>
      <c r="D99">
        <f>Sheet1!D99+Sheet1!$B99</f>
        <v>280</v>
      </c>
      <c r="E99">
        <f>Sheet1!E99+Sheet1!$B99</f>
        <v>280</v>
      </c>
      <c r="F99">
        <f>Sheet1!F99+Sheet1!$B99</f>
        <v>280</v>
      </c>
      <c r="G99">
        <f>Sheet1!G99+Sheet1!$B99</f>
        <v>280</v>
      </c>
      <c r="H99">
        <f>Sheet1!H99+Sheet1!$B99</f>
        <v>280</v>
      </c>
      <c r="I99">
        <f>Sheet1!I99+Sheet1!$B99</f>
        <v>278</v>
      </c>
      <c r="J99">
        <f>Sheet1!J99+Sheet1!$B99</f>
        <v>278</v>
      </c>
      <c r="K99">
        <f>Sheet1!K99+Sheet1!$B99</f>
        <v>277</v>
      </c>
      <c r="L99">
        <f>Sheet1!L99+Sheet1!$B99</f>
        <v>277</v>
      </c>
      <c r="M99">
        <f>Sheet1!M99+Sheet1!$B99</f>
        <v>277</v>
      </c>
      <c r="N99">
        <f>Sheet1!N99+Sheet1!$B99</f>
        <v>277</v>
      </c>
      <c r="O99">
        <f>Sheet1!O99+Sheet1!$B99</f>
        <v>277</v>
      </c>
      <c r="P99">
        <f>Sheet1!P99+Sheet1!$B99</f>
        <v>275</v>
      </c>
      <c r="Q99">
        <f>Sheet1!Q99+Sheet1!$B99</f>
        <v>276</v>
      </c>
      <c r="R99">
        <f>Sheet1!R99+Sheet1!$B99</f>
        <v>275</v>
      </c>
      <c r="S99">
        <f>Sheet1!S99+Sheet1!$B99</f>
        <v>274</v>
      </c>
      <c r="T99">
        <f>Sheet1!T99+Sheet1!$B99</f>
        <v>274</v>
      </c>
      <c r="U99">
        <f>Sheet1!U99+Sheet1!$B99</f>
        <v>274</v>
      </c>
      <c r="V99">
        <f>Sheet1!V99+Sheet1!$B99</f>
        <v>273</v>
      </c>
      <c r="W99">
        <f>Sheet1!W99+Sheet1!$B99</f>
        <v>273</v>
      </c>
      <c r="X99">
        <f>Sheet1!X99+Sheet1!$B99</f>
        <v>272</v>
      </c>
      <c r="Y99">
        <f>Sheet1!Y99+Sheet1!$B99</f>
        <v>272</v>
      </c>
      <c r="Z99">
        <f>Sheet1!Z99+Sheet1!$B99</f>
        <v>272</v>
      </c>
      <c r="AA99">
        <f>Sheet1!AA99+Sheet1!$B99</f>
        <v>272</v>
      </c>
    </row>
    <row r="100" spans="1:27" x14ac:dyDescent="0.4">
      <c r="A100" t="s">
        <v>125</v>
      </c>
      <c r="B100">
        <f>Sheet1!B100+Sheet1!$B100</f>
        <v>120</v>
      </c>
      <c r="C100">
        <f>Sheet1!C100+Sheet1!$B100</f>
        <v>120</v>
      </c>
      <c r="D100">
        <f>Sheet1!D100+Sheet1!$B100</f>
        <v>120</v>
      </c>
      <c r="E100">
        <f>Sheet1!E100+Sheet1!$B100</f>
        <v>120</v>
      </c>
      <c r="F100">
        <f>Sheet1!F100+Sheet1!$B100</f>
        <v>120</v>
      </c>
      <c r="G100">
        <f>Sheet1!G100+Sheet1!$B100</f>
        <v>120</v>
      </c>
      <c r="H100">
        <f>Sheet1!H100+Sheet1!$B100</f>
        <v>120</v>
      </c>
      <c r="I100">
        <f>Sheet1!I100+Sheet1!$B100</f>
        <v>120</v>
      </c>
      <c r="J100">
        <f>Sheet1!J100+Sheet1!$B100</f>
        <v>120</v>
      </c>
      <c r="K100">
        <f>Sheet1!K100+Sheet1!$B100</f>
        <v>120</v>
      </c>
      <c r="L100">
        <f>Sheet1!L100+Sheet1!$B100</f>
        <v>121</v>
      </c>
      <c r="M100">
        <f>Sheet1!M100+Sheet1!$B100</f>
        <v>126</v>
      </c>
      <c r="N100">
        <f>Sheet1!N100+Sheet1!$B100</f>
        <v>126</v>
      </c>
      <c r="O100">
        <f>Sheet1!O100+Sheet1!$B100</f>
        <v>127</v>
      </c>
      <c r="P100">
        <f>Sheet1!P100+Sheet1!$B100</f>
        <v>128</v>
      </c>
      <c r="Q100">
        <f>Sheet1!Q100+Sheet1!$B100</f>
        <v>127</v>
      </c>
      <c r="R100">
        <f>Sheet1!R100+Sheet1!$B100</f>
        <v>126</v>
      </c>
      <c r="S100">
        <f>Sheet1!S100+Sheet1!$B100</f>
        <v>127</v>
      </c>
      <c r="T100">
        <f>Sheet1!T100+Sheet1!$B100</f>
        <v>128</v>
      </c>
      <c r="U100">
        <f>Sheet1!U100+Sheet1!$B100</f>
        <v>129</v>
      </c>
      <c r="V100">
        <f>Sheet1!V100+Sheet1!$B100</f>
        <v>131</v>
      </c>
      <c r="W100">
        <f>Sheet1!W100+Sheet1!$B100</f>
        <v>130</v>
      </c>
      <c r="X100">
        <f>Sheet1!X100+Sheet1!$B100</f>
        <v>131</v>
      </c>
      <c r="Y100">
        <f>Sheet1!Y100+Sheet1!$B100</f>
        <v>130</v>
      </c>
      <c r="Z100">
        <f>Sheet1!Z100+Sheet1!$B100</f>
        <v>130</v>
      </c>
      <c r="AA100">
        <f>Sheet1!AA100+Sheet1!$B100</f>
        <v>133</v>
      </c>
    </row>
    <row r="101" spans="1:27" x14ac:dyDescent="0.4">
      <c r="A101" t="s">
        <v>126</v>
      </c>
      <c r="B101">
        <f>Sheet1!B101+Sheet1!$B101</f>
        <v>252</v>
      </c>
      <c r="C101">
        <f>Sheet1!C101+Sheet1!$B101</f>
        <v>252</v>
      </c>
      <c r="D101">
        <f>Sheet1!D101+Sheet1!$B101</f>
        <v>252</v>
      </c>
      <c r="E101">
        <f>Sheet1!E101+Sheet1!$B101</f>
        <v>253</v>
      </c>
      <c r="F101">
        <f>Sheet1!F101+Sheet1!$B101</f>
        <v>253</v>
      </c>
      <c r="G101">
        <f>Sheet1!G101+Sheet1!$B101</f>
        <v>253</v>
      </c>
      <c r="H101">
        <f>Sheet1!H101+Sheet1!$B101</f>
        <v>253</v>
      </c>
      <c r="I101">
        <f>Sheet1!I101+Sheet1!$B101</f>
        <v>253</v>
      </c>
      <c r="J101">
        <f>Sheet1!J101+Sheet1!$B101</f>
        <v>253</v>
      </c>
      <c r="K101">
        <f>Sheet1!K101+Sheet1!$B101</f>
        <v>254</v>
      </c>
      <c r="L101">
        <f>Sheet1!L101+Sheet1!$B101</f>
        <v>253</v>
      </c>
      <c r="M101">
        <f>Sheet1!M101+Sheet1!$B101</f>
        <v>255</v>
      </c>
      <c r="N101">
        <f>Sheet1!N101+Sheet1!$B101</f>
        <v>254</v>
      </c>
      <c r="O101">
        <f>Sheet1!O101+Sheet1!$B101</f>
        <v>257</v>
      </c>
      <c r="P101">
        <f>Sheet1!P101+Sheet1!$B101</f>
        <v>256</v>
      </c>
      <c r="Q101">
        <f>Sheet1!Q101+Sheet1!$B101</f>
        <v>256</v>
      </c>
      <c r="R101">
        <f>Sheet1!R101+Sheet1!$B101</f>
        <v>256</v>
      </c>
      <c r="S101">
        <f>Sheet1!S101+Sheet1!$B101</f>
        <v>256</v>
      </c>
      <c r="T101">
        <f>Sheet1!T101+Sheet1!$B101</f>
        <v>256</v>
      </c>
      <c r="U101">
        <f>Sheet1!U101+Sheet1!$B101</f>
        <v>255</v>
      </c>
      <c r="V101">
        <f>Sheet1!V101+Sheet1!$B101</f>
        <v>255</v>
      </c>
      <c r="W101">
        <f>Sheet1!W101+Sheet1!$B101</f>
        <v>256</v>
      </c>
      <c r="X101">
        <f>Sheet1!X101+Sheet1!$B101</f>
        <v>256</v>
      </c>
      <c r="Y101">
        <f>Sheet1!Y101+Sheet1!$B101</f>
        <v>256</v>
      </c>
      <c r="Z101">
        <f>Sheet1!Z101+Sheet1!$B101</f>
        <v>257</v>
      </c>
      <c r="AA101">
        <f>Sheet1!AA101+Sheet1!$B101</f>
        <v>257</v>
      </c>
    </row>
    <row r="102" spans="1:27" x14ac:dyDescent="0.4">
      <c r="A102" t="s">
        <v>127</v>
      </c>
      <c r="B102">
        <f>Sheet1!B102+Sheet1!$B102</f>
        <v>134</v>
      </c>
      <c r="C102">
        <f>Sheet1!C102+Sheet1!$B102</f>
        <v>134</v>
      </c>
      <c r="D102">
        <f>Sheet1!D102+Sheet1!$B102</f>
        <v>134</v>
      </c>
      <c r="E102">
        <f>Sheet1!E102+Sheet1!$B102</f>
        <v>134</v>
      </c>
      <c r="F102">
        <f>Sheet1!F102+Sheet1!$B102</f>
        <v>134</v>
      </c>
      <c r="G102">
        <f>Sheet1!G102+Sheet1!$B102</f>
        <v>134</v>
      </c>
      <c r="H102">
        <f>Sheet1!H102+Sheet1!$B102</f>
        <v>132</v>
      </c>
      <c r="I102">
        <f>Sheet1!I102+Sheet1!$B102</f>
        <v>132</v>
      </c>
      <c r="J102">
        <f>Sheet1!J102+Sheet1!$B102</f>
        <v>133</v>
      </c>
      <c r="K102">
        <f>Sheet1!K102+Sheet1!$B102</f>
        <v>132</v>
      </c>
      <c r="L102">
        <f>Sheet1!L102+Sheet1!$B102</f>
        <v>132</v>
      </c>
      <c r="M102">
        <f>Sheet1!M102+Sheet1!$B102</f>
        <v>132</v>
      </c>
      <c r="N102">
        <f>Sheet1!N102+Sheet1!$B102</f>
        <v>127</v>
      </c>
      <c r="O102">
        <f>Sheet1!O102+Sheet1!$B102</f>
        <v>126</v>
      </c>
      <c r="P102">
        <f>Sheet1!P102+Sheet1!$B102</f>
        <v>127</v>
      </c>
      <c r="Q102">
        <f>Sheet1!Q102+Sheet1!$B102</f>
        <v>126</v>
      </c>
      <c r="R102">
        <f>Sheet1!R102+Sheet1!$B102</f>
        <v>127</v>
      </c>
      <c r="S102">
        <f>Sheet1!S102+Sheet1!$B102</f>
        <v>127</v>
      </c>
      <c r="T102">
        <f>Sheet1!T102+Sheet1!$B102</f>
        <v>126</v>
      </c>
      <c r="U102">
        <f>Sheet1!U102+Sheet1!$B102</f>
        <v>127</v>
      </c>
      <c r="V102">
        <f>Sheet1!V102+Sheet1!$B102</f>
        <v>127</v>
      </c>
      <c r="W102">
        <f>Sheet1!W102+Sheet1!$B102</f>
        <v>125</v>
      </c>
      <c r="X102">
        <f>Sheet1!X102+Sheet1!$B102</f>
        <v>125</v>
      </c>
      <c r="Y102">
        <f>Sheet1!Y102+Sheet1!$B102</f>
        <v>126</v>
      </c>
      <c r="Z102">
        <f>Sheet1!Z102+Sheet1!$B102</f>
        <v>128</v>
      </c>
      <c r="AA102">
        <f>Sheet1!AA102+Sheet1!$B102</f>
        <v>128</v>
      </c>
    </row>
    <row r="103" spans="1:27" x14ac:dyDescent="0.4">
      <c r="A103" t="s">
        <v>128</v>
      </c>
      <c r="B103">
        <f>Sheet1!B103+Sheet1!$B103</f>
        <v>260</v>
      </c>
      <c r="C103">
        <f>Sheet1!C103+Sheet1!$B103</f>
        <v>260</v>
      </c>
      <c r="D103">
        <f>Sheet1!D103+Sheet1!$B103</f>
        <v>260</v>
      </c>
      <c r="E103">
        <f>Sheet1!E103+Sheet1!$B103</f>
        <v>260</v>
      </c>
      <c r="F103">
        <f>Sheet1!F103+Sheet1!$B103</f>
        <v>261</v>
      </c>
      <c r="G103">
        <f>Sheet1!G103+Sheet1!$B103</f>
        <v>260</v>
      </c>
      <c r="H103">
        <f>Sheet1!H103+Sheet1!$B103</f>
        <v>262</v>
      </c>
      <c r="I103">
        <f>Sheet1!I103+Sheet1!$B103</f>
        <v>262</v>
      </c>
      <c r="J103">
        <f>Sheet1!J103+Sheet1!$B103</f>
        <v>263</v>
      </c>
      <c r="K103">
        <f>Sheet1!K103+Sheet1!$B103</f>
        <v>263</v>
      </c>
      <c r="L103">
        <f>Sheet1!L103+Sheet1!$B103</f>
        <v>263</v>
      </c>
      <c r="M103">
        <f>Sheet1!M103+Sheet1!$B103</f>
        <v>263</v>
      </c>
      <c r="N103">
        <f>Sheet1!N103+Sheet1!$B103</f>
        <v>263</v>
      </c>
      <c r="O103">
        <f>Sheet1!O103+Sheet1!$B103</f>
        <v>263</v>
      </c>
      <c r="P103">
        <f>Sheet1!P103+Sheet1!$B103</f>
        <v>264</v>
      </c>
      <c r="Q103">
        <f>Sheet1!Q103+Sheet1!$B103</f>
        <v>265</v>
      </c>
      <c r="R103">
        <f>Sheet1!R103+Sheet1!$B103</f>
        <v>266</v>
      </c>
      <c r="S103">
        <f>Sheet1!S103+Sheet1!$B103</f>
        <v>266</v>
      </c>
      <c r="T103">
        <f>Sheet1!T103+Sheet1!$B103</f>
        <v>265</v>
      </c>
      <c r="U103">
        <f>Sheet1!U103+Sheet1!$B103</f>
        <v>267</v>
      </c>
      <c r="V103">
        <f>Sheet1!V103+Sheet1!$B103</f>
        <v>267</v>
      </c>
      <c r="W103">
        <f>Sheet1!W103+Sheet1!$B103</f>
        <v>267</v>
      </c>
      <c r="X103">
        <f>Sheet1!X103+Sheet1!$B103</f>
        <v>267</v>
      </c>
      <c r="Y103">
        <f>Sheet1!Y103+Sheet1!$B103</f>
        <v>267</v>
      </c>
      <c r="Z103">
        <f>Sheet1!Z103+Sheet1!$B103</f>
        <v>267</v>
      </c>
      <c r="AA103">
        <f>Sheet1!AA103+Sheet1!$B103</f>
        <v>267</v>
      </c>
    </row>
    <row r="104" spans="1:27" x14ac:dyDescent="0.4">
      <c r="A104" t="s">
        <v>129</v>
      </c>
      <c r="B104">
        <f>Sheet1!B104+Sheet1!$B104</f>
        <v>2</v>
      </c>
      <c r="C104">
        <f>Sheet1!C104+Sheet1!$B104</f>
        <v>2</v>
      </c>
      <c r="D104">
        <f>Sheet1!D104+Sheet1!$B104</f>
        <v>2</v>
      </c>
      <c r="E104">
        <f>Sheet1!E104+Sheet1!$B104</f>
        <v>2</v>
      </c>
      <c r="F104">
        <f>Sheet1!F104+Sheet1!$B104</f>
        <v>2</v>
      </c>
      <c r="G104">
        <f>Sheet1!G104+Sheet1!$B104</f>
        <v>2</v>
      </c>
      <c r="H104">
        <f>Sheet1!H104+Sheet1!$B104</f>
        <v>2</v>
      </c>
      <c r="I104">
        <f>Sheet1!I104+Sheet1!$B104</f>
        <v>2</v>
      </c>
      <c r="J104">
        <f>Sheet1!J104+Sheet1!$B104</f>
        <v>2</v>
      </c>
      <c r="K104">
        <f>Sheet1!K104+Sheet1!$B104</f>
        <v>2</v>
      </c>
      <c r="L104">
        <f>Sheet1!L104+Sheet1!$B104</f>
        <v>2</v>
      </c>
      <c r="M104">
        <f>Sheet1!M104+Sheet1!$B104</f>
        <v>2</v>
      </c>
      <c r="N104">
        <f>Sheet1!N104+Sheet1!$B104</f>
        <v>2</v>
      </c>
      <c r="O104">
        <f>Sheet1!O104+Sheet1!$B104</f>
        <v>2</v>
      </c>
      <c r="P104">
        <f>Sheet1!P104+Sheet1!$B104</f>
        <v>2</v>
      </c>
      <c r="Q104">
        <f>Sheet1!Q104+Sheet1!$B104</f>
        <v>2</v>
      </c>
      <c r="R104">
        <f>Sheet1!R104+Sheet1!$B104</f>
        <v>2</v>
      </c>
      <c r="S104">
        <f>Sheet1!S104+Sheet1!$B104</f>
        <v>2</v>
      </c>
      <c r="T104">
        <f>Sheet1!T104+Sheet1!$B104</f>
        <v>2</v>
      </c>
      <c r="U104">
        <f>Sheet1!U104+Sheet1!$B104</f>
        <v>2</v>
      </c>
      <c r="V104">
        <f>Sheet1!V104+Sheet1!$B104</f>
        <v>2</v>
      </c>
      <c r="W104">
        <f>Sheet1!W104+Sheet1!$B104</f>
        <v>2</v>
      </c>
      <c r="X104">
        <f>Sheet1!X104+Sheet1!$B104</f>
        <v>2</v>
      </c>
      <c r="Y104">
        <f>Sheet1!Y104+Sheet1!$B104</f>
        <v>2</v>
      </c>
      <c r="Z104">
        <f>Sheet1!Z104+Sheet1!$B104</f>
        <v>2</v>
      </c>
      <c r="AA104">
        <f>Sheet1!AA104+Sheet1!$B104</f>
        <v>2</v>
      </c>
    </row>
    <row r="105" spans="1:27" x14ac:dyDescent="0.4">
      <c r="A105" t="s">
        <v>130</v>
      </c>
      <c r="B105">
        <f>Sheet1!B105+Sheet1!$B105</f>
        <v>312</v>
      </c>
      <c r="C105">
        <f>Sheet1!C105+Sheet1!$B105</f>
        <v>312</v>
      </c>
      <c r="D105">
        <f>Sheet1!D105+Sheet1!$B105</f>
        <v>312</v>
      </c>
      <c r="E105">
        <f>Sheet1!E105+Sheet1!$B105</f>
        <v>312</v>
      </c>
      <c r="F105">
        <f>Sheet1!F105+Sheet1!$B105</f>
        <v>313</v>
      </c>
      <c r="G105">
        <f>Sheet1!G105+Sheet1!$B105</f>
        <v>313</v>
      </c>
      <c r="H105">
        <f>Sheet1!H105+Sheet1!$B105</f>
        <v>313</v>
      </c>
      <c r="I105">
        <f>Sheet1!I105+Sheet1!$B105</f>
        <v>313</v>
      </c>
      <c r="J105">
        <f>Sheet1!J105+Sheet1!$B105</f>
        <v>313</v>
      </c>
      <c r="K105">
        <f>Sheet1!K105+Sheet1!$B105</f>
        <v>314</v>
      </c>
      <c r="L105">
        <f>Sheet1!L105+Sheet1!$B105</f>
        <v>314</v>
      </c>
      <c r="M105">
        <f>Sheet1!M105+Sheet1!$B105</f>
        <v>314</v>
      </c>
      <c r="N105">
        <f>Sheet1!N105+Sheet1!$B105</f>
        <v>314</v>
      </c>
      <c r="O105">
        <f>Sheet1!O105+Sheet1!$B105</f>
        <v>314</v>
      </c>
      <c r="P105">
        <f>Sheet1!P105+Sheet1!$B105</f>
        <v>314</v>
      </c>
      <c r="Q105">
        <f>Sheet1!Q105+Sheet1!$B105</f>
        <v>314</v>
      </c>
      <c r="R105">
        <f>Sheet1!R105+Sheet1!$B105</f>
        <v>314</v>
      </c>
      <c r="S105">
        <f>Sheet1!S105+Sheet1!$B105</f>
        <v>314</v>
      </c>
      <c r="T105">
        <f>Sheet1!T105+Sheet1!$B105</f>
        <v>314</v>
      </c>
      <c r="U105">
        <f>Sheet1!U105+Sheet1!$B105</f>
        <v>314</v>
      </c>
      <c r="V105">
        <f>Sheet1!V105+Sheet1!$B105</f>
        <v>314</v>
      </c>
      <c r="W105">
        <f>Sheet1!W105+Sheet1!$B105</f>
        <v>314</v>
      </c>
      <c r="X105">
        <f>Sheet1!X105+Sheet1!$B105</f>
        <v>314</v>
      </c>
      <c r="Y105">
        <f>Sheet1!Y105+Sheet1!$B105</f>
        <v>314</v>
      </c>
      <c r="Z105">
        <f>Sheet1!Z105+Sheet1!$B105</f>
        <v>314</v>
      </c>
      <c r="AA105">
        <f>Sheet1!AA105+Sheet1!$B105</f>
        <v>314</v>
      </c>
    </row>
    <row r="106" spans="1:27" x14ac:dyDescent="0.4">
      <c r="A106" t="s">
        <v>131</v>
      </c>
      <c r="B106">
        <f>Sheet1!B106+Sheet1!$B106</f>
        <v>240</v>
      </c>
      <c r="C106">
        <f>Sheet1!C106+Sheet1!$B106</f>
        <v>241</v>
      </c>
      <c r="D106">
        <f>Sheet1!D106+Sheet1!$B106</f>
        <v>242</v>
      </c>
      <c r="E106">
        <f>Sheet1!E106+Sheet1!$B106</f>
        <v>245</v>
      </c>
      <c r="F106">
        <f>Sheet1!F106+Sheet1!$B106</f>
        <v>245</v>
      </c>
      <c r="G106">
        <f>Sheet1!G106+Sheet1!$B106</f>
        <v>245</v>
      </c>
      <c r="H106">
        <f>Sheet1!H106+Sheet1!$B106</f>
        <v>245</v>
      </c>
      <c r="I106">
        <f>Sheet1!I106+Sheet1!$B106</f>
        <v>245</v>
      </c>
      <c r="J106">
        <f>Sheet1!J106+Sheet1!$B106</f>
        <v>246</v>
      </c>
      <c r="K106">
        <f>Sheet1!K106+Sheet1!$B106</f>
        <v>247</v>
      </c>
      <c r="L106">
        <f>Sheet1!L106+Sheet1!$B106</f>
        <v>249</v>
      </c>
      <c r="M106">
        <f>Sheet1!M106+Sheet1!$B106</f>
        <v>250</v>
      </c>
      <c r="N106">
        <f>Sheet1!N106+Sheet1!$B106</f>
        <v>252</v>
      </c>
      <c r="O106">
        <f>Sheet1!O106+Sheet1!$B106</f>
        <v>252</v>
      </c>
      <c r="P106">
        <f>Sheet1!P106+Sheet1!$B106</f>
        <v>252</v>
      </c>
      <c r="Q106">
        <f>Sheet1!Q106+Sheet1!$B106</f>
        <v>252</v>
      </c>
      <c r="R106">
        <f>Sheet1!R106+Sheet1!$B106</f>
        <v>252</v>
      </c>
      <c r="S106">
        <f>Sheet1!S106+Sheet1!$B106</f>
        <v>255</v>
      </c>
      <c r="T106">
        <f>Sheet1!T106+Sheet1!$B106</f>
        <v>256</v>
      </c>
      <c r="U106">
        <f>Sheet1!U106+Sheet1!$B106</f>
        <v>258</v>
      </c>
      <c r="V106">
        <f>Sheet1!V106+Sheet1!$B106</f>
        <v>258</v>
      </c>
      <c r="W106">
        <f>Sheet1!W106+Sheet1!$B106</f>
        <v>258</v>
      </c>
      <c r="X106">
        <f>Sheet1!X106+Sheet1!$B106</f>
        <v>258</v>
      </c>
      <c r="Y106">
        <f>Sheet1!Y106+Sheet1!$B106</f>
        <v>259</v>
      </c>
      <c r="Z106">
        <f>Sheet1!Z106+Sheet1!$B106</f>
        <v>259</v>
      </c>
      <c r="AA106">
        <f>Sheet1!AA106+Sheet1!$B106</f>
        <v>259</v>
      </c>
    </row>
    <row r="107" spans="1:27" x14ac:dyDescent="0.4">
      <c r="A107" t="s">
        <v>132</v>
      </c>
      <c r="B107">
        <f>Sheet1!B107+Sheet1!$B107</f>
        <v>228</v>
      </c>
      <c r="C107">
        <f>Sheet1!C107+Sheet1!$B107</f>
        <v>228</v>
      </c>
      <c r="D107">
        <f>Sheet1!D107+Sheet1!$B107</f>
        <v>228</v>
      </c>
      <c r="E107">
        <f>Sheet1!E107+Sheet1!$B107</f>
        <v>228</v>
      </c>
      <c r="F107">
        <f>Sheet1!F107+Sheet1!$B107</f>
        <v>228</v>
      </c>
      <c r="G107">
        <f>Sheet1!G107+Sheet1!$B107</f>
        <v>228</v>
      </c>
      <c r="H107">
        <f>Sheet1!H107+Sheet1!$B107</f>
        <v>227</v>
      </c>
      <c r="I107">
        <f>Sheet1!I107+Sheet1!$B107</f>
        <v>227</v>
      </c>
      <c r="J107">
        <f>Sheet1!J107+Sheet1!$B107</f>
        <v>227</v>
      </c>
      <c r="K107">
        <f>Sheet1!K107+Sheet1!$B107</f>
        <v>227</v>
      </c>
      <c r="L107">
        <f>Sheet1!L107+Sheet1!$B107</f>
        <v>227</v>
      </c>
      <c r="M107">
        <f>Sheet1!M107+Sheet1!$B107</f>
        <v>226</v>
      </c>
      <c r="N107">
        <f>Sheet1!N107+Sheet1!$B107</f>
        <v>226</v>
      </c>
      <c r="O107">
        <f>Sheet1!O107+Sheet1!$B107</f>
        <v>226</v>
      </c>
      <c r="P107">
        <f>Sheet1!P107+Sheet1!$B107</f>
        <v>226</v>
      </c>
      <c r="Q107">
        <f>Sheet1!Q107+Sheet1!$B107</f>
        <v>226</v>
      </c>
      <c r="R107">
        <f>Sheet1!R107+Sheet1!$B107</f>
        <v>226</v>
      </c>
      <c r="S107">
        <f>Sheet1!S107+Sheet1!$B107</f>
        <v>226</v>
      </c>
      <c r="T107">
        <f>Sheet1!T107+Sheet1!$B107</f>
        <v>224</v>
      </c>
      <c r="U107">
        <f>Sheet1!U107+Sheet1!$B107</f>
        <v>224</v>
      </c>
      <c r="V107">
        <f>Sheet1!V107+Sheet1!$B107</f>
        <v>224</v>
      </c>
      <c r="W107">
        <f>Sheet1!W107+Sheet1!$B107</f>
        <v>223</v>
      </c>
      <c r="X107">
        <f>Sheet1!X107+Sheet1!$B107</f>
        <v>223</v>
      </c>
      <c r="Y107">
        <f>Sheet1!Y107+Sheet1!$B107</f>
        <v>223</v>
      </c>
      <c r="Z107">
        <f>Sheet1!Z107+Sheet1!$B107</f>
        <v>223</v>
      </c>
      <c r="AA107">
        <f>Sheet1!AA107+Sheet1!$B107</f>
        <v>223</v>
      </c>
    </row>
    <row r="108" spans="1:27" x14ac:dyDescent="0.4">
      <c r="A108" t="s">
        <v>133</v>
      </c>
      <c r="B108">
        <f>Sheet1!B108+Sheet1!$B108</f>
        <v>68</v>
      </c>
      <c r="C108">
        <f>Sheet1!C108+Sheet1!$B108</f>
        <v>68</v>
      </c>
      <c r="D108">
        <f>Sheet1!D108+Sheet1!$B108</f>
        <v>68</v>
      </c>
      <c r="E108">
        <f>Sheet1!E108+Sheet1!$B108</f>
        <v>68</v>
      </c>
      <c r="F108">
        <f>Sheet1!F108+Sheet1!$B108</f>
        <v>68</v>
      </c>
      <c r="G108">
        <f>Sheet1!G108+Sheet1!$B108</f>
        <v>68</v>
      </c>
      <c r="H108">
        <f>Sheet1!H108+Sheet1!$B108</f>
        <v>68</v>
      </c>
      <c r="I108">
        <f>Sheet1!I108+Sheet1!$B108</f>
        <v>68</v>
      </c>
      <c r="J108">
        <f>Sheet1!J108+Sheet1!$B108</f>
        <v>68</v>
      </c>
      <c r="K108">
        <f>Sheet1!K108+Sheet1!$B108</f>
        <v>68</v>
      </c>
      <c r="L108">
        <f>Sheet1!L108+Sheet1!$B108</f>
        <v>68</v>
      </c>
      <c r="M108">
        <f>Sheet1!M108+Sheet1!$B108</f>
        <v>70</v>
      </c>
      <c r="N108">
        <f>Sheet1!N108+Sheet1!$B108</f>
        <v>70</v>
      </c>
      <c r="O108">
        <f>Sheet1!O108+Sheet1!$B108</f>
        <v>70</v>
      </c>
      <c r="P108">
        <f>Sheet1!P108+Sheet1!$B108</f>
        <v>74</v>
      </c>
      <c r="Q108">
        <f>Sheet1!Q108+Sheet1!$B108</f>
        <v>75</v>
      </c>
      <c r="R108">
        <f>Sheet1!R108+Sheet1!$B108</f>
        <v>75</v>
      </c>
      <c r="S108">
        <f>Sheet1!S108+Sheet1!$B108</f>
        <v>76</v>
      </c>
      <c r="T108">
        <f>Sheet1!T108+Sheet1!$B108</f>
        <v>77</v>
      </c>
      <c r="U108">
        <f>Sheet1!U108+Sheet1!$B108</f>
        <v>77</v>
      </c>
      <c r="V108">
        <f>Sheet1!V108+Sheet1!$B108</f>
        <v>77</v>
      </c>
      <c r="W108">
        <f>Sheet1!W108+Sheet1!$B108</f>
        <v>79</v>
      </c>
      <c r="X108">
        <f>Sheet1!X108+Sheet1!$B108</f>
        <v>79</v>
      </c>
      <c r="Y108">
        <f>Sheet1!Y108+Sheet1!$B108</f>
        <v>79</v>
      </c>
      <c r="Z108">
        <f>Sheet1!Z108+Sheet1!$B108</f>
        <v>79</v>
      </c>
      <c r="AA108">
        <f>Sheet1!AA108+Sheet1!$B108</f>
        <v>79</v>
      </c>
    </row>
    <row r="109" spans="1:27" x14ac:dyDescent="0.4">
      <c r="A109" t="s">
        <v>134</v>
      </c>
      <c r="B109">
        <f>Sheet1!B109+Sheet1!$B109</f>
        <v>70</v>
      </c>
      <c r="C109">
        <f>Sheet1!C109+Sheet1!$B109</f>
        <v>70</v>
      </c>
      <c r="D109">
        <f>Sheet1!D109+Sheet1!$B109</f>
        <v>70</v>
      </c>
      <c r="E109">
        <f>Sheet1!E109+Sheet1!$B109</f>
        <v>70</v>
      </c>
      <c r="F109">
        <f>Sheet1!F109+Sheet1!$B109</f>
        <v>70</v>
      </c>
      <c r="G109">
        <f>Sheet1!G109+Sheet1!$B109</f>
        <v>70</v>
      </c>
      <c r="H109">
        <f>Sheet1!H109+Sheet1!$B109</f>
        <v>69</v>
      </c>
      <c r="I109">
        <f>Sheet1!I109+Sheet1!$B109</f>
        <v>69</v>
      </c>
      <c r="J109">
        <f>Sheet1!J109+Sheet1!$B109</f>
        <v>69</v>
      </c>
      <c r="K109">
        <f>Sheet1!K109+Sheet1!$B109</f>
        <v>69</v>
      </c>
      <c r="L109">
        <f>Sheet1!L109+Sheet1!$B109</f>
        <v>69</v>
      </c>
      <c r="M109">
        <f>Sheet1!M109+Sheet1!$B109</f>
        <v>68</v>
      </c>
      <c r="N109">
        <f>Sheet1!N109+Sheet1!$B109</f>
        <v>68</v>
      </c>
      <c r="O109">
        <f>Sheet1!O109+Sheet1!$B109</f>
        <v>69</v>
      </c>
      <c r="P109">
        <f>Sheet1!P109+Sheet1!$B109</f>
        <v>70</v>
      </c>
      <c r="Q109">
        <f>Sheet1!Q109+Sheet1!$B109</f>
        <v>71</v>
      </c>
      <c r="R109">
        <f>Sheet1!R109+Sheet1!$B109</f>
        <v>73</v>
      </c>
      <c r="S109">
        <f>Sheet1!S109+Sheet1!$B109</f>
        <v>74</v>
      </c>
      <c r="T109">
        <f>Sheet1!T109+Sheet1!$B109</f>
        <v>74</v>
      </c>
      <c r="U109">
        <f>Sheet1!U109+Sheet1!$B109</f>
        <v>75</v>
      </c>
      <c r="V109">
        <f>Sheet1!V109+Sheet1!$B109</f>
        <v>75</v>
      </c>
      <c r="W109">
        <f>Sheet1!W109+Sheet1!$B109</f>
        <v>75</v>
      </c>
      <c r="X109">
        <f>Sheet1!X109+Sheet1!$B109</f>
        <v>75</v>
      </c>
      <c r="Y109">
        <f>Sheet1!Y109+Sheet1!$B109</f>
        <v>75</v>
      </c>
      <c r="Z109">
        <f>Sheet1!Z109+Sheet1!$B109</f>
        <v>75</v>
      </c>
      <c r="AA109">
        <f>Sheet1!AA109+Sheet1!$B109</f>
        <v>75</v>
      </c>
    </row>
    <row r="110" spans="1:27" x14ac:dyDescent="0.4">
      <c r="A110" t="s">
        <v>135</v>
      </c>
      <c r="B110">
        <f>Sheet1!B110+Sheet1!$B110</f>
        <v>310</v>
      </c>
      <c r="C110">
        <f>Sheet1!C110+Sheet1!$B110</f>
        <v>310</v>
      </c>
      <c r="D110">
        <f>Sheet1!D110+Sheet1!$B110</f>
        <v>307</v>
      </c>
      <c r="E110">
        <f>Sheet1!E110+Sheet1!$B110</f>
        <v>302</v>
      </c>
      <c r="F110">
        <f>Sheet1!F110+Sheet1!$B110</f>
        <v>300</v>
      </c>
      <c r="G110">
        <f>Sheet1!G110+Sheet1!$B110</f>
        <v>299</v>
      </c>
      <c r="H110">
        <f>Sheet1!H110+Sheet1!$B110</f>
        <v>298</v>
      </c>
      <c r="I110">
        <f>Sheet1!I110+Sheet1!$B110</f>
        <v>298</v>
      </c>
      <c r="J110">
        <f>Sheet1!J110+Sheet1!$B110</f>
        <v>296</v>
      </c>
      <c r="K110">
        <f>Sheet1!K110+Sheet1!$B110</f>
        <v>295</v>
      </c>
      <c r="L110">
        <f>Sheet1!L110+Sheet1!$B110</f>
        <v>294</v>
      </c>
      <c r="M110">
        <f>Sheet1!M110+Sheet1!$B110</f>
        <v>293</v>
      </c>
      <c r="N110">
        <f>Sheet1!N110+Sheet1!$B110</f>
        <v>293</v>
      </c>
      <c r="O110">
        <f>Sheet1!O110+Sheet1!$B110</f>
        <v>293</v>
      </c>
      <c r="P110">
        <f>Sheet1!P110+Sheet1!$B110</f>
        <v>291</v>
      </c>
      <c r="Q110">
        <f>Sheet1!Q110+Sheet1!$B110</f>
        <v>289</v>
      </c>
      <c r="R110">
        <f>Sheet1!R110+Sheet1!$B110</f>
        <v>289</v>
      </c>
      <c r="S110">
        <f>Sheet1!S110+Sheet1!$B110</f>
        <v>287</v>
      </c>
      <c r="T110">
        <f>Sheet1!T110+Sheet1!$B110</f>
        <v>287</v>
      </c>
      <c r="U110">
        <f>Sheet1!U110+Sheet1!$B110</f>
        <v>287</v>
      </c>
      <c r="V110">
        <f>Sheet1!V110+Sheet1!$B110</f>
        <v>286</v>
      </c>
      <c r="W110">
        <f>Sheet1!W110+Sheet1!$B110</f>
        <v>284</v>
      </c>
      <c r="X110">
        <f>Sheet1!X110+Sheet1!$B110</f>
        <v>284</v>
      </c>
      <c r="Y110">
        <f>Sheet1!Y110+Sheet1!$B110</f>
        <v>284</v>
      </c>
      <c r="Z110">
        <f>Sheet1!Z110+Sheet1!$B110</f>
        <v>283</v>
      </c>
      <c r="AA110">
        <f>Sheet1!AA110+Sheet1!$B110</f>
        <v>282</v>
      </c>
    </row>
    <row r="111" spans="1:27" x14ac:dyDescent="0.4">
      <c r="A111" t="s">
        <v>136</v>
      </c>
      <c r="B111">
        <f>Sheet1!B111+Sheet1!$B111</f>
        <v>194</v>
      </c>
      <c r="C111">
        <f>Sheet1!C111+Sheet1!$B111</f>
        <v>194</v>
      </c>
      <c r="D111">
        <f>Sheet1!D111+Sheet1!$B111</f>
        <v>194</v>
      </c>
      <c r="E111">
        <f>Sheet1!E111+Sheet1!$B111</f>
        <v>195</v>
      </c>
      <c r="F111">
        <f>Sheet1!F111+Sheet1!$B111</f>
        <v>195</v>
      </c>
      <c r="G111">
        <f>Sheet1!G111+Sheet1!$B111</f>
        <v>195</v>
      </c>
      <c r="H111">
        <f>Sheet1!H111+Sheet1!$B111</f>
        <v>196</v>
      </c>
      <c r="I111">
        <f>Sheet1!I111+Sheet1!$B111</f>
        <v>197</v>
      </c>
      <c r="J111">
        <f>Sheet1!J111+Sheet1!$B111</f>
        <v>197</v>
      </c>
      <c r="K111">
        <f>Sheet1!K111+Sheet1!$B111</f>
        <v>199</v>
      </c>
      <c r="L111">
        <f>Sheet1!L111+Sheet1!$B111</f>
        <v>199</v>
      </c>
      <c r="M111">
        <f>Sheet1!M111+Sheet1!$B111</f>
        <v>199</v>
      </c>
      <c r="N111">
        <f>Sheet1!N111+Sheet1!$B111</f>
        <v>201</v>
      </c>
      <c r="O111">
        <f>Sheet1!O111+Sheet1!$B111</f>
        <v>203</v>
      </c>
      <c r="P111">
        <f>Sheet1!P111+Sheet1!$B111</f>
        <v>204</v>
      </c>
      <c r="Q111">
        <f>Sheet1!Q111+Sheet1!$B111</f>
        <v>204</v>
      </c>
      <c r="R111">
        <f>Sheet1!R111+Sheet1!$B111</f>
        <v>205</v>
      </c>
      <c r="S111">
        <f>Sheet1!S111+Sheet1!$B111</f>
        <v>205</v>
      </c>
      <c r="T111">
        <f>Sheet1!T111+Sheet1!$B111</f>
        <v>206</v>
      </c>
      <c r="U111">
        <f>Sheet1!U111+Sheet1!$B111</f>
        <v>206</v>
      </c>
      <c r="V111">
        <f>Sheet1!V111+Sheet1!$B111</f>
        <v>206</v>
      </c>
      <c r="W111">
        <f>Sheet1!W111+Sheet1!$B111</f>
        <v>207</v>
      </c>
      <c r="X111">
        <f>Sheet1!X111+Sheet1!$B111</f>
        <v>207</v>
      </c>
      <c r="Y111">
        <f>Sheet1!Y111+Sheet1!$B111</f>
        <v>207</v>
      </c>
      <c r="Z111">
        <f>Sheet1!Z111+Sheet1!$B111</f>
        <v>208</v>
      </c>
      <c r="AA111">
        <f>Sheet1!AA111+Sheet1!$B111</f>
        <v>208</v>
      </c>
    </row>
    <row r="112" spans="1:27" x14ac:dyDescent="0.4">
      <c r="A112" t="s">
        <v>137</v>
      </c>
      <c r="B112">
        <f>Sheet1!B112+Sheet1!$B112</f>
        <v>150</v>
      </c>
      <c r="C112">
        <f>Sheet1!C112+Sheet1!$B112</f>
        <v>150</v>
      </c>
      <c r="D112">
        <f>Sheet1!D112+Sheet1!$B112</f>
        <v>150</v>
      </c>
      <c r="E112">
        <f>Sheet1!E112+Sheet1!$B112</f>
        <v>149</v>
      </c>
      <c r="F112">
        <f>Sheet1!F112+Sheet1!$B112</f>
        <v>149</v>
      </c>
      <c r="G112">
        <f>Sheet1!G112+Sheet1!$B112</f>
        <v>148</v>
      </c>
      <c r="H112">
        <f>Sheet1!H112+Sheet1!$B112</f>
        <v>148</v>
      </c>
      <c r="I112">
        <f>Sheet1!I112+Sheet1!$B112</f>
        <v>147</v>
      </c>
      <c r="J112">
        <f>Sheet1!J112+Sheet1!$B112</f>
        <v>146</v>
      </c>
      <c r="K112">
        <f>Sheet1!K112+Sheet1!$B112</f>
        <v>145</v>
      </c>
      <c r="L112">
        <f>Sheet1!L112+Sheet1!$B112</f>
        <v>145</v>
      </c>
      <c r="M112">
        <f>Sheet1!M112+Sheet1!$B112</f>
        <v>143</v>
      </c>
      <c r="N112">
        <f>Sheet1!N112+Sheet1!$B112</f>
        <v>143</v>
      </c>
      <c r="O112">
        <f>Sheet1!O112+Sheet1!$B112</f>
        <v>143</v>
      </c>
      <c r="P112">
        <f>Sheet1!P112+Sheet1!$B112</f>
        <v>139</v>
      </c>
      <c r="Q112">
        <f>Sheet1!Q112+Sheet1!$B112</f>
        <v>135</v>
      </c>
      <c r="R112">
        <f>Sheet1!R112+Sheet1!$B112</f>
        <v>134</v>
      </c>
      <c r="S112">
        <f>Sheet1!S112+Sheet1!$B112</f>
        <v>132</v>
      </c>
      <c r="T112">
        <f>Sheet1!T112+Sheet1!$B112</f>
        <v>131</v>
      </c>
      <c r="U112">
        <f>Sheet1!U112+Sheet1!$B112</f>
        <v>128</v>
      </c>
      <c r="V112">
        <f>Sheet1!V112+Sheet1!$B112</f>
        <v>129</v>
      </c>
      <c r="W112">
        <f>Sheet1!W112+Sheet1!$B112</f>
        <v>129</v>
      </c>
      <c r="X112">
        <f>Sheet1!X112+Sheet1!$B112</f>
        <v>129</v>
      </c>
      <c r="Y112">
        <f>Sheet1!Y112+Sheet1!$B112</f>
        <v>129</v>
      </c>
      <c r="Z112">
        <f>Sheet1!Z112+Sheet1!$B112</f>
        <v>129</v>
      </c>
      <c r="AA112">
        <f>Sheet1!AA112+Sheet1!$B112</f>
        <v>129</v>
      </c>
    </row>
    <row r="113" spans="1:27" x14ac:dyDescent="0.4">
      <c r="A113" t="s">
        <v>138</v>
      </c>
      <c r="B113">
        <f>Sheet1!B113+Sheet1!$B113</f>
        <v>262</v>
      </c>
      <c r="C113">
        <f>Sheet1!C113+Sheet1!$B113</f>
        <v>262</v>
      </c>
      <c r="D113">
        <f>Sheet1!D113+Sheet1!$B113</f>
        <v>262</v>
      </c>
      <c r="E113">
        <f>Sheet1!E113+Sheet1!$B113</f>
        <v>262</v>
      </c>
      <c r="F113">
        <f>Sheet1!F113+Sheet1!$B113</f>
        <v>260</v>
      </c>
      <c r="G113">
        <f>Sheet1!G113+Sheet1!$B113</f>
        <v>260</v>
      </c>
      <c r="H113">
        <f>Sheet1!H113+Sheet1!$B113</f>
        <v>260</v>
      </c>
      <c r="I113">
        <f>Sheet1!I113+Sheet1!$B113</f>
        <v>260</v>
      </c>
      <c r="J113">
        <f>Sheet1!J113+Sheet1!$B113</f>
        <v>259</v>
      </c>
      <c r="K113">
        <f>Sheet1!K113+Sheet1!$B113</f>
        <v>257</v>
      </c>
      <c r="L113">
        <f>Sheet1!L113+Sheet1!$B113</f>
        <v>257</v>
      </c>
      <c r="M113">
        <f>Sheet1!M113+Sheet1!$B113</f>
        <v>256</v>
      </c>
      <c r="N113">
        <f>Sheet1!N113+Sheet1!$B113</f>
        <v>255</v>
      </c>
      <c r="O113">
        <f>Sheet1!O113+Sheet1!$B113</f>
        <v>253</v>
      </c>
      <c r="P113">
        <f>Sheet1!P113+Sheet1!$B113</f>
        <v>252</v>
      </c>
      <c r="Q113">
        <f>Sheet1!Q113+Sheet1!$B113</f>
        <v>251</v>
      </c>
      <c r="R113">
        <f>Sheet1!R113+Sheet1!$B113</f>
        <v>251</v>
      </c>
      <c r="S113">
        <f>Sheet1!S113+Sheet1!$B113</f>
        <v>251</v>
      </c>
      <c r="T113">
        <f>Sheet1!T113+Sheet1!$B113</f>
        <v>250</v>
      </c>
      <c r="U113">
        <f>Sheet1!U113+Sheet1!$B113</f>
        <v>250</v>
      </c>
      <c r="V113">
        <f>Sheet1!V113+Sheet1!$B113</f>
        <v>250</v>
      </c>
      <c r="W113">
        <f>Sheet1!W113+Sheet1!$B113</f>
        <v>250</v>
      </c>
      <c r="X113">
        <f>Sheet1!X113+Sheet1!$B113</f>
        <v>248</v>
      </c>
      <c r="Y113">
        <f>Sheet1!Y113+Sheet1!$B113</f>
        <v>246</v>
      </c>
      <c r="Z113">
        <f>Sheet1!Z113+Sheet1!$B113</f>
        <v>246</v>
      </c>
      <c r="AA113">
        <f>Sheet1!AA113+Sheet1!$B113</f>
        <v>244</v>
      </c>
    </row>
    <row r="114" spans="1:27" x14ac:dyDescent="0.4">
      <c r="A114" t="s">
        <v>139</v>
      </c>
      <c r="B114">
        <f>Sheet1!B114+Sheet1!$B114</f>
        <v>200</v>
      </c>
      <c r="C114">
        <f>Sheet1!C114+Sheet1!$B114</f>
        <v>200</v>
      </c>
      <c r="D114">
        <f>Sheet1!D114+Sheet1!$B114</f>
        <v>200</v>
      </c>
      <c r="E114">
        <f>Sheet1!E114+Sheet1!$B114</f>
        <v>200</v>
      </c>
      <c r="F114">
        <f>Sheet1!F114+Sheet1!$B114</f>
        <v>200</v>
      </c>
      <c r="G114">
        <f>Sheet1!G114+Sheet1!$B114</f>
        <v>202</v>
      </c>
      <c r="H114">
        <f>Sheet1!H114+Sheet1!$B114</f>
        <v>202</v>
      </c>
      <c r="I114">
        <f>Sheet1!I114+Sheet1!$B114</f>
        <v>201</v>
      </c>
      <c r="J114">
        <f>Sheet1!J114+Sheet1!$B114</f>
        <v>202</v>
      </c>
      <c r="K114">
        <f>Sheet1!K114+Sheet1!$B114</f>
        <v>201</v>
      </c>
      <c r="L114">
        <f>Sheet1!L114+Sheet1!$B114</f>
        <v>201</v>
      </c>
      <c r="M114">
        <f>Sheet1!M114+Sheet1!$B114</f>
        <v>201</v>
      </c>
      <c r="N114">
        <f>Sheet1!N114+Sheet1!$B114</f>
        <v>201</v>
      </c>
      <c r="O114">
        <f>Sheet1!O114+Sheet1!$B114</f>
        <v>201</v>
      </c>
      <c r="P114">
        <f>Sheet1!P114+Sheet1!$B114</f>
        <v>202</v>
      </c>
      <c r="Q114">
        <f>Sheet1!Q114+Sheet1!$B114</f>
        <v>202</v>
      </c>
      <c r="R114">
        <f>Sheet1!R114+Sheet1!$B114</f>
        <v>202</v>
      </c>
      <c r="S114">
        <f>Sheet1!S114+Sheet1!$B114</f>
        <v>203</v>
      </c>
      <c r="T114">
        <f>Sheet1!T114+Sheet1!$B114</f>
        <v>203</v>
      </c>
      <c r="U114">
        <f>Sheet1!U114+Sheet1!$B114</f>
        <v>203</v>
      </c>
      <c r="V114">
        <f>Sheet1!V114+Sheet1!$B114</f>
        <v>202</v>
      </c>
      <c r="W114">
        <f>Sheet1!W114+Sheet1!$B114</f>
        <v>202</v>
      </c>
      <c r="X114">
        <f>Sheet1!X114+Sheet1!$B114</f>
        <v>203</v>
      </c>
      <c r="Y114">
        <f>Sheet1!Y114+Sheet1!$B114</f>
        <v>205</v>
      </c>
      <c r="Z114">
        <f>Sheet1!Z114+Sheet1!$B114</f>
        <v>205</v>
      </c>
      <c r="AA114">
        <f>Sheet1!AA114+Sheet1!$B114</f>
        <v>205</v>
      </c>
    </row>
    <row r="115" spans="1:27" x14ac:dyDescent="0.4">
      <c r="A115" t="s">
        <v>140</v>
      </c>
      <c r="B115">
        <f>Sheet1!B115+Sheet1!$B115</f>
        <v>208</v>
      </c>
      <c r="C115">
        <f>Sheet1!C115+Sheet1!$B115</f>
        <v>209</v>
      </c>
      <c r="D115">
        <f>Sheet1!D115+Sheet1!$B115</f>
        <v>210</v>
      </c>
      <c r="E115">
        <f>Sheet1!E115+Sheet1!$B115</f>
        <v>211</v>
      </c>
      <c r="F115">
        <f>Sheet1!F115+Sheet1!$B115</f>
        <v>211</v>
      </c>
      <c r="G115">
        <f>Sheet1!G115+Sheet1!$B115</f>
        <v>211</v>
      </c>
      <c r="H115">
        <f>Sheet1!H115+Sheet1!$B115</f>
        <v>211</v>
      </c>
      <c r="I115">
        <f>Sheet1!I115+Sheet1!$B115</f>
        <v>211</v>
      </c>
      <c r="J115">
        <f>Sheet1!J115+Sheet1!$B115</f>
        <v>211</v>
      </c>
      <c r="K115">
        <f>Sheet1!K115+Sheet1!$B115</f>
        <v>209</v>
      </c>
      <c r="L115">
        <f>Sheet1!L115+Sheet1!$B115</f>
        <v>210</v>
      </c>
      <c r="M115">
        <f>Sheet1!M115+Sheet1!$B115</f>
        <v>210</v>
      </c>
      <c r="N115">
        <f>Sheet1!N115+Sheet1!$B115</f>
        <v>210</v>
      </c>
      <c r="O115">
        <f>Sheet1!O115+Sheet1!$B115</f>
        <v>208</v>
      </c>
      <c r="P115">
        <f>Sheet1!P115+Sheet1!$B115</f>
        <v>208</v>
      </c>
      <c r="Q115">
        <f>Sheet1!Q115+Sheet1!$B115</f>
        <v>208</v>
      </c>
      <c r="R115">
        <f>Sheet1!R115+Sheet1!$B115</f>
        <v>208</v>
      </c>
      <c r="S115">
        <f>Sheet1!S115+Sheet1!$B115</f>
        <v>208</v>
      </c>
      <c r="T115">
        <f>Sheet1!T115+Sheet1!$B115</f>
        <v>208</v>
      </c>
      <c r="U115">
        <f>Sheet1!U115+Sheet1!$B115</f>
        <v>208</v>
      </c>
      <c r="V115">
        <f>Sheet1!V115+Sheet1!$B115</f>
        <v>208</v>
      </c>
      <c r="W115">
        <f>Sheet1!W115+Sheet1!$B115</f>
        <v>206</v>
      </c>
      <c r="X115">
        <f>Sheet1!X115+Sheet1!$B115</f>
        <v>206</v>
      </c>
      <c r="Y115">
        <f>Sheet1!Y115+Sheet1!$B115</f>
        <v>207</v>
      </c>
      <c r="Z115">
        <f>Sheet1!Z115+Sheet1!$B115</f>
        <v>207</v>
      </c>
      <c r="AA115">
        <f>Sheet1!AA115+Sheet1!$B115</f>
        <v>208</v>
      </c>
    </row>
    <row r="116" spans="1:27" x14ac:dyDescent="0.4">
      <c r="A116" t="s">
        <v>141</v>
      </c>
      <c r="B116">
        <f>Sheet1!B116+Sheet1!$B116</f>
        <v>202</v>
      </c>
      <c r="C116">
        <f>Sheet1!C116+Sheet1!$B116</f>
        <v>204</v>
      </c>
      <c r="D116">
        <f>Sheet1!D116+Sheet1!$B116</f>
        <v>204</v>
      </c>
      <c r="E116">
        <f>Sheet1!E116+Sheet1!$B116</f>
        <v>204</v>
      </c>
      <c r="F116">
        <f>Sheet1!F116+Sheet1!$B116</f>
        <v>205</v>
      </c>
      <c r="G116">
        <f>Sheet1!G116+Sheet1!$B116</f>
        <v>206</v>
      </c>
      <c r="H116">
        <f>Sheet1!H116+Sheet1!$B116</f>
        <v>206</v>
      </c>
      <c r="I116">
        <f>Sheet1!I116+Sheet1!$B116</f>
        <v>205</v>
      </c>
      <c r="J116">
        <f>Sheet1!J116+Sheet1!$B116</f>
        <v>204</v>
      </c>
      <c r="K116">
        <f>Sheet1!K116+Sheet1!$B116</f>
        <v>204</v>
      </c>
      <c r="L116">
        <f>Sheet1!L116+Sheet1!$B116</f>
        <v>205</v>
      </c>
      <c r="M116">
        <f>Sheet1!M116+Sheet1!$B116</f>
        <v>206</v>
      </c>
      <c r="N116">
        <f>Sheet1!N116+Sheet1!$B116</f>
        <v>206</v>
      </c>
      <c r="O116">
        <f>Sheet1!O116+Sheet1!$B116</f>
        <v>205</v>
      </c>
      <c r="P116">
        <f>Sheet1!P116+Sheet1!$B116</f>
        <v>206</v>
      </c>
      <c r="Q116">
        <f>Sheet1!Q116+Sheet1!$B116</f>
        <v>206</v>
      </c>
      <c r="R116">
        <f>Sheet1!R116+Sheet1!$B116</f>
        <v>206</v>
      </c>
      <c r="S116">
        <f>Sheet1!S116+Sheet1!$B116</f>
        <v>207</v>
      </c>
      <c r="T116">
        <f>Sheet1!T116+Sheet1!$B116</f>
        <v>207</v>
      </c>
      <c r="U116">
        <f>Sheet1!U116+Sheet1!$B116</f>
        <v>207</v>
      </c>
      <c r="V116">
        <f>Sheet1!V116+Sheet1!$B116</f>
        <v>208</v>
      </c>
      <c r="W116">
        <f>Sheet1!W116+Sheet1!$B116</f>
        <v>209</v>
      </c>
      <c r="X116">
        <f>Sheet1!X116+Sheet1!$B116</f>
        <v>209</v>
      </c>
      <c r="Y116">
        <f>Sheet1!Y116+Sheet1!$B116</f>
        <v>208</v>
      </c>
      <c r="Z116">
        <f>Sheet1!Z116+Sheet1!$B116</f>
        <v>208</v>
      </c>
      <c r="AA116">
        <f>Sheet1!AA116+Sheet1!$B116</f>
        <v>208</v>
      </c>
    </row>
    <row r="117" spans="1:27" x14ac:dyDescent="0.4">
      <c r="A117" t="s">
        <v>142</v>
      </c>
      <c r="B117">
        <f>Sheet1!B117+Sheet1!$B117</f>
        <v>226</v>
      </c>
      <c r="C117">
        <f>Sheet1!C117+Sheet1!$B117</f>
        <v>222</v>
      </c>
      <c r="D117">
        <f>Sheet1!D117+Sheet1!$B117</f>
        <v>220</v>
      </c>
      <c r="E117">
        <f>Sheet1!E117+Sheet1!$B117</f>
        <v>218</v>
      </c>
      <c r="F117">
        <f>Sheet1!F117+Sheet1!$B117</f>
        <v>216</v>
      </c>
      <c r="G117">
        <f>Sheet1!G117+Sheet1!$B117</f>
        <v>213</v>
      </c>
      <c r="H117">
        <f>Sheet1!H117+Sheet1!$B117</f>
        <v>211</v>
      </c>
      <c r="I117">
        <f>Sheet1!I117+Sheet1!$B117</f>
        <v>209</v>
      </c>
      <c r="J117">
        <f>Sheet1!J117+Sheet1!$B117</f>
        <v>203</v>
      </c>
      <c r="K117">
        <f>Sheet1!K117+Sheet1!$B117</f>
        <v>201</v>
      </c>
      <c r="L117">
        <f>Sheet1!L117+Sheet1!$B117</f>
        <v>198</v>
      </c>
      <c r="M117">
        <f>Sheet1!M117+Sheet1!$B117</f>
        <v>192</v>
      </c>
      <c r="N117">
        <f>Sheet1!N117+Sheet1!$B117</f>
        <v>187</v>
      </c>
      <c r="O117">
        <f>Sheet1!O117+Sheet1!$B117</f>
        <v>177</v>
      </c>
      <c r="P117">
        <f>Sheet1!P117+Sheet1!$B117</f>
        <v>167</v>
      </c>
      <c r="Q117">
        <f>Sheet1!Q117+Sheet1!$B117</f>
        <v>150</v>
      </c>
      <c r="R117">
        <f>Sheet1!R117+Sheet1!$B117</f>
        <v>135</v>
      </c>
      <c r="S117">
        <f>Sheet1!S117+Sheet1!$B117</f>
        <v>114</v>
      </c>
      <c r="T117">
        <f>Sheet1!T117+Sheet1!$B117</f>
        <v>114</v>
      </c>
      <c r="U117">
        <f>Sheet1!U117+Sheet1!$B117</f>
        <v>114</v>
      </c>
      <c r="V117">
        <f>Sheet1!V117+Sheet1!$B117</f>
        <v>114</v>
      </c>
      <c r="W117">
        <f>Sheet1!W117+Sheet1!$B117</f>
        <v>114</v>
      </c>
      <c r="X117">
        <f>Sheet1!X117+Sheet1!$B117</f>
        <v>114</v>
      </c>
      <c r="Y117">
        <f>Sheet1!Y117+Sheet1!$B117</f>
        <v>114</v>
      </c>
      <c r="Z117">
        <f>Sheet1!Z117+Sheet1!$B117</f>
        <v>114</v>
      </c>
      <c r="AA117">
        <f>Sheet1!AA117+Sheet1!$B117</f>
        <v>114</v>
      </c>
    </row>
    <row r="118" spans="1:27" x14ac:dyDescent="0.4">
      <c r="A118" t="s">
        <v>143</v>
      </c>
      <c r="B118">
        <f>Sheet1!B118+Sheet1!$B118</f>
        <v>266</v>
      </c>
      <c r="C118">
        <f>Sheet1!C118+Sheet1!$B118</f>
        <v>266</v>
      </c>
      <c r="D118">
        <f>Sheet1!D118+Sheet1!$B118</f>
        <v>266</v>
      </c>
      <c r="E118">
        <f>Sheet1!E118+Sheet1!$B118</f>
        <v>269</v>
      </c>
      <c r="F118">
        <f>Sheet1!F118+Sheet1!$B118</f>
        <v>270</v>
      </c>
      <c r="G118">
        <f>Sheet1!G118+Sheet1!$B118</f>
        <v>271</v>
      </c>
      <c r="H118">
        <f>Sheet1!H118+Sheet1!$B118</f>
        <v>271</v>
      </c>
      <c r="I118">
        <f>Sheet1!I118+Sheet1!$B118</f>
        <v>273</v>
      </c>
      <c r="J118">
        <f>Sheet1!J118+Sheet1!$B118</f>
        <v>273</v>
      </c>
      <c r="K118">
        <f>Sheet1!K118+Sheet1!$B118</f>
        <v>274</v>
      </c>
      <c r="L118">
        <f>Sheet1!L118+Sheet1!$B118</f>
        <v>274</v>
      </c>
      <c r="M118">
        <f>Sheet1!M118+Sheet1!$B118</f>
        <v>274</v>
      </c>
      <c r="N118">
        <f>Sheet1!N118+Sheet1!$B118</f>
        <v>275</v>
      </c>
      <c r="O118">
        <f>Sheet1!O118+Sheet1!$B118</f>
        <v>276</v>
      </c>
      <c r="P118">
        <f>Sheet1!P118+Sheet1!$B118</f>
        <v>276</v>
      </c>
      <c r="Q118">
        <f>Sheet1!Q118+Sheet1!$B118</f>
        <v>277</v>
      </c>
      <c r="R118">
        <f>Sheet1!R118+Sheet1!$B118</f>
        <v>277</v>
      </c>
      <c r="S118">
        <f>Sheet1!S118+Sheet1!$B118</f>
        <v>277</v>
      </c>
      <c r="T118">
        <f>Sheet1!T118+Sheet1!$B118</f>
        <v>278</v>
      </c>
      <c r="U118">
        <f>Sheet1!U118+Sheet1!$B118</f>
        <v>278</v>
      </c>
      <c r="V118">
        <f>Sheet1!V118+Sheet1!$B118</f>
        <v>278</v>
      </c>
      <c r="W118">
        <f>Sheet1!W118+Sheet1!$B118</f>
        <v>279</v>
      </c>
      <c r="X118">
        <f>Sheet1!X118+Sheet1!$B118</f>
        <v>279</v>
      </c>
      <c r="Y118">
        <f>Sheet1!Y118+Sheet1!$B118</f>
        <v>282</v>
      </c>
      <c r="Z118">
        <f>Sheet1!Z118+Sheet1!$B118</f>
        <v>283</v>
      </c>
      <c r="AA118">
        <f>Sheet1!AA118+Sheet1!$B118</f>
        <v>283</v>
      </c>
    </row>
    <row r="119" spans="1:27" x14ac:dyDescent="0.4">
      <c r="A119" t="s">
        <v>144</v>
      </c>
      <c r="B119">
        <f>Sheet1!B119+Sheet1!$B119</f>
        <v>42</v>
      </c>
      <c r="C119">
        <f>Sheet1!C119+Sheet1!$B119</f>
        <v>42</v>
      </c>
      <c r="D119">
        <f>Sheet1!D119+Sheet1!$B119</f>
        <v>42</v>
      </c>
      <c r="E119">
        <f>Sheet1!E119+Sheet1!$B119</f>
        <v>42</v>
      </c>
      <c r="F119">
        <f>Sheet1!F119+Sheet1!$B119</f>
        <v>43</v>
      </c>
      <c r="G119">
        <f>Sheet1!G119+Sheet1!$B119</f>
        <v>43</v>
      </c>
      <c r="H119">
        <f>Sheet1!H119+Sheet1!$B119</f>
        <v>43</v>
      </c>
      <c r="I119">
        <f>Sheet1!I119+Sheet1!$B119</f>
        <v>43</v>
      </c>
      <c r="J119">
        <f>Sheet1!J119+Sheet1!$B119</f>
        <v>43</v>
      </c>
      <c r="K119">
        <f>Sheet1!K119+Sheet1!$B119</f>
        <v>43</v>
      </c>
      <c r="L119">
        <f>Sheet1!L119+Sheet1!$B119</f>
        <v>43</v>
      </c>
      <c r="M119">
        <f>Sheet1!M119+Sheet1!$B119</f>
        <v>42</v>
      </c>
      <c r="N119">
        <f>Sheet1!N119+Sheet1!$B119</f>
        <v>42</v>
      </c>
      <c r="O119">
        <f>Sheet1!O119+Sheet1!$B119</f>
        <v>42</v>
      </c>
      <c r="P119">
        <f>Sheet1!P119+Sheet1!$B119</f>
        <v>42</v>
      </c>
      <c r="Q119">
        <f>Sheet1!Q119+Sheet1!$B119</f>
        <v>43</v>
      </c>
      <c r="R119">
        <f>Sheet1!R119+Sheet1!$B119</f>
        <v>43</v>
      </c>
      <c r="S119">
        <f>Sheet1!S119+Sheet1!$B119</f>
        <v>45</v>
      </c>
      <c r="T119">
        <f>Sheet1!T119+Sheet1!$B119</f>
        <v>45</v>
      </c>
      <c r="U119">
        <f>Sheet1!U119+Sheet1!$B119</f>
        <v>45</v>
      </c>
      <c r="V119">
        <f>Sheet1!V119+Sheet1!$B119</f>
        <v>45</v>
      </c>
      <c r="W119">
        <f>Sheet1!W119+Sheet1!$B119</f>
        <v>45</v>
      </c>
      <c r="X119">
        <f>Sheet1!X119+Sheet1!$B119</f>
        <v>46</v>
      </c>
      <c r="Y119">
        <f>Sheet1!Y119+Sheet1!$B119</f>
        <v>46</v>
      </c>
      <c r="Z119">
        <f>Sheet1!Z119+Sheet1!$B119</f>
        <v>46</v>
      </c>
      <c r="AA119">
        <f>Sheet1!AA119+Sheet1!$B119</f>
        <v>46</v>
      </c>
    </row>
    <row r="120" spans="1:27" x14ac:dyDescent="0.4">
      <c r="A120" t="s">
        <v>145</v>
      </c>
      <c r="B120">
        <f>Sheet1!B120+Sheet1!$B120</f>
        <v>108</v>
      </c>
      <c r="C120">
        <f>Sheet1!C120+Sheet1!$B120</f>
        <v>108</v>
      </c>
      <c r="D120">
        <f>Sheet1!D120+Sheet1!$B120</f>
        <v>108</v>
      </c>
      <c r="E120">
        <f>Sheet1!E120+Sheet1!$B120</f>
        <v>108</v>
      </c>
      <c r="F120">
        <f>Sheet1!F120+Sheet1!$B120</f>
        <v>107</v>
      </c>
      <c r="G120">
        <f>Sheet1!G120+Sheet1!$B120</f>
        <v>107</v>
      </c>
      <c r="H120">
        <f>Sheet1!H120+Sheet1!$B120</f>
        <v>107</v>
      </c>
      <c r="I120">
        <f>Sheet1!I120+Sheet1!$B120</f>
        <v>106</v>
      </c>
      <c r="J120">
        <f>Sheet1!J120+Sheet1!$B120</f>
        <v>107</v>
      </c>
      <c r="K120">
        <f>Sheet1!K120+Sheet1!$B120</f>
        <v>106</v>
      </c>
      <c r="L120">
        <f>Sheet1!L120+Sheet1!$B120</f>
        <v>105</v>
      </c>
      <c r="M120">
        <f>Sheet1!M120+Sheet1!$B120</f>
        <v>103</v>
      </c>
      <c r="N120">
        <f>Sheet1!N120+Sheet1!$B120</f>
        <v>102</v>
      </c>
      <c r="O120">
        <f>Sheet1!O120+Sheet1!$B120</f>
        <v>100</v>
      </c>
      <c r="P120">
        <f>Sheet1!P120+Sheet1!$B120</f>
        <v>99</v>
      </c>
      <c r="Q120">
        <f>Sheet1!Q120+Sheet1!$B120</f>
        <v>97</v>
      </c>
      <c r="R120">
        <f>Sheet1!R120+Sheet1!$B120</f>
        <v>95</v>
      </c>
      <c r="S120">
        <f>Sheet1!S120+Sheet1!$B120</f>
        <v>92</v>
      </c>
      <c r="T120">
        <f>Sheet1!T120+Sheet1!$B120</f>
        <v>88</v>
      </c>
      <c r="U120">
        <f>Sheet1!U120+Sheet1!$B120</f>
        <v>87</v>
      </c>
      <c r="V120">
        <f>Sheet1!V120+Sheet1!$B120</f>
        <v>85</v>
      </c>
      <c r="W120">
        <f>Sheet1!W120+Sheet1!$B120</f>
        <v>80</v>
      </c>
      <c r="X120">
        <f>Sheet1!X120+Sheet1!$B120</f>
        <v>76</v>
      </c>
      <c r="Y120">
        <f>Sheet1!Y120+Sheet1!$B120</f>
        <v>75</v>
      </c>
      <c r="Z120">
        <f>Sheet1!Z120+Sheet1!$B120</f>
        <v>75</v>
      </c>
      <c r="AA120">
        <f>Sheet1!AA120+Sheet1!$B120</f>
        <v>75</v>
      </c>
    </row>
    <row r="121" spans="1:27" x14ac:dyDescent="0.4">
      <c r="A121" t="s">
        <v>146</v>
      </c>
      <c r="B121">
        <f>Sheet1!B121+Sheet1!$B121</f>
        <v>212</v>
      </c>
      <c r="C121">
        <f>Sheet1!C121+Sheet1!$B121</f>
        <v>210</v>
      </c>
      <c r="D121">
        <f>Sheet1!D121+Sheet1!$B121</f>
        <v>210</v>
      </c>
      <c r="E121">
        <f>Sheet1!E121+Sheet1!$B121</f>
        <v>210</v>
      </c>
      <c r="F121">
        <f>Sheet1!F121+Sheet1!$B121</f>
        <v>211</v>
      </c>
      <c r="G121">
        <f>Sheet1!G121+Sheet1!$B121</f>
        <v>210</v>
      </c>
      <c r="H121">
        <f>Sheet1!H121+Sheet1!$B121</f>
        <v>209</v>
      </c>
      <c r="I121">
        <f>Sheet1!I121+Sheet1!$B121</f>
        <v>208</v>
      </c>
      <c r="J121">
        <f>Sheet1!J121+Sheet1!$B121</f>
        <v>207</v>
      </c>
      <c r="K121">
        <f>Sheet1!K121+Sheet1!$B121</f>
        <v>206</v>
      </c>
      <c r="L121">
        <f>Sheet1!L121+Sheet1!$B121</f>
        <v>206</v>
      </c>
      <c r="M121">
        <f>Sheet1!M121+Sheet1!$B121</f>
        <v>206</v>
      </c>
      <c r="N121">
        <f>Sheet1!N121+Sheet1!$B121</f>
        <v>205</v>
      </c>
      <c r="O121">
        <f>Sheet1!O121+Sheet1!$B121</f>
        <v>204</v>
      </c>
      <c r="P121">
        <f>Sheet1!P121+Sheet1!$B121</f>
        <v>203</v>
      </c>
      <c r="Q121">
        <f>Sheet1!Q121+Sheet1!$B121</f>
        <v>202</v>
      </c>
      <c r="R121">
        <f>Sheet1!R121+Sheet1!$B121</f>
        <v>201</v>
      </c>
      <c r="S121">
        <f>Sheet1!S121+Sheet1!$B121</f>
        <v>200</v>
      </c>
      <c r="T121">
        <f>Sheet1!T121+Sheet1!$B121</f>
        <v>199</v>
      </c>
      <c r="U121">
        <f>Sheet1!U121+Sheet1!$B121</f>
        <v>199</v>
      </c>
      <c r="V121">
        <f>Sheet1!V121+Sheet1!$B121</f>
        <v>196</v>
      </c>
      <c r="W121">
        <f>Sheet1!W121+Sheet1!$B121</f>
        <v>195</v>
      </c>
      <c r="X121">
        <f>Sheet1!X121+Sheet1!$B121</f>
        <v>195</v>
      </c>
      <c r="Y121">
        <f>Sheet1!Y121+Sheet1!$B121</f>
        <v>194</v>
      </c>
      <c r="Z121">
        <f>Sheet1!Z121+Sheet1!$B121</f>
        <v>192</v>
      </c>
      <c r="AA121">
        <f>Sheet1!AA121+Sheet1!$B121</f>
        <v>192</v>
      </c>
    </row>
    <row r="122" spans="1:27" x14ac:dyDescent="0.4">
      <c r="A122" t="s">
        <v>147</v>
      </c>
      <c r="B122">
        <f>Sheet1!B122+Sheet1!$B122</f>
        <v>76</v>
      </c>
      <c r="C122">
        <f>Sheet1!C122+Sheet1!$B122</f>
        <v>76</v>
      </c>
      <c r="D122">
        <f>Sheet1!D122+Sheet1!$B122</f>
        <v>76</v>
      </c>
      <c r="E122">
        <f>Sheet1!E122+Sheet1!$B122</f>
        <v>76</v>
      </c>
      <c r="F122">
        <f>Sheet1!F122+Sheet1!$B122</f>
        <v>76</v>
      </c>
      <c r="G122">
        <f>Sheet1!G122+Sheet1!$B122</f>
        <v>76</v>
      </c>
      <c r="H122">
        <f>Sheet1!H122+Sheet1!$B122</f>
        <v>76</v>
      </c>
      <c r="I122">
        <f>Sheet1!I122+Sheet1!$B122</f>
        <v>74</v>
      </c>
      <c r="J122">
        <f>Sheet1!J122+Sheet1!$B122</f>
        <v>74</v>
      </c>
      <c r="K122">
        <f>Sheet1!K122+Sheet1!$B122</f>
        <v>74</v>
      </c>
      <c r="L122">
        <f>Sheet1!L122+Sheet1!$B122</f>
        <v>74</v>
      </c>
      <c r="M122">
        <f>Sheet1!M122+Sheet1!$B122</f>
        <v>71</v>
      </c>
      <c r="N122">
        <f>Sheet1!N122+Sheet1!$B122</f>
        <v>71</v>
      </c>
      <c r="O122">
        <f>Sheet1!O122+Sheet1!$B122</f>
        <v>72</v>
      </c>
      <c r="P122">
        <f>Sheet1!P122+Sheet1!$B122</f>
        <v>72</v>
      </c>
      <c r="Q122">
        <f>Sheet1!Q122+Sheet1!$B122</f>
        <v>72</v>
      </c>
      <c r="R122">
        <f>Sheet1!R122+Sheet1!$B122</f>
        <v>74</v>
      </c>
      <c r="S122">
        <f>Sheet1!S122+Sheet1!$B122</f>
        <v>74</v>
      </c>
      <c r="T122">
        <f>Sheet1!T122+Sheet1!$B122</f>
        <v>75</v>
      </c>
      <c r="U122">
        <f>Sheet1!U122+Sheet1!$B122</f>
        <v>76</v>
      </c>
      <c r="V122">
        <f>Sheet1!V122+Sheet1!$B122</f>
        <v>75</v>
      </c>
      <c r="W122">
        <f>Sheet1!W122+Sheet1!$B122</f>
        <v>75</v>
      </c>
      <c r="X122">
        <f>Sheet1!X122+Sheet1!$B122</f>
        <v>76</v>
      </c>
      <c r="Y122">
        <f>Sheet1!Y122+Sheet1!$B122</f>
        <v>76</v>
      </c>
      <c r="Z122">
        <f>Sheet1!Z122+Sheet1!$B122</f>
        <v>76</v>
      </c>
      <c r="AA122">
        <f>Sheet1!AA122+Sheet1!$B122</f>
        <v>76</v>
      </c>
    </row>
    <row r="123" spans="1:27" x14ac:dyDescent="0.4">
      <c r="A123" t="s">
        <v>148</v>
      </c>
      <c r="B123">
        <f>Sheet1!B123+Sheet1!$B123</f>
        <v>26</v>
      </c>
      <c r="C123">
        <f>Sheet1!C123+Sheet1!$B123</f>
        <v>26</v>
      </c>
      <c r="D123">
        <f>Sheet1!D123+Sheet1!$B123</f>
        <v>26</v>
      </c>
      <c r="E123">
        <f>Sheet1!E123+Sheet1!$B123</f>
        <v>26</v>
      </c>
      <c r="F123">
        <f>Sheet1!F123+Sheet1!$B123</f>
        <v>26</v>
      </c>
      <c r="G123">
        <f>Sheet1!G123+Sheet1!$B123</f>
        <v>26</v>
      </c>
      <c r="H123">
        <f>Sheet1!H123+Sheet1!$B123</f>
        <v>26</v>
      </c>
      <c r="I123">
        <f>Sheet1!I123+Sheet1!$B123</f>
        <v>28</v>
      </c>
      <c r="J123">
        <f>Sheet1!J123+Sheet1!$B123</f>
        <v>30</v>
      </c>
      <c r="K123">
        <f>Sheet1!K123+Sheet1!$B123</f>
        <v>32</v>
      </c>
      <c r="L123">
        <f>Sheet1!L123+Sheet1!$B123</f>
        <v>34</v>
      </c>
      <c r="M123">
        <f>Sheet1!M123+Sheet1!$B123</f>
        <v>34</v>
      </c>
      <c r="N123">
        <f>Sheet1!N123+Sheet1!$B123</f>
        <v>36</v>
      </c>
      <c r="O123">
        <f>Sheet1!O123+Sheet1!$B123</f>
        <v>39</v>
      </c>
      <c r="P123">
        <f>Sheet1!P123+Sheet1!$B123</f>
        <v>42</v>
      </c>
      <c r="Q123">
        <f>Sheet1!Q123+Sheet1!$B123</f>
        <v>43</v>
      </c>
      <c r="R123">
        <f>Sheet1!R123+Sheet1!$B123</f>
        <v>45</v>
      </c>
      <c r="S123">
        <f>Sheet1!S123+Sheet1!$B123</f>
        <v>47</v>
      </c>
      <c r="T123">
        <f>Sheet1!T123+Sheet1!$B123</f>
        <v>47</v>
      </c>
      <c r="U123">
        <f>Sheet1!U123+Sheet1!$B123</f>
        <v>48</v>
      </c>
      <c r="V123">
        <f>Sheet1!V123+Sheet1!$B123</f>
        <v>52</v>
      </c>
      <c r="W123">
        <f>Sheet1!W123+Sheet1!$B123</f>
        <v>53</v>
      </c>
      <c r="X123">
        <f>Sheet1!X123+Sheet1!$B123</f>
        <v>54</v>
      </c>
      <c r="Y123">
        <f>Sheet1!Y123+Sheet1!$B123</f>
        <v>54</v>
      </c>
      <c r="Z123">
        <f>Sheet1!Z123+Sheet1!$B123</f>
        <v>54</v>
      </c>
      <c r="AA123">
        <f>Sheet1!AA123+Sheet1!$B123</f>
        <v>54</v>
      </c>
    </row>
    <row r="124" spans="1:27" x14ac:dyDescent="0.4">
      <c r="A124" t="s">
        <v>149</v>
      </c>
      <c r="B124">
        <f>Sheet1!B124+Sheet1!$B124</f>
        <v>180</v>
      </c>
      <c r="C124">
        <f>Sheet1!C124+Sheet1!$B124</f>
        <v>180</v>
      </c>
      <c r="D124">
        <f>Sheet1!D124+Sheet1!$B124</f>
        <v>180</v>
      </c>
      <c r="E124">
        <f>Sheet1!E124+Sheet1!$B124</f>
        <v>179</v>
      </c>
      <c r="F124">
        <f>Sheet1!F124+Sheet1!$B124</f>
        <v>180</v>
      </c>
      <c r="G124">
        <f>Sheet1!G124+Sheet1!$B124</f>
        <v>180</v>
      </c>
      <c r="H124">
        <f>Sheet1!H124+Sheet1!$B124</f>
        <v>179</v>
      </c>
      <c r="I124">
        <f>Sheet1!I124+Sheet1!$B124</f>
        <v>181</v>
      </c>
      <c r="J124">
        <f>Sheet1!J124+Sheet1!$B124</f>
        <v>182</v>
      </c>
      <c r="K124">
        <f>Sheet1!K124+Sheet1!$B124</f>
        <v>184</v>
      </c>
      <c r="L124">
        <f>Sheet1!L124+Sheet1!$B124</f>
        <v>185</v>
      </c>
      <c r="M124">
        <f>Sheet1!M124+Sheet1!$B124</f>
        <v>186</v>
      </c>
      <c r="N124">
        <f>Sheet1!N124+Sheet1!$B124</f>
        <v>186</v>
      </c>
      <c r="O124">
        <f>Sheet1!O124+Sheet1!$B124</f>
        <v>186</v>
      </c>
      <c r="P124">
        <f>Sheet1!P124+Sheet1!$B124</f>
        <v>186</v>
      </c>
      <c r="Q124">
        <f>Sheet1!Q124+Sheet1!$B124</f>
        <v>187</v>
      </c>
      <c r="R124">
        <f>Sheet1!R124+Sheet1!$B124</f>
        <v>188</v>
      </c>
      <c r="S124">
        <f>Sheet1!S124+Sheet1!$B124</f>
        <v>188</v>
      </c>
      <c r="T124">
        <f>Sheet1!T124+Sheet1!$B124</f>
        <v>188</v>
      </c>
      <c r="U124">
        <f>Sheet1!U124+Sheet1!$B124</f>
        <v>188</v>
      </c>
      <c r="V124">
        <f>Sheet1!V124+Sheet1!$B124</f>
        <v>188</v>
      </c>
      <c r="W124">
        <f>Sheet1!W124+Sheet1!$B124</f>
        <v>189</v>
      </c>
      <c r="X124">
        <f>Sheet1!X124+Sheet1!$B124</f>
        <v>189</v>
      </c>
      <c r="Y124">
        <f>Sheet1!Y124+Sheet1!$B124</f>
        <v>189</v>
      </c>
      <c r="Z124">
        <f>Sheet1!Z124+Sheet1!$B124</f>
        <v>189</v>
      </c>
      <c r="AA124">
        <f>Sheet1!AA124+Sheet1!$B124</f>
        <v>189</v>
      </c>
    </row>
    <row r="125" spans="1:27" x14ac:dyDescent="0.4">
      <c r="A125" t="s">
        <v>150</v>
      </c>
      <c r="B125">
        <f>Sheet1!B125+Sheet1!$B125</f>
        <v>172</v>
      </c>
      <c r="C125">
        <f>Sheet1!C125+Sheet1!$B125</f>
        <v>173</v>
      </c>
      <c r="D125">
        <f>Sheet1!D125+Sheet1!$B125</f>
        <v>174</v>
      </c>
      <c r="E125">
        <f>Sheet1!E125+Sheet1!$B125</f>
        <v>174</v>
      </c>
      <c r="F125">
        <f>Sheet1!F125+Sheet1!$B125</f>
        <v>175</v>
      </c>
      <c r="G125">
        <f>Sheet1!G125+Sheet1!$B125</f>
        <v>175</v>
      </c>
      <c r="H125">
        <f>Sheet1!H125+Sheet1!$B125</f>
        <v>175</v>
      </c>
      <c r="I125">
        <f>Sheet1!I125+Sheet1!$B125</f>
        <v>178</v>
      </c>
      <c r="J125">
        <f>Sheet1!J125+Sheet1!$B125</f>
        <v>182</v>
      </c>
      <c r="K125">
        <f>Sheet1!K125+Sheet1!$B125</f>
        <v>183</v>
      </c>
      <c r="L125">
        <f>Sheet1!L125+Sheet1!$B125</f>
        <v>183</v>
      </c>
      <c r="M125">
        <f>Sheet1!M125+Sheet1!$B125</f>
        <v>183</v>
      </c>
      <c r="N125">
        <f>Sheet1!N125+Sheet1!$B125</f>
        <v>183</v>
      </c>
      <c r="O125">
        <f>Sheet1!O125+Sheet1!$B125</f>
        <v>185</v>
      </c>
      <c r="P125">
        <f>Sheet1!P125+Sheet1!$B125</f>
        <v>185</v>
      </c>
      <c r="Q125">
        <f>Sheet1!Q125+Sheet1!$B125</f>
        <v>186</v>
      </c>
      <c r="R125">
        <f>Sheet1!R125+Sheet1!$B125</f>
        <v>186</v>
      </c>
      <c r="S125">
        <f>Sheet1!S125+Sheet1!$B125</f>
        <v>187</v>
      </c>
      <c r="T125">
        <f>Sheet1!T125+Sheet1!$B125</f>
        <v>187</v>
      </c>
      <c r="U125">
        <f>Sheet1!U125+Sheet1!$B125</f>
        <v>188</v>
      </c>
      <c r="V125">
        <f>Sheet1!V125+Sheet1!$B125</f>
        <v>188</v>
      </c>
      <c r="W125">
        <f>Sheet1!W125+Sheet1!$B125</f>
        <v>190</v>
      </c>
      <c r="X125">
        <f>Sheet1!X125+Sheet1!$B125</f>
        <v>193</v>
      </c>
      <c r="Y125">
        <f>Sheet1!Y125+Sheet1!$B125</f>
        <v>194</v>
      </c>
      <c r="Z125">
        <f>Sheet1!Z125+Sheet1!$B125</f>
        <v>194</v>
      </c>
      <c r="AA125">
        <f>Sheet1!AA125+Sheet1!$B125</f>
        <v>194</v>
      </c>
    </row>
    <row r="126" spans="1:27" x14ac:dyDescent="0.4">
      <c r="A126" t="s">
        <v>151</v>
      </c>
      <c r="B126">
        <f>Sheet1!B126+Sheet1!$B126</f>
        <v>250</v>
      </c>
      <c r="C126">
        <f>Sheet1!C126+Sheet1!$B126</f>
        <v>250</v>
      </c>
      <c r="D126">
        <f>Sheet1!D126+Sheet1!$B126</f>
        <v>250</v>
      </c>
      <c r="E126">
        <f>Sheet1!E126+Sheet1!$B126</f>
        <v>248</v>
      </c>
      <c r="F126">
        <f>Sheet1!F126+Sheet1!$B126</f>
        <v>248</v>
      </c>
      <c r="G126">
        <f>Sheet1!G126+Sheet1!$B126</f>
        <v>246</v>
      </c>
      <c r="H126">
        <f>Sheet1!H126+Sheet1!$B126</f>
        <v>244</v>
      </c>
      <c r="I126">
        <f>Sheet1!I126+Sheet1!$B126</f>
        <v>244</v>
      </c>
      <c r="J126">
        <f>Sheet1!J126+Sheet1!$B126</f>
        <v>243</v>
      </c>
      <c r="K126">
        <f>Sheet1!K126+Sheet1!$B126</f>
        <v>243</v>
      </c>
      <c r="L126">
        <f>Sheet1!L126+Sheet1!$B126</f>
        <v>243</v>
      </c>
      <c r="M126">
        <f>Sheet1!M126+Sheet1!$B126</f>
        <v>243</v>
      </c>
      <c r="N126">
        <f>Sheet1!N126+Sheet1!$B126</f>
        <v>243</v>
      </c>
      <c r="O126">
        <f>Sheet1!O126+Sheet1!$B126</f>
        <v>243</v>
      </c>
      <c r="P126">
        <f>Sheet1!P126+Sheet1!$B126</f>
        <v>243</v>
      </c>
      <c r="Q126">
        <f>Sheet1!Q126+Sheet1!$B126</f>
        <v>242</v>
      </c>
      <c r="R126">
        <f>Sheet1!R126+Sheet1!$B126</f>
        <v>241</v>
      </c>
      <c r="S126">
        <f>Sheet1!S126+Sheet1!$B126</f>
        <v>241</v>
      </c>
      <c r="T126">
        <f>Sheet1!T126+Sheet1!$B126</f>
        <v>241</v>
      </c>
      <c r="U126">
        <f>Sheet1!U126+Sheet1!$B126</f>
        <v>240</v>
      </c>
      <c r="V126">
        <f>Sheet1!V126+Sheet1!$B126</f>
        <v>240</v>
      </c>
      <c r="W126">
        <f>Sheet1!W126+Sheet1!$B126</f>
        <v>240</v>
      </c>
      <c r="X126">
        <f>Sheet1!X126+Sheet1!$B126</f>
        <v>240</v>
      </c>
      <c r="Y126">
        <f>Sheet1!Y126+Sheet1!$B126</f>
        <v>240</v>
      </c>
      <c r="Z126">
        <f>Sheet1!Z126+Sheet1!$B126</f>
        <v>241</v>
      </c>
      <c r="AA126">
        <f>Sheet1!AA126+Sheet1!$B126</f>
        <v>241</v>
      </c>
    </row>
    <row r="127" spans="1:27" x14ac:dyDescent="0.4">
      <c r="A127" t="s">
        <v>152</v>
      </c>
      <c r="B127">
        <f>Sheet1!B127+Sheet1!$B127</f>
        <v>116</v>
      </c>
      <c r="C127">
        <f>Sheet1!C127+Sheet1!$B127</f>
        <v>116</v>
      </c>
      <c r="D127">
        <f>Sheet1!D127+Sheet1!$B127</f>
        <v>115</v>
      </c>
      <c r="E127">
        <f>Sheet1!E127+Sheet1!$B127</f>
        <v>114</v>
      </c>
      <c r="F127">
        <f>Sheet1!F127+Sheet1!$B127</f>
        <v>114</v>
      </c>
      <c r="G127">
        <f>Sheet1!G127+Sheet1!$B127</f>
        <v>113</v>
      </c>
      <c r="H127">
        <f>Sheet1!H127+Sheet1!$B127</f>
        <v>112</v>
      </c>
      <c r="I127">
        <f>Sheet1!I127+Sheet1!$B127</f>
        <v>111</v>
      </c>
      <c r="J127">
        <f>Sheet1!J127+Sheet1!$B127</f>
        <v>109</v>
      </c>
      <c r="K127">
        <f>Sheet1!K127+Sheet1!$B127</f>
        <v>109</v>
      </c>
      <c r="L127">
        <f>Sheet1!L127+Sheet1!$B127</f>
        <v>105</v>
      </c>
      <c r="M127">
        <f>Sheet1!M127+Sheet1!$B127</f>
        <v>102</v>
      </c>
      <c r="N127">
        <f>Sheet1!N127+Sheet1!$B127</f>
        <v>98</v>
      </c>
      <c r="O127">
        <f>Sheet1!O127+Sheet1!$B127</f>
        <v>90</v>
      </c>
      <c r="P127">
        <f>Sheet1!P127+Sheet1!$B127</f>
        <v>84</v>
      </c>
      <c r="Q127">
        <f>Sheet1!Q127+Sheet1!$B127</f>
        <v>76</v>
      </c>
      <c r="R127">
        <f>Sheet1!R127+Sheet1!$B127</f>
        <v>59</v>
      </c>
      <c r="S127">
        <f>Sheet1!S127+Sheet1!$B127</f>
        <v>59</v>
      </c>
      <c r="T127">
        <f>Sheet1!T127+Sheet1!$B127</f>
        <v>59</v>
      </c>
      <c r="U127">
        <f>Sheet1!U127+Sheet1!$B127</f>
        <v>59</v>
      </c>
      <c r="V127">
        <f>Sheet1!V127+Sheet1!$B127</f>
        <v>59</v>
      </c>
      <c r="W127">
        <f>Sheet1!W127+Sheet1!$B127</f>
        <v>59</v>
      </c>
      <c r="X127">
        <f>Sheet1!X127+Sheet1!$B127</f>
        <v>59</v>
      </c>
      <c r="Y127">
        <f>Sheet1!Y127+Sheet1!$B127</f>
        <v>59</v>
      </c>
      <c r="Z127">
        <f>Sheet1!Z127+Sheet1!$B127</f>
        <v>59</v>
      </c>
      <c r="AA127">
        <f>Sheet1!AA127+Sheet1!$B127</f>
        <v>59</v>
      </c>
    </row>
    <row r="128" spans="1:27" x14ac:dyDescent="0.4">
      <c r="A128" t="s">
        <v>153</v>
      </c>
      <c r="B128">
        <f>Sheet1!B128+Sheet1!$B128</f>
        <v>244</v>
      </c>
      <c r="C128">
        <f>Sheet1!C128+Sheet1!$B128</f>
        <v>245</v>
      </c>
      <c r="D128">
        <f>Sheet1!D128+Sheet1!$B128</f>
        <v>246</v>
      </c>
      <c r="E128">
        <f>Sheet1!E128+Sheet1!$B128</f>
        <v>246</v>
      </c>
      <c r="F128">
        <f>Sheet1!F128+Sheet1!$B128</f>
        <v>246</v>
      </c>
      <c r="G128">
        <f>Sheet1!G128+Sheet1!$B128</f>
        <v>246</v>
      </c>
      <c r="H128">
        <f>Sheet1!H128+Sheet1!$B128</f>
        <v>246</v>
      </c>
      <c r="I128">
        <f>Sheet1!I128+Sheet1!$B128</f>
        <v>246</v>
      </c>
      <c r="J128">
        <f>Sheet1!J128+Sheet1!$B128</f>
        <v>246</v>
      </c>
      <c r="K128">
        <f>Sheet1!K128+Sheet1!$B128</f>
        <v>245</v>
      </c>
      <c r="L128">
        <f>Sheet1!L128+Sheet1!$B128</f>
        <v>245</v>
      </c>
      <c r="M128">
        <f>Sheet1!M128+Sheet1!$B128</f>
        <v>244</v>
      </c>
      <c r="N128">
        <f>Sheet1!N128+Sheet1!$B128</f>
        <v>244</v>
      </c>
      <c r="O128">
        <f>Sheet1!O128+Sheet1!$B128</f>
        <v>245</v>
      </c>
      <c r="P128">
        <f>Sheet1!P128+Sheet1!$B128</f>
        <v>245</v>
      </c>
      <c r="Q128">
        <f>Sheet1!Q128+Sheet1!$B128</f>
        <v>246</v>
      </c>
      <c r="R128">
        <f>Sheet1!R128+Sheet1!$B128</f>
        <v>246</v>
      </c>
      <c r="S128">
        <f>Sheet1!S128+Sheet1!$B128</f>
        <v>247</v>
      </c>
      <c r="T128">
        <f>Sheet1!T128+Sheet1!$B128</f>
        <v>247</v>
      </c>
      <c r="U128">
        <f>Sheet1!U128+Sheet1!$B128</f>
        <v>248</v>
      </c>
      <c r="V128">
        <f>Sheet1!V128+Sheet1!$B128</f>
        <v>248</v>
      </c>
      <c r="W128">
        <f>Sheet1!W128+Sheet1!$B128</f>
        <v>248</v>
      </c>
      <c r="X128">
        <f>Sheet1!X128+Sheet1!$B128</f>
        <v>248</v>
      </c>
      <c r="Y128">
        <f>Sheet1!Y128+Sheet1!$B128</f>
        <v>248</v>
      </c>
      <c r="Z128">
        <f>Sheet1!Z128+Sheet1!$B128</f>
        <v>248</v>
      </c>
      <c r="AA128">
        <f>Sheet1!AA128+Sheet1!$B128</f>
        <v>247</v>
      </c>
    </row>
    <row r="129" spans="1:27" x14ac:dyDescent="0.4">
      <c r="A129" t="s">
        <v>154</v>
      </c>
      <c r="B129">
        <f>Sheet1!B129+Sheet1!$B129</f>
        <v>46</v>
      </c>
      <c r="C129">
        <f>Sheet1!C129+Sheet1!$B129</f>
        <v>46</v>
      </c>
      <c r="D129">
        <f>Sheet1!D129+Sheet1!$B129</f>
        <v>44</v>
      </c>
      <c r="E129">
        <f>Sheet1!E129+Sheet1!$B129</f>
        <v>44</v>
      </c>
      <c r="F129">
        <f>Sheet1!F129+Sheet1!$B129</f>
        <v>44</v>
      </c>
      <c r="G129">
        <f>Sheet1!G129+Sheet1!$B129</f>
        <v>44</v>
      </c>
      <c r="H129">
        <f>Sheet1!H129+Sheet1!$B129</f>
        <v>42</v>
      </c>
      <c r="I129">
        <f>Sheet1!I129+Sheet1!$B129</f>
        <v>42</v>
      </c>
      <c r="J129">
        <f>Sheet1!J129+Sheet1!$B129</f>
        <v>40</v>
      </c>
      <c r="K129">
        <f>Sheet1!K129+Sheet1!$B129</f>
        <v>40</v>
      </c>
      <c r="L129">
        <f>Sheet1!L129+Sheet1!$B129</f>
        <v>39</v>
      </c>
      <c r="M129">
        <f>Sheet1!M129+Sheet1!$B129</f>
        <v>38</v>
      </c>
      <c r="N129">
        <f>Sheet1!N129+Sheet1!$B129</f>
        <v>38</v>
      </c>
      <c r="O129">
        <f>Sheet1!O129+Sheet1!$B129</f>
        <v>36</v>
      </c>
      <c r="P129">
        <f>Sheet1!P129+Sheet1!$B129</f>
        <v>36</v>
      </c>
      <c r="Q129">
        <f>Sheet1!Q129+Sheet1!$B129</f>
        <v>24</v>
      </c>
      <c r="R129">
        <f>Sheet1!R129+Sheet1!$B129</f>
        <v>24</v>
      </c>
      <c r="S129">
        <f>Sheet1!S129+Sheet1!$B129</f>
        <v>24</v>
      </c>
      <c r="T129">
        <f>Sheet1!T129+Sheet1!$B129</f>
        <v>24</v>
      </c>
      <c r="U129">
        <f>Sheet1!U129+Sheet1!$B129</f>
        <v>24</v>
      </c>
      <c r="V129">
        <f>Sheet1!V129+Sheet1!$B129</f>
        <v>24</v>
      </c>
      <c r="W129">
        <f>Sheet1!W129+Sheet1!$B129</f>
        <v>24</v>
      </c>
      <c r="X129">
        <f>Sheet1!X129+Sheet1!$B129</f>
        <v>24</v>
      </c>
      <c r="Y129">
        <f>Sheet1!Y129+Sheet1!$B129</f>
        <v>24</v>
      </c>
      <c r="Z129">
        <f>Sheet1!Z129+Sheet1!$B129</f>
        <v>24</v>
      </c>
      <c r="AA129">
        <f>Sheet1!AA129+Sheet1!$B129</f>
        <v>24</v>
      </c>
    </row>
    <row r="130" spans="1:27" x14ac:dyDescent="0.4">
      <c r="A130" t="s">
        <v>155</v>
      </c>
      <c r="B130">
        <f>Sheet1!B130+Sheet1!$B130</f>
        <v>292</v>
      </c>
      <c r="C130">
        <f>Sheet1!C130+Sheet1!$B130</f>
        <v>292</v>
      </c>
      <c r="D130">
        <f>Sheet1!D130+Sheet1!$B130</f>
        <v>292</v>
      </c>
      <c r="E130">
        <f>Sheet1!E130+Sheet1!$B130</f>
        <v>292</v>
      </c>
      <c r="F130">
        <f>Sheet1!F130+Sheet1!$B130</f>
        <v>293</v>
      </c>
      <c r="G130">
        <f>Sheet1!G130+Sheet1!$B130</f>
        <v>293</v>
      </c>
      <c r="H130">
        <f>Sheet1!H130+Sheet1!$B130</f>
        <v>294</v>
      </c>
      <c r="I130">
        <f>Sheet1!I130+Sheet1!$B130</f>
        <v>295</v>
      </c>
      <c r="J130">
        <f>Sheet1!J130+Sheet1!$B130</f>
        <v>295</v>
      </c>
      <c r="K130">
        <f>Sheet1!K130+Sheet1!$B130</f>
        <v>296</v>
      </c>
      <c r="L130">
        <f>Sheet1!L130+Sheet1!$B130</f>
        <v>298</v>
      </c>
      <c r="M130">
        <f>Sheet1!M130+Sheet1!$B130</f>
        <v>297</v>
      </c>
      <c r="N130">
        <f>Sheet1!N130+Sheet1!$B130</f>
        <v>297</v>
      </c>
      <c r="O130">
        <f>Sheet1!O130+Sheet1!$B130</f>
        <v>298</v>
      </c>
      <c r="P130">
        <f>Sheet1!P130+Sheet1!$B130</f>
        <v>298</v>
      </c>
      <c r="Q130">
        <f>Sheet1!Q130+Sheet1!$B130</f>
        <v>299</v>
      </c>
      <c r="R130">
        <f>Sheet1!R130+Sheet1!$B130</f>
        <v>299</v>
      </c>
      <c r="S130">
        <f>Sheet1!S130+Sheet1!$B130</f>
        <v>299</v>
      </c>
      <c r="T130">
        <f>Sheet1!T130+Sheet1!$B130</f>
        <v>299</v>
      </c>
      <c r="U130">
        <f>Sheet1!U130+Sheet1!$B130</f>
        <v>300</v>
      </c>
      <c r="V130">
        <f>Sheet1!V130+Sheet1!$B130</f>
        <v>300</v>
      </c>
      <c r="W130">
        <f>Sheet1!W130+Sheet1!$B130</f>
        <v>300</v>
      </c>
      <c r="X130">
        <f>Sheet1!X130+Sheet1!$B130</f>
        <v>300</v>
      </c>
      <c r="Y130">
        <f>Sheet1!Y130+Sheet1!$B130</f>
        <v>300</v>
      </c>
      <c r="Z130">
        <f>Sheet1!Z130+Sheet1!$B130</f>
        <v>300</v>
      </c>
      <c r="AA130">
        <f>Sheet1!AA130+Sheet1!$B130</f>
        <v>300</v>
      </c>
    </row>
    <row r="131" spans="1:27" x14ac:dyDescent="0.4">
      <c r="A131" t="s">
        <v>156</v>
      </c>
      <c r="B131">
        <f>Sheet1!B131+Sheet1!$B131</f>
        <v>216</v>
      </c>
      <c r="C131">
        <f>Sheet1!C131+Sheet1!$B131</f>
        <v>215</v>
      </c>
      <c r="D131">
        <f>Sheet1!D131+Sheet1!$B131</f>
        <v>216</v>
      </c>
      <c r="E131">
        <f>Sheet1!E131+Sheet1!$B131</f>
        <v>216</v>
      </c>
      <c r="F131">
        <f>Sheet1!F131+Sheet1!$B131</f>
        <v>216</v>
      </c>
      <c r="G131">
        <f>Sheet1!G131+Sheet1!$B131</f>
        <v>216</v>
      </c>
      <c r="H131">
        <f>Sheet1!H131+Sheet1!$B131</f>
        <v>216</v>
      </c>
      <c r="I131">
        <f>Sheet1!I131+Sheet1!$B131</f>
        <v>216</v>
      </c>
      <c r="J131">
        <f>Sheet1!J131+Sheet1!$B131</f>
        <v>216</v>
      </c>
      <c r="K131">
        <f>Sheet1!K131+Sheet1!$B131</f>
        <v>215</v>
      </c>
      <c r="L131">
        <f>Sheet1!L131+Sheet1!$B131</f>
        <v>215</v>
      </c>
      <c r="M131">
        <f>Sheet1!M131+Sheet1!$B131</f>
        <v>215</v>
      </c>
      <c r="N131">
        <f>Sheet1!N131+Sheet1!$B131</f>
        <v>215</v>
      </c>
      <c r="O131">
        <f>Sheet1!O131+Sheet1!$B131</f>
        <v>215</v>
      </c>
      <c r="P131">
        <f>Sheet1!P131+Sheet1!$B131</f>
        <v>214</v>
      </c>
      <c r="Q131">
        <f>Sheet1!Q131+Sheet1!$B131</f>
        <v>214</v>
      </c>
      <c r="R131">
        <f>Sheet1!R131+Sheet1!$B131</f>
        <v>214</v>
      </c>
      <c r="S131">
        <f>Sheet1!S131+Sheet1!$B131</f>
        <v>213</v>
      </c>
      <c r="T131">
        <f>Sheet1!T131+Sheet1!$B131</f>
        <v>213</v>
      </c>
      <c r="U131">
        <f>Sheet1!U131+Sheet1!$B131</f>
        <v>213</v>
      </c>
      <c r="V131">
        <f>Sheet1!V131+Sheet1!$B131</f>
        <v>213</v>
      </c>
      <c r="W131">
        <f>Sheet1!W131+Sheet1!$B131</f>
        <v>214</v>
      </c>
      <c r="X131">
        <f>Sheet1!X131+Sheet1!$B131</f>
        <v>214</v>
      </c>
      <c r="Y131">
        <f>Sheet1!Y131+Sheet1!$B131</f>
        <v>214</v>
      </c>
      <c r="Z131">
        <f>Sheet1!Z131+Sheet1!$B131</f>
        <v>214</v>
      </c>
      <c r="AA131">
        <f>Sheet1!AA131+Sheet1!$B131</f>
        <v>213</v>
      </c>
    </row>
    <row r="132" spans="1:27" x14ac:dyDescent="0.4">
      <c r="A132" t="s">
        <v>157</v>
      </c>
      <c r="B132">
        <f>Sheet1!B132+Sheet1!$B132</f>
        <v>94</v>
      </c>
      <c r="C132">
        <f>Sheet1!C132+Sheet1!$B132</f>
        <v>94</v>
      </c>
      <c r="D132">
        <f>Sheet1!D132+Sheet1!$B132</f>
        <v>94</v>
      </c>
      <c r="E132">
        <f>Sheet1!E132+Sheet1!$B132</f>
        <v>93</v>
      </c>
      <c r="F132">
        <f>Sheet1!F132+Sheet1!$B132</f>
        <v>93</v>
      </c>
      <c r="G132">
        <f>Sheet1!G132+Sheet1!$B132</f>
        <v>93</v>
      </c>
      <c r="H132">
        <f>Sheet1!H132+Sheet1!$B132</f>
        <v>93</v>
      </c>
      <c r="I132">
        <f>Sheet1!I132+Sheet1!$B132</f>
        <v>93</v>
      </c>
      <c r="J132">
        <f>Sheet1!J132+Sheet1!$B132</f>
        <v>92</v>
      </c>
      <c r="K132">
        <f>Sheet1!K132+Sheet1!$B132</f>
        <v>92</v>
      </c>
      <c r="L132">
        <f>Sheet1!L132+Sheet1!$B132</f>
        <v>93</v>
      </c>
      <c r="M132">
        <f>Sheet1!M132+Sheet1!$B132</f>
        <v>94</v>
      </c>
      <c r="N132">
        <f>Sheet1!N132+Sheet1!$B132</f>
        <v>95</v>
      </c>
      <c r="O132">
        <f>Sheet1!O132+Sheet1!$B132</f>
        <v>96</v>
      </c>
      <c r="P132">
        <f>Sheet1!P132+Sheet1!$B132</f>
        <v>96</v>
      </c>
      <c r="Q132">
        <f>Sheet1!Q132+Sheet1!$B132</f>
        <v>99</v>
      </c>
      <c r="R132">
        <f>Sheet1!R132+Sheet1!$B132</f>
        <v>99</v>
      </c>
      <c r="S132">
        <f>Sheet1!S132+Sheet1!$B132</f>
        <v>99</v>
      </c>
      <c r="T132">
        <f>Sheet1!T132+Sheet1!$B132</f>
        <v>99</v>
      </c>
      <c r="U132">
        <f>Sheet1!U132+Sheet1!$B132</f>
        <v>101</v>
      </c>
      <c r="V132">
        <f>Sheet1!V132+Sheet1!$B132</f>
        <v>102</v>
      </c>
      <c r="W132">
        <f>Sheet1!W132+Sheet1!$B132</f>
        <v>103</v>
      </c>
      <c r="X132">
        <f>Sheet1!X132+Sheet1!$B132</f>
        <v>103</v>
      </c>
      <c r="Y132">
        <f>Sheet1!Y132+Sheet1!$B132</f>
        <v>103</v>
      </c>
      <c r="Z132">
        <f>Sheet1!Z132+Sheet1!$B132</f>
        <v>103</v>
      </c>
      <c r="AA132">
        <f>Sheet1!AA132+Sheet1!$B132</f>
        <v>103</v>
      </c>
    </row>
    <row r="133" spans="1:27" x14ac:dyDescent="0.4">
      <c r="A133" t="s">
        <v>158</v>
      </c>
      <c r="B133">
        <f>Sheet1!B133+Sheet1!$B133</f>
        <v>58</v>
      </c>
      <c r="C133">
        <f>Sheet1!C133+Sheet1!$B133</f>
        <v>58</v>
      </c>
      <c r="D133">
        <f>Sheet1!D133+Sheet1!$B133</f>
        <v>58</v>
      </c>
      <c r="E133">
        <f>Sheet1!E133+Sheet1!$B133</f>
        <v>58</v>
      </c>
      <c r="F133">
        <f>Sheet1!F133+Sheet1!$B133</f>
        <v>58</v>
      </c>
      <c r="G133">
        <f>Sheet1!G133+Sheet1!$B133</f>
        <v>58</v>
      </c>
      <c r="H133">
        <f>Sheet1!H133+Sheet1!$B133</f>
        <v>58</v>
      </c>
      <c r="I133">
        <f>Sheet1!I133+Sheet1!$B133</f>
        <v>58</v>
      </c>
      <c r="J133">
        <f>Sheet1!J133+Sheet1!$B133</f>
        <v>58</v>
      </c>
      <c r="K133">
        <f>Sheet1!K133+Sheet1!$B133</f>
        <v>58</v>
      </c>
      <c r="L133">
        <f>Sheet1!L133+Sheet1!$B133</f>
        <v>58</v>
      </c>
      <c r="M133">
        <f>Sheet1!M133+Sheet1!$B133</f>
        <v>58</v>
      </c>
      <c r="N133">
        <f>Sheet1!N133+Sheet1!$B133</f>
        <v>58</v>
      </c>
      <c r="O133">
        <f>Sheet1!O133+Sheet1!$B133</f>
        <v>58</v>
      </c>
      <c r="P133">
        <f>Sheet1!P133+Sheet1!$B133</f>
        <v>58</v>
      </c>
      <c r="Q133">
        <f>Sheet1!Q133+Sheet1!$B133</f>
        <v>58</v>
      </c>
      <c r="R133">
        <f>Sheet1!R133+Sheet1!$B133</f>
        <v>59</v>
      </c>
      <c r="S133">
        <f>Sheet1!S133+Sheet1!$B133</f>
        <v>60</v>
      </c>
      <c r="T133">
        <f>Sheet1!T133+Sheet1!$B133</f>
        <v>60</v>
      </c>
      <c r="U133">
        <f>Sheet1!U133+Sheet1!$B133</f>
        <v>60</v>
      </c>
      <c r="V133">
        <f>Sheet1!V133+Sheet1!$B133</f>
        <v>61</v>
      </c>
      <c r="W133">
        <f>Sheet1!W133+Sheet1!$B133</f>
        <v>61</v>
      </c>
      <c r="X133">
        <f>Sheet1!X133+Sheet1!$B133</f>
        <v>62</v>
      </c>
      <c r="Y133">
        <f>Sheet1!Y133+Sheet1!$B133</f>
        <v>63</v>
      </c>
      <c r="Z133">
        <f>Sheet1!Z133+Sheet1!$B133</f>
        <v>63</v>
      </c>
      <c r="AA133">
        <f>Sheet1!AA133+Sheet1!$B133</f>
        <v>63</v>
      </c>
    </row>
    <row r="134" spans="1:27" x14ac:dyDescent="0.4">
      <c r="A134" t="s">
        <v>159</v>
      </c>
      <c r="B134">
        <f>Sheet1!B134+Sheet1!$B134</f>
        <v>52</v>
      </c>
      <c r="C134">
        <f>Sheet1!C134+Sheet1!$B134</f>
        <v>52</v>
      </c>
      <c r="D134">
        <f>Sheet1!D134+Sheet1!$B134</f>
        <v>52</v>
      </c>
      <c r="E134">
        <f>Sheet1!E134+Sheet1!$B134</f>
        <v>52</v>
      </c>
      <c r="F134">
        <f>Sheet1!F134+Sheet1!$B134</f>
        <v>52</v>
      </c>
      <c r="G134">
        <f>Sheet1!G134+Sheet1!$B134</f>
        <v>52</v>
      </c>
      <c r="H134">
        <f>Sheet1!H134+Sheet1!$B134</f>
        <v>52</v>
      </c>
      <c r="I134">
        <f>Sheet1!I134+Sheet1!$B134</f>
        <v>52</v>
      </c>
      <c r="J134">
        <f>Sheet1!J134+Sheet1!$B134</f>
        <v>52</v>
      </c>
      <c r="K134">
        <f>Sheet1!K134+Sheet1!$B134</f>
        <v>52</v>
      </c>
      <c r="L134">
        <f>Sheet1!L134+Sheet1!$B134</f>
        <v>52</v>
      </c>
      <c r="M134">
        <f>Sheet1!M134+Sheet1!$B134</f>
        <v>53</v>
      </c>
      <c r="N134">
        <f>Sheet1!N134+Sheet1!$B134</f>
        <v>53</v>
      </c>
      <c r="O134">
        <f>Sheet1!O134+Sheet1!$B134</f>
        <v>52</v>
      </c>
      <c r="P134">
        <f>Sheet1!P134+Sheet1!$B134</f>
        <v>52</v>
      </c>
      <c r="Q134">
        <f>Sheet1!Q134+Sheet1!$B134</f>
        <v>53</v>
      </c>
      <c r="R134">
        <f>Sheet1!R134+Sheet1!$B134</f>
        <v>54</v>
      </c>
      <c r="S134">
        <f>Sheet1!S134+Sheet1!$B134</f>
        <v>55</v>
      </c>
      <c r="T134">
        <f>Sheet1!T134+Sheet1!$B134</f>
        <v>55</v>
      </c>
      <c r="U134">
        <f>Sheet1!U134+Sheet1!$B134</f>
        <v>55</v>
      </c>
      <c r="V134">
        <f>Sheet1!V134+Sheet1!$B134</f>
        <v>55</v>
      </c>
      <c r="W134">
        <f>Sheet1!W134+Sheet1!$B134</f>
        <v>56</v>
      </c>
      <c r="X134">
        <f>Sheet1!X134+Sheet1!$B134</f>
        <v>56</v>
      </c>
      <c r="Y134">
        <f>Sheet1!Y134+Sheet1!$B134</f>
        <v>56</v>
      </c>
      <c r="Z134">
        <f>Sheet1!Z134+Sheet1!$B134</f>
        <v>56</v>
      </c>
      <c r="AA134">
        <f>Sheet1!AA134+Sheet1!$B134</f>
        <v>56</v>
      </c>
    </row>
    <row r="135" spans="1:27" x14ac:dyDescent="0.4">
      <c r="A135" t="s">
        <v>160</v>
      </c>
      <c r="B135">
        <f>Sheet1!B135+Sheet1!$B135</f>
        <v>42</v>
      </c>
      <c r="C135">
        <f>Sheet1!C135+Sheet1!$B135</f>
        <v>42</v>
      </c>
      <c r="D135">
        <f>Sheet1!D135+Sheet1!$B135</f>
        <v>42</v>
      </c>
      <c r="E135">
        <f>Sheet1!E135+Sheet1!$B135</f>
        <v>42</v>
      </c>
      <c r="F135">
        <f>Sheet1!F135+Sheet1!$B135</f>
        <v>43</v>
      </c>
      <c r="G135">
        <f>Sheet1!G135+Sheet1!$B135</f>
        <v>43</v>
      </c>
      <c r="H135">
        <f>Sheet1!H135+Sheet1!$B135</f>
        <v>43</v>
      </c>
      <c r="I135">
        <f>Sheet1!I135+Sheet1!$B135</f>
        <v>43</v>
      </c>
      <c r="J135">
        <f>Sheet1!J135+Sheet1!$B135</f>
        <v>43</v>
      </c>
      <c r="K135">
        <f>Sheet1!K135+Sheet1!$B135</f>
        <v>43</v>
      </c>
      <c r="L135">
        <f>Sheet1!L135+Sheet1!$B135</f>
        <v>43</v>
      </c>
      <c r="M135">
        <f>Sheet1!M135+Sheet1!$B135</f>
        <v>42</v>
      </c>
      <c r="N135">
        <f>Sheet1!N135+Sheet1!$B135</f>
        <v>42</v>
      </c>
      <c r="O135">
        <f>Sheet1!O135+Sheet1!$B135</f>
        <v>42</v>
      </c>
      <c r="P135">
        <f>Sheet1!P135+Sheet1!$B135</f>
        <v>42</v>
      </c>
      <c r="Q135">
        <f>Sheet1!Q135+Sheet1!$B135</f>
        <v>43</v>
      </c>
      <c r="R135">
        <f>Sheet1!R135+Sheet1!$B135</f>
        <v>43</v>
      </c>
      <c r="S135">
        <f>Sheet1!S135+Sheet1!$B135</f>
        <v>45</v>
      </c>
      <c r="T135">
        <f>Sheet1!T135+Sheet1!$B135</f>
        <v>45</v>
      </c>
      <c r="U135">
        <f>Sheet1!U135+Sheet1!$B135</f>
        <v>45</v>
      </c>
      <c r="V135">
        <f>Sheet1!V135+Sheet1!$B135</f>
        <v>45</v>
      </c>
      <c r="W135">
        <f>Sheet1!W135+Sheet1!$B135</f>
        <v>45</v>
      </c>
      <c r="X135">
        <f>Sheet1!X135+Sheet1!$B135</f>
        <v>46</v>
      </c>
      <c r="Y135">
        <f>Sheet1!Y135+Sheet1!$B135</f>
        <v>46</v>
      </c>
      <c r="Z135">
        <f>Sheet1!Z135+Sheet1!$B135</f>
        <v>46</v>
      </c>
      <c r="AA135">
        <f>Sheet1!AA135+Sheet1!$B135</f>
        <v>46</v>
      </c>
    </row>
    <row r="136" spans="1:27" x14ac:dyDescent="0.4">
      <c r="A136" t="s">
        <v>161</v>
      </c>
      <c r="B136">
        <f>Sheet1!B136+Sheet1!$B136</f>
        <v>218</v>
      </c>
      <c r="C136">
        <f>Sheet1!C136+Sheet1!$B136</f>
        <v>221</v>
      </c>
      <c r="D136">
        <f>Sheet1!D136+Sheet1!$B136</f>
        <v>222</v>
      </c>
      <c r="E136">
        <f>Sheet1!E136+Sheet1!$B136</f>
        <v>222</v>
      </c>
      <c r="F136">
        <f>Sheet1!F136+Sheet1!$B136</f>
        <v>222</v>
      </c>
      <c r="G136">
        <f>Sheet1!G136+Sheet1!$B136</f>
        <v>222</v>
      </c>
      <c r="H136">
        <f>Sheet1!H136+Sheet1!$B136</f>
        <v>223</v>
      </c>
      <c r="I136">
        <f>Sheet1!I136+Sheet1!$B136</f>
        <v>223</v>
      </c>
      <c r="J136">
        <f>Sheet1!J136+Sheet1!$B136</f>
        <v>223</v>
      </c>
      <c r="K136">
        <f>Sheet1!K136+Sheet1!$B136</f>
        <v>223</v>
      </c>
      <c r="L136">
        <f>Sheet1!L136+Sheet1!$B136</f>
        <v>224</v>
      </c>
      <c r="M136">
        <f>Sheet1!M136+Sheet1!$B136</f>
        <v>225</v>
      </c>
      <c r="N136">
        <f>Sheet1!N136+Sheet1!$B136</f>
        <v>225</v>
      </c>
      <c r="O136">
        <f>Sheet1!O136+Sheet1!$B136</f>
        <v>225</v>
      </c>
      <c r="P136">
        <f>Sheet1!P136+Sheet1!$B136</f>
        <v>225</v>
      </c>
      <c r="Q136">
        <f>Sheet1!Q136+Sheet1!$B136</f>
        <v>224</v>
      </c>
      <c r="R136">
        <f>Sheet1!R136+Sheet1!$B136</f>
        <v>224</v>
      </c>
      <c r="S136">
        <f>Sheet1!S136+Sheet1!$B136</f>
        <v>224</v>
      </c>
      <c r="T136">
        <f>Sheet1!T136+Sheet1!$B136</f>
        <v>224</v>
      </c>
      <c r="U136">
        <f>Sheet1!U136+Sheet1!$B136</f>
        <v>225</v>
      </c>
      <c r="V136">
        <f>Sheet1!V136+Sheet1!$B136</f>
        <v>226</v>
      </c>
      <c r="W136">
        <f>Sheet1!W136+Sheet1!$B136</f>
        <v>226</v>
      </c>
      <c r="X136">
        <f>Sheet1!X136+Sheet1!$B136</f>
        <v>228</v>
      </c>
      <c r="Y136">
        <f>Sheet1!Y136+Sheet1!$B136</f>
        <v>228</v>
      </c>
      <c r="Z136">
        <f>Sheet1!Z136+Sheet1!$B136</f>
        <v>228</v>
      </c>
      <c r="AA136">
        <f>Sheet1!AA136+Sheet1!$B136</f>
        <v>228</v>
      </c>
    </row>
    <row r="137" spans="1:27" x14ac:dyDescent="0.4">
      <c r="A137" t="s">
        <v>162</v>
      </c>
      <c r="B137">
        <f>Sheet1!B137+Sheet1!$B137</f>
        <v>66</v>
      </c>
      <c r="C137">
        <f>Sheet1!C137+Sheet1!$B137</f>
        <v>66</v>
      </c>
      <c r="D137">
        <f>Sheet1!D137+Sheet1!$B137</f>
        <v>66</v>
      </c>
      <c r="E137">
        <f>Sheet1!E137+Sheet1!$B137</f>
        <v>66</v>
      </c>
      <c r="F137">
        <f>Sheet1!F137+Sheet1!$B137</f>
        <v>65</v>
      </c>
      <c r="G137">
        <f>Sheet1!G137+Sheet1!$B137</f>
        <v>65</v>
      </c>
      <c r="H137">
        <f>Sheet1!H137+Sheet1!$B137</f>
        <v>65</v>
      </c>
      <c r="I137">
        <f>Sheet1!I137+Sheet1!$B137</f>
        <v>65</v>
      </c>
      <c r="J137">
        <f>Sheet1!J137+Sheet1!$B137</f>
        <v>65</v>
      </c>
      <c r="K137">
        <f>Sheet1!K137+Sheet1!$B137</f>
        <v>65</v>
      </c>
      <c r="L137">
        <f>Sheet1!L137+Sheet1!$B137</f>
        <v>65</v>
      </c>
      <c r="M137">
        <f>Sheet1!M137+Sheet1!$B137</f>
        <v>65</v>
      </c>
      <c r="N137">
        <f>Sheet1!N137+Sheet1!$B137</f>
        <v>65</v>
      </c>
      <c r="O137">
        <f>Sheet1!O137+Sheet1!$B137</f>
        <v>66</v>
      </c>
      <c r="P137">
        <f>Sheet1!P137+Sheet1!$B137</f>
        <v>66</v>
      </c>
      <c r="Q137">
        <f>Sheet1!Q137+Sheet1!$B137</f>
        <v>66</v>
      </c>
      <c r="R137">
        <f>Sheet1!R137+Sheet1!$B137</f>
        <v>68</v>
      </c>
      <c r="S137">
        <f>Sheet1!S137+Sheet1!$B137</f>
        <v>68</v>
      </c>
      <c r="T137">
        <f>Sheet1!T137+Sheet1!$B137</f>
        <v>69</v>
      </c>
      <c r="U137">
        <f>Sheet1!U137+Sheet1!$B137</f>
        <v>68</v>
      </c>
      <c r="V137">
        <f>Sheet1!V137+Sheet1!$B137</f>
        <v>70</v>
      </c>
      <c r="W137">
        <f>Sheet1!W137+Sheet1!$B137</f>
        <v>70</v>
      </c>
      <c r="X137">
        <f>Sheet1!X137+Sheet1!$B137</f>
        <v>71</v>
      </c>
      <c r="Y137">
        <f>Sheet1!Y137+Sheet1!$B137</f>
        <v>72</v>
      </c>
      <c r="Z137">
        <f>Sheet1!Z137+Sheet1!$B137</f>
        <v>72</v>
      </c>
      <c r="AA137">
        <f>Sheet1!AA137+Sheet1!$B137</f>
        <v>72</v>
      </c>
    </row>
    <row r="138" spans="1:27" x14ac:dyDescent="0.4">
      <c r="A138" t="s">
        <v>163</v>
      </c>
      <c r="B138">
        <f>Sheet1!B138+Sheet1!$B138</f>
        <v>140</v>
      </c>
      <c r="C138">
        <f>Sheet1!C138+Sheet1!$B138</f>
        <v>140</v>
      </c>
      <c r="D138">
        <f>Sheet1!D138+Sheet1!$B138</f>
        <v>140</v>
      </c>
      <c r="E138">
        <f>Sheet1!E138+Sheet1!$B138</f>
        <v>140</v>
      </c>
      <c r="F138">
        <f>Sheet1!F138+Sheet1!$B138</f>
        <v>141</v>
      </c>
      <c r="G138">
        <f>Sheet1!G138+Sheet1!$B138</f>
        <v>141</v>
      </c>
      <c r="H138">
        <f>Sheet1!H138+Sheet1!$B138</f>
        <v>139</v>
      </c>
      <c r="I138">
        <f>Sheet1!I138+Sheet1!$B138</f>
        <v>140</v>
      </c>
      <c r="J138">
        <f>Sheet1!J138+Sheet1!$B138</f>
        <v>140</v>
      </c>
      <c r="K138">
        <f>Sheet1!K138+Sheet1!$B138</f>
        <v>141</v>
      </c>
      <c r="L138">
        <f>Sheet1!L138+Sheet1!$B138</f>
        <v>141</v>
      </c>
      <c r="M138">
        <f>Sheet1!M138+Sheet1!$B138</f>
        <v>139</v>
      </c>
      <c r="N138">
        <f>Sheet1!N138+Sheet1!$B138</f>
        <v>139</v>
      </c>
      <c r="O138">
        <f>Sheet1!O138+Sheet1!$B138</f>
        <v>140</v>
      </c>
      <c r="P138">
        <f>Sheet1!P138+Sheet1!$B138</f>
        <v>139</v>
      </c>
      <c r="Q138">
        <f>Sheet1!Q138+Sheet1!$B138</f>
        <v>139</v>
      </c>
      <c r="R138">
        <f>Sheet1!R138+Sheet1!$B138</f>
        <v>135</v>
      </c>
      <c r="S138">
        <f>Sheet1!S138+Sheet1!$B138</f>
        <v>134</v>
      </c>
      <c r="T138">
        <f>Sheet1!T138+Sheet1!$B138</f>
        <v>133</v>
      </c>
      <c r="U138">
        <f>Sheet1!U138+Sheet1!$B138</f>
        <v>134</v>
      </c>
      <c r="V138">
        <f>Sheet1!V138+Sheet1!$B138</f>
        <v>133</v>
      </c>
      <c r="W138">
        <f>Sheet1!W138+Sheet1!$B138</f>
        <v>131</v>
      </c>
      <c r="X138">
        <f>Sheet1!X138+Sheet1!$B138</f>
        <v>130</v>
      </c>
      <c r="Y138">
        <f>Sheet1!Y138+Sheet1!$B138</f>
        <v>131</v>
      </c>
      <c r="Z138">
        <f>Sheet1!Z138+Sheet1!$B138</f>
        <v>132</v>
      </c>
      <c r="AA138">
        <f>Sheet1!AA138+Sheet1!$B138</f>
        <v>132</v>
      </c>
    </row>
    <row r="139" spans="1:27" x14ac:dyDescent="0.4">
      <c r="A139" t="s">
        <v>164</v>
      </c>
      <c r="B139">
        <f>Sheet1!B139+Sheet1!$B139</f>
        <v>300</v>
      </c>
      <c r="C139">
        <f>Sheet1!C139+Sheet1!$B139</f>
        <v>300</v>
      </c>
      <c r="D139">
        <f>Sheet1!D139+Sheet1!$B139</f>
        <v>300</v>
      </c>
      <c r="E139">
        <f>Sheet1!E139+Sheet1!$B139</f>
        <v>302</v>
      </c>
      <c r="F139">
        <f>Sheet1!F139+Sheet1!$B139</f>
        <v>303</v>
      </c>
      <c r="G139">
        <f>Sheet1!G139+Sheet1!$B139</f>
        <v>303</v>
      </c>
      <c r="H139">
        <f>Sheet1!H139+Sheet1!$B139</f>
        <v>304</v>
      </c>
      <c r="I139">
        <f>Sheet1!I139+Sheet1!$B139</f>
        <v>305</v>
      </c>
      <c r="J139">
        <f>Sheet1!J139+Sheet1!$B139</f>
        <v>305</v>
      </c>
      <c r="K139">
        <f>Sheet1!K139+Sheet1!$B139</f>
        <v>305</v>
      </c>
      <c r="L139">
        <f>Sheet1!L139+Sheet1!$B139</f>
        <v>305</v>
      </c>
      <c r="M139">
        <f>Sheet1!M139+Sheet1!$B139</f>
        <v>305</v>
      </c>
      <c r="N139">
        <f>Sheet1!N139+Sheet1!$B139</f>
        <v>306</v>
      </c>
      <c r="O139">
        <f>Sheet1!O139+Sheet1!$B139</f>
        <v>306</v>
      </c>
      <c r="P139">
        <f>Sheet1!P139+Sheet1!$B139</f>
        <v>307</v>
      </c>
      <c r="Q139">
        <f>Sheet1!Q139+Sheet1!$B139</f>
        <v>307</v>
      </c>
      <c r="R139">
        <f>Sheet1!R139+Sheet1!$B139</f>
        <v>307</v>
      </c>
      <c r="S139">
        <f>Sheet1!S139+Sheet1!$B139</f>
        <v>306</v>
      </c>
      <c r="T139">
        <f>Sheet1!T139+Sheet1!$B139</f>
        <v>306</v>
      </c>
      <c r="U139">
        <f>Sheet1!U139+Sheet1!$B139</f>
        <v>306</v>
      </c>
      <c r="V139">
        <f>Sheet1!V139+Sheet1!$B139</f>
        <v>305</v>
      </c>
      <c r="W139">
        <f>Sheet1!W139+Sheet1!$B139</f>
        <v>305</v>
      </c>
      <c r="X139">
        <f>Sheet1!X139+Sheet1!$B139</f>
        <v>305</v>
      </c>
      <c r="Y139">
        <f>Sheet1!Y139+Sheet1!$B139</f>
        <v>305</v>
      </c>
      <c r="Z139">
        <f>Sheet1!Z139+Sheet1!$B139</f>
        <v>305</v>
      </c>
      <c r="AA139">
        <f>Sheet1!AA139+Sheet1!$B139</f>
        <v>305</v>
      </c>
    </row>
    <row r="140" spans="1:27" x14ac:dyDescent="0.4">
      <c r="A140" t="s">
        <v>165</v>
      </c>
      <c r="B140">
        <f>Sheet1!B140+Sheet1!$B140</f>
        <v>288</v>
      </c>
      <c r="C140">
        <f>Sheet1!C140+Sheet1!$B140</f>
        <v>288</v>
      </c>
      <c r="D140">
        <f>Sheet1!D140+Sheet1!$B140</f>
        <v>288</v>
      </c>
      <c r="E140">
        <f>Sheet1!E140+Sheet1!$B140</f>
        <v>288</v>
      </c>
      <c r="F140">
        <f>Sheet1!F140+Sheet1!$B140</f>
        <v>288</v>
      </c>
      <c r="G140">
        <f>Sheet1!G140+Sheet1!$B140</f>
        <v>289</v>
      </c>
      <c r="H140">
        <f>Sheet1!H140+Sheet1!$B140</f>
        <v>290</v>
      </c>
      <c r="I140">
        <f>Sheet1!I140+Sheet1!$B140</f>
        <v>291</v>
      </c>
      <c r="J140">
        <f>Sheet1!J140+Sheet1!$B140</f>
        <v>292</v>
      </c>
      <c r="K140">
        <f>Sheet1!K140+Sheet1!$B140</f>
        <v>292</v>
      </c>
      <c r="L140">
        <f>Sheet1!L140+Sheet1!$B140</f>
        <v>294</v>
      </c>
      <c r="M140">
        <f>Sheet1!M140+Sheet1!$B140</f>
        <v>296</v>
      </c>
      <c r="N140">
        <f>Sheet1!N140+Sheet1!$B140</f>
        <v>296</v>
      </c>
      <c r="O140">
        <f>Sheet1!O140+Sheet1!$B140</f>
        <v>297</v>
      </c>
      <c r="P140">
        <f>Sheet1!P140+Sheet1!$B140</f>
        <v>298</v>
      </c>
      <c r="Q140">
        <f>Sheet1!Q140+Sheet1!$B140</f>
        <v>298</v>
      </c>
      <c r="R140">
        <f>Sheet1!R140+Sheet1!$B140</f>
        <v>298</v>
      </c>
      <c r="S140">
        <f>Sheet1!S140+Sheet1!$B140</f>
        <v>299</v>
      </c>
      <c r="T140">
        <f>Sheet1!T140+Sheet1!$B140</f>
        <v>299</v>
      </c>
      <c r="U140">
        <f>Sheet1!U140+Sheet1!$B140</f>
        <v>299</v>
      </c>
      <c r="V140">
        <f>Sheet1!V140+Sheet1!$B140</f>
        <v>300</v>
      </c>
      <c r="W140">
        <f>Sheet1!W140+Sheet1!$B140</f>
        <v>300</v>
      </c>
      <c r="X140">
        <f>Sheet1!X140+Sheet1!$B140</f>
        <v>301</v>
      </c>
      <c r="Y140">
        <f>Sheet1!Y140+Sheet1!$B140</f>
        <v>301</v>
      </c>
      <c r="Z140">
        <f>Sheet1!Z140+Sheet1!$B140</f>
        <v>301</v>
      </c>
      <c r="AA140">
        <f>Sheet1!AA140+Sheet1!$B140</f>
        <v>301</v>
      </c>
    </row>
    <row r="141" spans="1:27" x14ac:dyDescent="0.4">
      <c r="A141" t="s">
        <v>166</v>
      </c>
      <c r="B141">
        <f>Sheet1!B141+Sheet1!$B141</f>
        <v>132</v>
      </c>
      <c r="C141">
        <f>Sheet1!C141+Sheet1!$B141</f>
        <v>132</v>
      </c>
      <c r="D141">
        <f>Sheet1!D141+Sheet1!$B141</f>
        <v>132</v>
      </c>
      <c r="E141">
        <f>Sheet1!E141+Sheet1!$B141</f>
        <v>132</v>
      </c>
      <c r="F141">
        <f>Sheet1!F141+Sheet1!$B141</f>
        <v>132</v>
      </c>
      <c r="G141">
        <f>Sheet1!G141+Sheet1!$B141</f>
        <v>131</v>
      </c>
      <c r="H141">
        <f>Sheet1!H141+Sheet1!$B141</f>
        <v>130</v>
      </c>
      <c r="I141">
        <f>Sheet1!I141+Sheet1!$B141</f>
        <v>130</v>
      </c>
      <c r="J141">
        <f>Sheet1!J141+Sheet1!$B141</f>
        <v>129</v>
      </c>
      <c r="K141">
        <f>Sheet1!K141+Sheet1!$B141</f>
        <v>130</v>
      </c>
      <c r="L141">
        <f>Sheet1!L141+Sheet1!$B141</f>
        <v>130</v>
      </c>
      <c r="M141">
        <f>Sheet1!M141+Sheet1!$B141</f>
        <v>128</v>
      </c>
      <c r="N141">
        <f>Sheet1!N141+Sheet1!$B141</f>
        <v>126</v>
      </c>
      <c r="O141">
        <f>Sheet1!O141+Sheet1!$B141</f>
        <v>125</v>
      </c>
      <c r="P141">
        <f>Sheet1!P141+Sheet1!$B141</f>
        <v>127</v>
      </c>
      <c r="Q141">
        <f>Sheet1!Q141+Sheet1!$B141</f>
        <v>127</v>
      </c>
      <c r="R141">
        <f>Sheet1!R141+Sheet1!$B141</f>
        <v>127</v>
      </c>
      <c r="S141">
        <f>Sheet1!S141+Sheet1!$B141</f>
        <v>128</v>
      </c>
      <c r="T141">
        <f>Sheet1!T141+Sheet1!$B141</f>
        <v>129</v>
      </c>
      <c r="U141">
        <f>Sheet1!U141+Sheet1!$B141</f>
        <v>132</v>
      </c>
      <c r="V141">
        <f>Sheet1!V141+Sheet1!$B141</f>
        <v>133</v>
      </c>
      <c r="W141">
        <f>Sheet1!W141+Sheet1!$B141</f>
        <v>134</v>
      </c>
      <c r="X141">
        <f>Sheet1!X141+Sheet1!$B141</f>
        <v>136</v>
      </c>
      <c r="Y141">
        <f>Sheet1!Y141+Sheet1!$B141</f>
        <v>137</v>
      </c>
      <c r="Z141">
        <f>Sheet1!Z141+Sheet1!$B141</f>
        <v>140</v>
      </c>
      <c r="AA141">
        <f>Sheet1!AA141+Sheet1!$B141</f>
        <v>140</v>
      </c>
    </row>
    <row r="142" spans="1:27" x14ac:dyDescent="0.4">
      <c r="A142" t="s">
        <v>167</v>
      </c>
      <c r="B142">
        <f>Sheet1!B142+Sheet1!$B142</f>
        <v>106</v>
      </c>
      <c r="C142">
        <f>Sheet1!C142+Sheet1!$B142</f>
        <v>106</v>
      </c>
      <c r="D142">
        <f>Sheet1!D142+Sheet1!$B142</f>
        <v>106</v>
      </c>
      <c r="E142">
        <f>Sheet1!E142+Sheet1!$B142</f>
        <v>106</v>
      </c>
      <c r="F142">
        <f>Sheet1!F142+Sheet1!$B142</f>
        <v>107</v>
      </c>
      <c r="G142">
        <f>Sheet1!G142+Sheet1!$B142</f>
        <v>109</v>
      </c>
      <c r="H142">
        <f>Sheet1!H142+Sheet1!$B142</f>
        <v>109</v>
      </c>
      <c r="I142">
        <f>Sheet1!I142+Sheet1!$B142</f>
        <v>109</v>
      </c>
      <c r="J142">
        <f>Sheet1!J142+Sheet1!$B142</f>
        <v>109</v>
      </c>
      <c r="K142">
        <f>Sheet1!K142+Sheet1!$B142</f>
        <v>110</v>
      </c>
      <c r="L142">
        <f>Sheet1!L142+Sheet1!$B142</f>
        <v>110</v>
      </c>
      <c r="M142">
        <f>Sheet1!M142+Sheet1!$B142</f>
        <v>110</v>
      </c>
      <c r="N142">
        <f>Sheet1!N142+Sheet1!$B142</f>
        <v>112</v>
      </c>
      <c r="O142">
        <f>Sheet1!O142+Sheet1!$B142</f>
        <v>112</v>
      </c>
      <c r="P142">
        <f>Sheet1!P142+Sheet1!$B142</f>
        <v>117</v>
      </c>
      <c r="Q142">
        <f>Sheet1!Q142+Sheet1!$B142</f>
        <v>118</v>
      </c>
      <c r="R142">
        <f>Sheet1!R142+Sheet1!$B142</f>
        <v>120</v>
      </c>
      <c r="S142">
        <f>Sheet1!S142+Sheet1!$B142</f>
        <v>122</v>
      </c>
      <c r="T142">
        <f>Sheet1!T142+Sheet1!$B142</f>
        <v>125</v>
      </c>
      <c r="U142">
        <f>Sheet1!U142+Sheet1!$B142</f>
        <v>125</v>
      </c>
      <c r="V142">
        <f>Sheet1!V142+Sheet1!$B142</f>
        <v>128</v>
      </c>
      <c r="W142">
        <f>Sheet1!W142+Sheet1!$B142</f>
        <v>130</v>
      </c>
      <c r="X142">
        <f>Sheet1!X142+Sheet1!$B142</f>
        <v>130</v>
      </c>
      <c r="Y142">
        <f>Sheet1!Y142+Sheet1!$B142</f>
        <v>131</v>
      </c>
      <c r="Z142">
        <f>Sheet1!Z142+Sheet1!$B142</f>
        <v>133</v>
      </c>
      <c r="AA142">
        <f>Sheet1!AA142+Sheet1!$B142</f>
        <v>133</v>
      </c>
    </row>
    <row r="143" spans="1:27" x14ac:dyDescent="0.4">
      <c r="A143" t="s">
        <v>168</v>
      </c>
      <c r="B143">
        <f>Sheet1!B143+Sheet1!$B143</f>
        <v>122</v>
      </c>
      <c r="C143">
        <f>Sheet1!C143+Sheet1!$B143</f>
        <v>122</v>
      </c>
      <c r="D143">
        <f>Sheet1!D143+Sheet1!$B143</f>
        <v>122</v>
      </c>
      <c r="E143">
        <f>Sheet1!E143+Sheet1!$B143</f>
        <v>122</v>
      </c>
      <c r="F143">
        <f>Sheet1!F143+Sheet1!$B143</f>
        <v>122</v>
      </c>
      <c r="G143">
        <f>Sheet1!G143+Sheet1!$B143</f>
        <v>122</v>
      </c>
      <c r="H143">
        <f>Sheet1!H143+Sheet1!$B143</f>
        <v>122</v>
      </c>
      <c r="I143">
        <f>Sheet1!I143+Sheet1!$B143</f>
        <v>123</v>
      </c>
      <c r="J143">
        <f>Sheet1!J143+Sheet1!$B143</f>
        <v>124</v>
      </c>
      <c r="K143">
        <f>Sheet1!K143+Sheet1!$B143</f>
        <v>127</v>
      </c>
      <c r="L143">
        <f>Sheet1!L143+Sheet1!$B143</f>
        <v>128</v>
      </c>
      <c r="M143">
        <f>Sheet1!M143+Sheet1!$B143</f>
        <v>128</v>
      </c>
      <c r="N143">
        <f>Sheet1!N143+Sheet1!$B143</f>
        <v>128</v>
      </c>
      <c r="O143">
        <f>Sheet1!O143+Sheet1!$B143</f>
        <v>130</v>
      </c>
      <c r="P143">
        <f>Sheet1!P143+Sheet1!$B143</f>
        <v>131</v>
      </c>
      <c r="Q143">
        <f>Sheet1!Q143+Sheet1!$B143</f>
        <v>131</v>
      </c>
      <c r="R143">
        <f>Sheet1!R143+Sheet1!$B143</f>
        <v>132</v>
      </c>
      <c r="S143">
        <f>Sheet1!S143+Sheet1!$B143</f>
        <v>135</v>
      </c>
      <c r="T143">
        <f>Sheet1!T143+Sheet1!$B143</f>
        <v>135</v>
      </c>
      <c r="U143">
        <f>Sheet1!U143+Sheet1!$B143</f>
        <v>135</v>
      </c>
      <c r="V143">
        <f>Sheet1!V143+Sheet1!$B143</f>
        <v>137</v>
      </c>
      <c r="W143">
        <f>Sheet1!W143+Sheet1!$B143</f>
        <v>136</v>
      </c>
      <c r="X143">
        <f>Sheet1!X143+Sheet1!$B143</f>
        <v>137</v>
      </c>
      <c r="Y143">
        <f>Sheet1!Y143+Sheet1!$B143</f>
        <v>137</v>
      </c>
      <c r="Z143">
        <f>Sheet1!Z143+Sheet1!$B143</f>
        <v>138</v>
      </c>
      <c r="AA143">
        <f>Sheet1!AA143+Sheet1!$B143</f>
        <v>138</v>
      </c>
    </row>
    <row r="144" spans="1:27" x14ac:dyDescent="0.4">
      <c r="A144" t="s">
        <v>169</v>
      </c>
      <c r="B144">
        <f>Sheet1!B144+Sheet1!$B144</f>
        <v>174</v>
      </c>
      <c r="C144">
        <f>Sheet1!C144+Sheet1!$B144</f>
        <v>172</v>
      </c>
      <c r="D144">
        <f>Sheet1!D144+Sheet1!$B144</f>
        <v>172</v>
      </c>
      <c r="E144">
        <f>Sheet1!E144+Sheet1!$B144</f>
        <v>172</v>
      </c>
      <c r="F144">
        <f>Sheet1!F144+Sheet1!$B144</f>
        <v>171</v>
      </c>
      <c r="G144">
        <f>Sheet1!G144+Sheet1!$B144</f>
        <v>171</v>
      </c>
      <c r="H144">
        <f>Sheet1!H144+Sheet1!$B144</f>
        <v>171</v>
      </c>
      <c r="I144">
        <f>Sheet1!I144+Sheet1!$B144</f>
        <v>171</v>
      </c>
      <c r="J144">
        <f>Sheet1!J144+Sheet1!$B144</f>
        <v>171</v>
      </c>
      <c r="K144">
        <f>Sheet1!K144+Sheet1!$B144</f>
        <v>170</v>
      </c>
      <c r="L144">
        <f>Sheet1!L144+Sheet1!$B144</f>
        <v>170</v>
      </c>
      <c r="M144">
        <f>Sheet1!M144+Sheet1!$B144</f>
        <v>171</v>
      </c>
      <c r="N144">
        <f>Sheet1!N144+Sheet1!$B144</f>
        <v>172</v>
      </c>
      <c r="O144">
        <f>Sheet1!O144+Sheet1!$B144</f>
        <v>173</v>
      </c>
      <c r="P144">
        <f>Sheet1!P144+Sheet1!$B144</f>
        <v>172</v>
      </c>
      <c r="Q144">
        <f>Sheet1!Q144+Sheet1!$B144</f>
        <v>172</v>
      </c>
      <c r="R144">
        <f>Sheet1!R144+Sheet1!$B144</f>
        <v>170</v>
      </c>
      <c r="S144">
        <f>Sheet1!S144+Sheet1!$B144</f>
        <v>170</v>
      </c>
      <c r="T144">
        <f>Sheet1!T144+Sheet1!$B144</f>
        <v>170</v>
      </c>
      <c r="U144">
        <f>Sheet1!U144+Sheet1!$B144</f>
        <v>170</v>
      </c>
      <c r="V144">
        <f>Sheet1!V144+Sheet1!$B144</f>
        <v>171</v>
      </c>
      <c r="W144">
        <f>Sheet1!W144+Sheet1!$B144</f>
        <v>170</v>
      </c>
      <c r="X144">
        <f>Sheet1!X144+Sheet1!$B144</f>
        <v>167</v>
      </c>
      <c r="Y144">
        <f>Sheet1!Y144+Sheet1!$B144</f>
        <v>167</v>
      </c>
      <c r="Z144">
        <f>Sheet1!Z144+Sheet1!$B144</f>
        <v>163</v>
      </c>
      <c r="AA144">
        <f>Sheet1!AA144+Sheet1!$B144</f>
        <v>163</v>
      </c>
    </row>
    <row r="145" spans="1:27" x14ac:dyDescent="0.4">
      <c r="A145" t="s">
        <v>170</v>
      </c>
      <c r="B145">
        <f>Sheet1!B145+Sheet1!$B145</f>
        <v>144</v>
      </c>
      <c r="C145">
        <f>Sheet1!C145+Sheet1!$B145</f>
        <v>144</v>
      </c>
      <c r="D145">
        <f>Sheet1!D145+Sheet1!$B145</f>
        <v>143</v>
      </c>
      <c r="E145">
        <f>Sheet1!E145+Sheet1!$B145</f>
        <v>143</v>
      </c>
      <c r="F145">
        <f>Sheet1!F145+Sheet1!$B145</f>
        <v>142</v>
      </c>
      <c r="G145">
        <f>Sheet1!G145+Sheet1!$B145</f>
        <v>141</v>
      </c>
      <c r="H145">
        <f>Sheet1!H145+Sheet1!$B145</f>
        <v>141</v>
      </c>
      <c r="I145">
        <f>Sheet1!I145+Sheet1!$B145</f>
        <v>143</v>
      </c>
      <c r="J145">
        <f>Sheet1!J145+Sheet1!$B145</f>
        <v>144</v>
      </c>
      <c r="K145">
        <f>Sheet1!K145+Sheet1!$B145</f>
        <v>145</v>
      </c>
      <c r="L145">
        <f>Sheet1!L145+Sheet1!$B145</f>
        <v>145</v>
      </c>
      <c r="M145">
        <f>Sheet1!M145+Sheet1!$B145</f>
        <v>145</v>
      </c>
      <c r="N145">
        <f>Sheet1!N145+Sheet1!$B145</f>
        <v>145</v>
      </c>
      <c r="O145">
        <f>Sheet1!O145+Sheet1!$B145</f>
        <v>144</v>
      </c>
      <c r="P145">
        <f>Sheet1!P145+Sheet1!$B145</f>
        <v>144</v>
      </c>
      <c r="Q145">
        <f>Sheet1!Q145+Sheet1!$B145</f>
        <v>144</v>
      </c>
      <c r="R145">
        <f>Sheet1!R145+Sheet1!$B145</f>
        <v>143</v>
      </c>
      <c r="S145">
        <f>Sheet1!S145+Sheet1!$B145</f>
        <v>144</v>
      </c>
      <c r="T145">
        <f>Sheet1!T145+Sheet1!$B145</f>
        <v>143</v>
      </c>
      <c r="U145">
        <f>Sheet1!U145+Sheet1!$B145</f>
        <v>143</v>
      </c>
      <c r="V145">
        <f>Sheet1!V145+Sheet1!$B145</f>
        <v>141</v>
      </c>
      <c r="W145">
        <f>Sheet1!W145+Sheet1!$B145</f>
        <v>140</v>
      </c>
      <c r="X145">
        <f>Sheet1!X145+Sheet1!$B145</f>
        <v>141</v>
      </c>
      <c r="Y145">
        <f>Sheet1!Y145+Sheet1!$B145</f>
        <v>141</v>
      </c>
      <c r="Z145">
        <f>Sheet1!Z145+Sheet1!$B145</f>
        <v>138</v>
      </c>
      <c r="AA145">
        <f>Sheet1!AA145+Sheet1!$B145</f>
        <v>137</v>
      </c>
    </row>
    <row r="146" spans="1:27" x14ac:dyDescent="0.4">
      <c r="A146" t="s">
        <v>171</v>
      </c>
      <c r="B146">
        <f>Sheet1!B146+Sheet1!$B146</f>
        <v>308</v>
      </c>
      <c r="C146">
        <f>Sheet1!C146+Sheet1!$B146</f>
        <v>308</v>
      </c>
      <c r="D146">
        <f>Sheet1!D146+Sheet1!$B146</f>
        <v>309</v>
      </c>
      <c r="E146">
        <f>Sheet1!E146+Sheet1!$B146</f>
        <v>309</v>
      </c>
      <c r="F146">
        <f>Sheet1!F146+Sheet1!$B146</f>
        <v>309</v>
      </c>
      <c r="G146">
        <f>Sheet1!G146+Sheet1!$B146</f>
        <v>309</v>
      </c>
      <c r="H146">
        <f>Sheet1!H146+Sheet1!$B146</f>
        <v>310</v>
      </c>
      <c r="I146">
        <f>Sheet1!I146+Sheet1!$B146</f>
        <v>310</v>
      </c>
      <c r="J146">
        <f>Sheet1!J146+Sheet1!$B146</f>
        <v>310</v>
      </c>
      <c r="K146">
        <f>Sheet1!K146+Sheet1!$B146</f>
        <v>310</v>
      </c>
      <c r="L146">
        <f>Sheet1!L146+Sheet1!$B146</f>
        <v>310</v>
      </c>
      <c r="M146">
        <f>Sheet1!M146+Sheet1!$B146</f>
        <v>311</v>
      </c>
      <c r="N146">
        <f>Sheet1!N146+Sheet1!$B146</f>
        <v>311</v>
      </c>
      <c r="O146">
        <f>Sheet1!O146+Sheet1!$B146</f>
        <v>311</v>
      </c>
      <c r="P146">
        <f>Sheet1!P146+Sheet1!$B146</f>
        <v>309</v>
      </c>
      <c r="Q146">
        <f>Sheet1!Q146+Sheet1!$B146</f>
        <v>309</v>
      </c>
      <c r="R146">
        <f>Sheet1!R146+Sheet1!$B146</f>
        <v>308</v>
      </c>
      <c r="S146">
        <f>Sheet1!S146+Sheet1!$B146</f>
        <v>308</v>
      </c>
      <c r="T146">
        <f>Sheet1!T146+Sheet1!$B146</f>
        <v>308</v>
      </c>
      <c r="U146">
        <f>Sheet1!U146+Sheet1!$B146</f>
        <v>307</v>
      </c>
      <c r="V146">
        <f>Sheet1!V146+Sheet1!$B146</f>
        <v>307</v>
      </c>
      <c r="W146">
        <f>Sheet1!W146+Sheet1!$B146</f>
        <v>307</v>
      </c>
      <c r="X146">
        <f>Sheet1!X146+Sheet1!$B146</f>
        <v>307</v>
      </c>
      <c r="Y146">
        <f>Sheet1!Y146+Sheet1!$B146</f>
        <v>307</v>
      </c>
      <c r="Z146">
        <f>Sheet1!Z146+Sheet1!$B146</f>
        <v>306</v>
      </c>
      <c r="AA146">
        <f>Sheet1!AA146+Sheet1!$B146</f>
        <v>306</v>
      </c>
    </row>
    <row r="147" spans="1:27" x14ac:dyDescent="0.4">
      <c r="A147" t="s">
        <v>172</v>
      </c>
      <c r="B147">
        <f>Sheet1!B147+Sheet1!$B147</f>
        <v>286</v>
      </c>
      <c r="C147">
        <f>Sheet1!C147+Sheet1!$B147</f>
        <v>286</v>
      </c>
      <c r="D147">
        <f>Sheet1!D147+Sheet1!$B147</f>
        <v>286</v>
      </c>
      <c r="E147">
        <f>Sheet1!E147+Sheet1!$B147</f>
        <v>286</v>
      </c>
      <c r="F147">
        <f>Sheet1!F147+Sheet1!$B147</f>
        <v>286</v>
      </c>
      <c r="G147">
        <f>Sheet1!G147+Sheet1!$B147</f>
        <v>286</v>
      </c>
      <c r="H147">
        <f>Sheet1!H147+Sheet1!$B147</f>
        <v>287</v>
      </c>
      <c r="I147">
        <f>Sheet1!I147+Sheet1!$B147</f>
        <v>287</v>
      </c>
      <c r="J147">
        <f>Sheet1!J147+Sheet1!$B147</f>
        <v>287</v>
      </c>
      <c r="K147">
        <f>Sheet1!K147+Sheet1!$B147</f>
        <v>287</v>
      </c>
      <c r="L147">
        <f>Sheet1!L147+Sheet1!$B147</f>
        <v>288</v>
      </c>
      <c r="M147">
        <f>Sheet1!M147+Sheet1!$B147</f>
        <v>288</v>
      </c>
      <c r="N147">
        <f>Sheet1!N147+Sheet1!$B147</f>
        <v>288</v>
      </c>
      <c r="O147">
        <f>Sheet1!O147+Sheet1!$B147</f>
        <v>288</v>
      </c>
      <c r="P147">
        <f>Sheet1!P147+Sheet1!$B147</f>
        <v>288</v>
      </c>
      <c r="Q147">
        <f>Sheet1!Q147+Sheet1!$B147</f>
        <v>288</v>
      </c>
      <c r="R147">
        <f>Sheet1!R147+Sheet1!$B147</f>
        <v>288</v>
      </c>
      <c r="S147">
        <f>Sheet1!S147+Sheet1!$B147</f>
        <v>290</v>
      </c>
      <c r="T147">
        <f>Sheet1!T147+Sheet1!$B147</f>
        <v>290</v>
      </c>
      <c r="U147">
        <f>Sheet1!U147+Sheet1!$B147</f>
        <v>290</v>
      </c>
      <c r="V147">
        <f>Sheet1!V147+Sheet1!$B147</f>
        <v>290</v>
      </c>
      <c r="W147">
        <f>Sheet1!W147+Sheet1!$B147</f>
        <v>291</v>
      </c>
      <c r="X147">
        <f>Sheet1!X147+Sheet1!$B147</f>
        <v>292</v>
      </c>
      <c r="Y147">
        <f>Sheet1!Y147+Sheet1!$B147</f>
        <v>293</v>
      </c>
      <c r="Z147">
        <f>Sheet1!Z147+Sheet1!$B147</f>
        <v>292</v>
      </c>
      <c r="AA147">
        <f>Sheet1!AA147+Sheet1!$B147</f>
        <v>292</v>
      </c>
    </row>
    <row r="148" spans="1:27" x14ac:dyDescent="0.4">
      <c r="A148" t="s">
        <v>173</v>
      </c>
      <c r="B148">
        <f>Sheet1!B148+Sheet1!$B148</f>
        <v>114</v>
      </c>
      <c r="C148">
        <f>Sheet1!C148+Sheet1!$B148</f>
        <v>114</v>
      </c>
      <c r="D148">
        <f>Sheet1!D148+Sheet1!$B148</f>
        <v>115</v>
      </c>
      <c r="E148">
        <f>Sheet1!E148+Sheet1!$B148</f>
        <v>115</v>
      </c>
      <c r="F148">
        <f>Sheet1!F148+Sheet1!$B148</f>
        <v>115</v>
      </c>
      <c r="G148">
        <f>Sheet1!G148+Sheet1!$B148</f>
        <v>115</v>
      </c>
      <c r="H148">
        <f>Sheet1!H148+Sheet1!$B148</f>
        <v>114</v>
      </c>
      <c r="I148">
        <f>Sheet1!I148+Sheet1!$B148</f>
        <v>114</v>
      </c>
      <c r="J148">
        <f>Sheet1!J148+Sheet1!$B148</f>
        <v>114</v>
      </c>
      <c r="K148">
        <f>Sheet1!K148+Sheet1!$B148</f>
        <v>113</v>
      </c>
      <c r="L148">
        <f>Sheet1!L148+Sheet1!$B148</f>
        <v>113</v>
      </c>
      <c r="M148">
        <f>Sheet1!M148+Sheet1!$B148</f>
        <v>113</v>
      </c>
      <c r="N148">
        <f>Sheet1!N148+Sheet1!$B148</f>
        <v>113</v>
      </c>
      <c r="O148">
        <f>Sheet1!O148+Sheet1!$B148</f>
        <v>113</v>
      </c>
      <c r="P148">
        <f>Sheet1!P148+Sheet1!$B148</f>
        <v>114</v>
      </c>
      <c r="Q148">
        <f>Sheet1!Q148+Sheet1!$B148</f>
        <v>115</v>
      </c>
      <c r="R148">
        <f>Sheet1!R148+Sheet1!$B148</f>
        <v>114</v>
      </c>
      <c r="S148">
        <f>Sheet1!S148+Sheet1!$B148</f>
        <v>115</v>
      </c>
      <c r="T148">
        <f>Sheet1!T148+Sheet1!$B148</f>
        <v>115</v>
      </c>
      <c r="U148">
        <f>Sheet1!U148+Sheet1!$B148</f>
        <v>116</v>
      </c>
      <c r="V148">
        <f>Sheet1!V148+Sheet1!$B148</f>
        <v>116</v>
      </c>
      <c r="W148">
        <f>Sheet1!W148+Sheet1!$B148</f>
        <v>115</v>
      </c>
      <c r="X148">
        <f>Sheet1!X148+Sheet1!$B148</f>
        <v>115</v>
      </c>
      <c r="Y148">
        <f>Sheet1!Y148+Sheet1!$B148</f>
        <v>115</v>
      </c>
      <c r="Z148">
        <f>Sheet1!Z148+Sheet1!$B148</f>
        <v>115</v>
      </c>
      <c r="AA148">
        <f>Sheet1!AA148+Sheet1!$B148</f>
        <v>113</v>
      </c>
    </row>
    <row r="149" spans="1:27" x14ac:dyDescent="0.4">
      <c r="A149" t="s">
        <v>174</v>
      </c>
      <c r="B149">
        <f>Sheet1!B149+Sheet1!$B149</f>
        <v>36</v>
      </c>
      <c r="C149">
        <f>Sheet1!C149+Sheet1!$B149</f>
        <v>36</v>
      </c>
      <c r="D149">
        <f>Sheet1!D149+Sheet1!$B149</f>
        <v>35</v>
      </c>
      <c r="E149">
        <f>Sheet1!E149+Sheet1!$B149</f>
        <v>35</v>
      </c>
      <c r="F149">
        <f>Sheet1!F149+Sheet1!$B149</f>
        <v>35</v>
      </c>
      <c r="G149">
        <f>Sheet1!G149+Sheet1!$B149</f>
        <v>35</v>
      </c>
      <c r="H149">
        <f>Sheet1!H149+Sheet1!$B149</f>
        <v>35</v>
      </c>
      <c r="I149">
        <f>Sheet1!I149+Sheet1!$B149</f>
        <v>35</v>
      </c>
      <c r="J149">
        <f>Sheet1!J149+Sheet1!$B149</f>
        <v>34</v>
      </c>
      <c r="K149">
        <f>Sheet1!K149+Sheet1!$B149</f>
        <v>34</v>
      </c>
      <c r="L149">
        <f>Sheet1!L149+Sheet1!$B149</f>
        <v>34</v>
      </c>
      <c r="M149">
        <f>Sheet1!M149+Sheet1!$B149</f>
        <v>33</v>
      </c>
      <c r="N149">
        <f>Sheet1!N149+Sheet1!$B149</f>
        <v>33</v>
      </c>
      <c r="O149">
        <f>Sheet1!O149+Sheet1!$B149</f>
        <v>34</v>
      </c>
      <c r="P149">
        <f>Sheet1!P149+Sheet1!$B149</f>
        <v>34</v>
      </c>
      <c r="Q149">
        <f>Sheet1!Q149+Sheet1!$B149</f>
        <v>34</v>
      </c>
      <c r="R149">
        <f>Sheet1!R149+Sheet1!$B149</f>
        <v>33</v>
      </c>
      <c r="S149">
        <f>Sheet1!S149+Sheet1!$B149</f>
        <v>34</v>
      </c>
      <c r="T149">
        <f>Sheet1!T149+Sheet1!$B149</f>
        <v>35</v>
      </c>
      <c r="U149">
        <f>Sheet1!U149+Sheet1!$B149</f>
        <v>35</v>
      </c>
      <c r="V149">
        <f>Sheet1!V149+Sheet1!$B149</f>
        <v>35</v>
      </c>
      <c r="W149">
        <f>Sheet1!W149+Sheet1!$B149</f>
        <v>19</v>
      </c>
      <c r="X149">
        <f>Sheet1!X149+Sheet1!$B149</f>
        <v>19</v>
      </c>
      <c r="Y149">
        <f>Sheet1!Y149+Sheet1!$B149</f>
        <v>19</v>
      </c>
      <c r="Z149">
        <f>Sheet1!Z149+Sheet1!$B149</f>
        <v>19</v>
      </c>
      <c r="AA149">
        <f>Sheet1!AA149+Sheet1!$B149</f>
        <v>19</v>
      </c>
    </row>
    <row r="150" spans="1:27" x14ac:dyDescent="0.4">
      <c r="A150" t="s">
        <v>175</v>
      </c>
      <c r="B150">
        <f>Sheet1!B150+Sheet1!$B150</f>
        <v>142</v>
      </c>
      <c r="C150">
        <f>Sheet1!C150+Sheet1!$B150</f>
        <v>142</v>
      </c>
      <c r="D150">
        <f>Sheet1!D150+Sheet1!$B150</f>
        <v>143</v>
      </c>
      <c r="E150">
        <f>Sheet1!E150+Sheet1!$B150</f>
        <v>146</v>
      </c>
      <c r="F150">
        <f>Sheet1!F150+Sheet1!$B150</f>
        <v>147</v>
      </c>
      <c r="G150">
        <f>Sheet1!G150+Sheet1!$B150</f>
        <v>146</v>
      </c>
      <c r="H150">
        <f>Sheet1!H150+Sheet1!$B150</f>
        <v>142</v>
      </c>
      <c r="I150">
        <f>Sheet1!I150+Sheet1!$B150</f>
        <v>140</v>
      </c>
      <c r="J150">
        <f>Sheet1!J150+Sheet1!$B150</f>
        <v>140</v>
      </c>
      <c r="K150">
        <f>Sheet1!K150+Sheet1!$B150</f>
        <v>138</v>
      </c>
      <c r="L150">
        <f>Sheet1!L150+Sheet1!$B150</f>
        <v>137</v>
      </c>
      <c r="M150">
        <f>Sheet1!M150+Sheet1!$B150</f>
        <v>130</v>
      </c>
      <c r="N150">
        <f>Sheet1!N150+Sheet1!$B150</f>
        <v>128</v>
      </c>
      <c r="O150">
        <f>Sheet1!O150+Sheet1!$B150</f>
        <v>125</v>
      </c>
      <c r="P150">
        <f>Sheet1!P150+Sheet1!$B150</f>
        <v>124</v>
      </c>
      <c r="Q150">
        <f>Sheet1!Q150+Sheet1!$B150</f>
        <v>118</v>
      </c>
      <c r="R150">
        <f>Sheet1!R150+Sheet1!$B150</f>
        <v>105</v>
      </c>
      <c r="S150">
        <f>Sheet1!S150+Sheet1!$B150</f>
        <v>87</v>
      </c>
      <c r="T150">
        <f>Sheet1!T150+Sheet1!$B150</f>
        <v>72</v>
      </c>
      <c r="U150">
        <f>Sheet1!U150+Sheet1!$B150</f>
        <v>72</v>
      </c>
      <c r="V150">
        <f>Sheet1!V150+Sheet1!$B150</f>
        <v>72</v>
      </c>
      <c r="W150">
        <f>Sheet1!W150+Sheet1!$B150</f>
        <v>72</v>
      </c>
      <c r="X150">
        <f>Sheet1!X150+Sheet1!$B150</f>
        <v>72</v>
      </c>
      <c r="Y150">
        <f>Sheet1!Y150+Sheet1!$B150</f>
        <v>72</v>
      </c>
      <c r="Z150">
        <f>Sheet1!Z150+Sheet1!$B150</f>
        <v>72</v>
      </c>
      <c r="AA150">
        <f>Sheet1!AA150+Sheet1!$B150</f>
        <v>72</v>
      </c>
    </row>
    <row r="151" spans="1:27" x14ac:dyDescent="0.4">
      <c r="A151" t="s">
        <v>176</v>
      </c>
      <c r="B151">
        <f>Sheet1!B151+Sheet1!$B151</f>
        <v>148</v>
      </c>
      <c r="C151">
        <f>Sheet1!C151+Sheet1!$B151</f>
        <v>148</v>
      </c>
      <c r="D151">
        <f>Sheet1!D151+Sheet1!$B151</f>
        <v>148</v>
      </c>
      <c r="E151">
        <f>Sheet1!E151+Sheet1!$B151</f>
        <v>146</v>
      </c>
      <c r="F151">
        <f>Sheet1!F151+Sheet1!$B151</f>
        <v>145</v>
      </c>
      <c r="G151">
        <f>Sheet1!G151+Sheet1!$B151</f>
        <v>146</v>
      </c>
      <c r="H151">
        <f>Sheet1!H151+Sheet1!$B151</f>
        <v>145</v>
      </c>
      <c r="I151">
        <f>Sheet1!I151+Sheet1!$B151</f>
        <v>146</v>
      </c>
      <c r="J151">
        <f>Sheet1!J151+Sheet1!$B151</f>
        <v>146</v>
      </c>
      <c r="K151">
        <f>Sheet1!K151+Sheet1!$B151</f>
        <v>146</v>
      </c>
      <c r="L151">
        <f>Sheet1!L151+Sheet1!$B151</f>
        <v>146</v>
      </c>
      <c r="M151">
        <f>Sheet1!M151+Sheet1!$B151</f>
        <v>146</v>
      </c>
      <c r="N151">
        <f>Sheet1!N151+Sheet1!$B151</f>
        <v>145</v>
      </c>
      <c r="O151">
        <f>Sheet1!O151+Sheet1!$B151</f>
        <v>145</v>
      </c>
      <c r="P151">
        <f>Sheet1!P151+Sheet1!$B151</f>
        <v>145</v>
      </c>
      <c r="Q151">
        <f>Sheet1!Q151+Sheet1!$B151</f>
        <v>145</v>
      </c>
      <c r="R151">
        <f>Sheet1!R151+Sheet1!$B151</f>
        <v>144</v>
      </c>
      <c r="S151">
        <f>Sheet1!S151+Sheet1!$B151</f>
        <v>145</v>
      </c>
      <c r="T151">
        <f>Sheet1!T151+Sheet1!$B151</f>
        <v>144</v>
      </c>
      <c r="U151">
        <f>Sheet1!U151+Sheet1!$B151</f>
        <v>143</v>
      </c>
      <c r="V151">
        <f>Sheet1!V151+Sheet1!$B151</f>
        <v>142</v>
      </c>
      <c r="W151">
        <f>Sheet1!W151+Sheet1!$B151</f>
        <v>141</v>
      </c>
      <c r="X151">
        <f>Sheet1!X151+Sheet1!$B151</f>
        <v>141</v>
      </c>
      <c r="Y151">
        <f>Sheet1!Y151+Sheet1!$B151</f>
        <v>141</v>
      </c>
      <c r="Z151">
        <f>Sheet1!Z151+Sheet1!$B151</f>
        <v>142</v>
      </c>
      <c r="AA151">
        <f>Sheet1!AA151+Sheet1!$B151</f>
        <v>142</v>
      </c>
    </row>
    <row r="152" spans="1:27" x14ac:dyDescent="0.4">
      <c r="A152" t="s">
        <v>177</v>
      </c>
      <c r="B152">
        <f>Sheet1!B152+Sheet1!$B152</f>
        <v>82</v>
      </c>
      <c r="C152">
        <f>Sheet1!C152+Sheet1!$B152</f>
        <v>82</v>
      </c>
      <c r="D152">
        <f>Sheet1!D152+Sheet1!$B152</f>
        <v>82</v>
      </c>
      <c r="E152">
        <f>Sheet1!E152+Sheet1!$B152</f>
        <v>82</v>
      </c>
      <c r="F152">
        <f>Sheet1!F152+Sheet1!$B152</f>
        <v>82</v>
      </c>
      <c r="G152">
        <f>Sheet1!G152+Sheet1!$B152</f>
        <v>82</v>
      </c>
      <c r="H152">
        <f>Sheet1!H152+Sheet1!$B152</f>
        <v>83</v>
      </c>
      <c r="I152">
        <f>Sheet1!I152+Sheet1!$B152</f>
        <v>83</v>
      </c>
      <c r="J152">
        <f>Sheet1!J152+Sheet1!$B152</f>
        <v>82</v>
      </c>
      <c r="K152">
        <f>Sheet1!K152+Sheet1!$B152</f>
        <v>82</v>
      </c>
      <c r="L152">
        <f>Sheet1!L152+Sheet1!$B152</f>
        <v>82</v>
      </c>
      <c r="M152">
        <f>Sheet1!M152+Sheet1!$B152</f>
        <v>82</v>
      </c>
      <c r="N152">
        <f>Sheet1!N152+Sheet1!$B152</f>
        <v>83</v>
      </c>
      <c r="O152">
        <f>Sheet1!O152+Sheet1!$B152</f>
        <v>83</v>
      </c>
      <c r="P152">
        <f>Sheet1!P152+Sheet1!$B152</f>
        <v>83</v>
      </c>
      <c r="Q152">
        <f>Sheet1!Q152+Sheet1!$B152</f>
        <v>85</v>
      </c>
      <c r="R152">
        <f>Sheet1!R152+Sheet1!$B152</f>
        <v>86</v>
      </c>
      <c r="S152">
        <f>Sheet1!S152+Sheet1!$B152</f>
        <v>87</v>
      </c>
      <c r="T152">
        <f>Sheet1!T152+Sheet1!$B152</f>
        <v>87</v>
      </c>
      <c r="U152">
        <f>Sheet1!U152+Sheet1!$B152</f>
        <v>88</v>
      </c>
      <c r="V152">
        <f>Sheet1!V152+Sheet1!$B152</f>
        <v>89</v>
      </c>
      <c r="W152">
        <f>Sheet1!W152+Sheet1!$B152</f>
        <v>90</v>
      </c>
      <c r="X152">
        <f>Sheet1!X152+Sheet1!$B152</f>
        <v>90</v>
      </c>
      <c r="Y152">
        <f>Sheet1!Y152+Sheet1!$B152</f>
        <v>90</v>
      </c>
      <c r="Z152">
        <f>Sheet1!Z152+Sheet1!$B152</f>
        <v>90</v>
      </c>
      <c r="AA152">
        <f>Sheet1!AA152+Sheet1!$B152</f>
        <v>91</v>
      </c>
    </row>
    <row r="153" spans="1:27" x14ac:dyDescent="0.4">
      <c r="A153" t="s">
        <v>178</v>
      </c>
      <c r="B153">
        <f>Sheet1!B153+Sheet1!$B153</f>
        <v>98</v>
      </c>
      <c r="C153">
        <f>Sheet1!C153+Sheet1!$B153</f>
        <v>98</v>
      </c>
      <c r="D153">
        <f>Sheet1!D153+Sheet1!$B153</f>
        <v>98</v>
      </c>
      <c r="E153">
        <f>Sheet1!E153+Sheet1!$B153</f>
        <v>98</v>
      </c>
      <c r="F153">
        <f>Sheet1!F153+Sheet1!$B153</f>
        <v>98</v>
      </c>
      <c r="G153">
        <f>Sheet1!G153+Sheet1!$B153</f>
        <v>99</v>
      </c>
      <c r="H153">
        <f>Sheet1!H153+Sheet1!$B153</f>
        <v>99</v>
      </c>
      <c r="I153">
        <f>Sheet1!I153+Sheet1!$B153</f>
        <v>99</v>
      </c>
      <c r="J153">
        <f>Sheet1!J153+Sheet1!$B153</f>
        <v>99</v>
      </c>
      <c r="K153">
        <f>Sheet1!K153+Sheet1!$B153</f>
        <v>98</v>
      </c>
      <c r="L153">
        <f>Sheet1!L153+Sheet1!$B153</f>
        <v>99</v>
      </c>
      <c r="M153">
        <f>Sheet1!M153+Sheet1!$B153</f>
        <v>100</v>
      </c>
      <c r="N153">
        <f>Sheet1!N153+Sheet1!$B153</f>
        <v>100</v>
      </c>
      <c r="O153">
        <f>Sheet1!O153+Sheet1!$B153</f>
        <v>101</v>
      </c>
      <c r="P153">
        <f>Sheet1!P153+Sheet1!$B153</f>
        <v>101</v>
      </c>
      <c r="Q153">
        <f>Sheet1!Q153+Sheet1!$B153</f>
        <v>103</v>
      </c>
      <c r="R153">
        <f>Sheet1!R153+Sheet1!$B153</f>
        <v>103</v>
      </c>
      <c r="S153">
        <f>Sheet1!S153+Sheet1!$B153</f>
        <v>103</v>
      </c>
      <c r="T153">
        <f>Sheet1!T153+Sheet1!$B153</f>
        <v>104</v>
      </c>
      <c r="U153">
        <f>Sheet1!U153+Sheet1!$B153</f>
        <v>105</v>
      </c>
      <c r="V153">
        <f>Sheet1!V153+Sheet1!$B153</f>
        <v>106</v>
      </c>
      <c r="W153">
        <f>Sheet1!W153+Sheet1!$B153</f>
        <v>106</v>
      </c>
      <c r="X153">
        <f>Sheet1!X153+Sheet1!$B153</f>
        <v>106</v>
      </c>
      <c r="Y153">
        <f>Sheet1!Y153+Sheet1!$B153</f>
        <v>106</v>
      </c>
      <c r="Z153">
        <f>Sheet1!Z153+Sheet1!$B153</f>
        <v>106</v>
      </c>
      <c r="AA153">
        <f>Sheet1!AA153+Sheet1!$B153</f>
        <v>105</v>
      </c>
    </row>
    <row r="154" spans="1:27" x14ac:dyDescent="0.4">
      <c r="A154" t="s">
        <v>179</v>
      </c>
      <c r="B154">
        <f>Sheet1!B154+Sheet1!$B154</f>
        <v>242</v>
      </c>
      <c r="C154">
        <f>Sheet1!C154+Sheet1!$B154</f>
        <v>241</v>
      </c>
      <c r="D154">
        <f>Sheet1!D154+Sheet1!$B154</f>
        <v>241</v>
      </c>
      <c r="E154">
        <f>Sheet1!E154+Sheet1!$B154</f>
        <v>238</v>
      </c>
      <c r="F154">
        <f>Sheet1!F154+Sheet1!$B154</f>
        <v>237</v>
      </c>
      <c r="G154">
        <f>Sheet1!G154+Sheet1!$B154</f>
        <v>237</v>
      </c>
      <c r="H154">
        <f>Sheet1!H154+Sheet1!$B154</f>
        <v>237</v>
      </c>
      <c r="I154">
        <f>Sheet1!I154+Sheet1!$B154</f>
        <v>237</v>
      </c>
      <c r="J154">
        <f>Sheet1!J154+Sheet1!$B154</f>
        <v>236</v>
      </c>
      <c r="K154">
        <f>Sheet1!K154+Sheet1!$B154</f>
        <v>236</v>
      </c>
      <c r="L154">
        <f>Sheet1!L154+Sheet1!$B154</f>
        <v>235</v>
      </c>
      <c r="M154">
        <f>Sheet1!M154+Sheet1!$B154</f>
        <v>235</v>
      </c>
      <c r="N154">
        <f>Sheet1!N154+Sheet1!$B154</f>
        <v>234</v>
      </c>
      <c r="O154">
        <f>Sheet1!O154+Sheet1!$B154</f>
        <v>232</v>
      </c>
      <c r="P154">
        <f>Sheet1!P154+Sheet1!$B154</f>
        <v>232</v>
      </c>
      <c r="Q154">
        <f>Sheet1!Q154+Sheet1!$B154</f>
        <v>231</v>
      </c>
      <c r="R154">
        <f>Sheet1!R154+Sheet1!$B154</f>
        <v>230</v>
      </c>
      <c r="S154">
        <f>Sheet1!S154+Sheet1!$B154</f>
        <v>230</v>
      </c>
      <c r="T154">
        <f>Sheet1!T154+Sheet1!$B154</f>
        <v>229</v>
      </c>
      <c r="U154">
        <f>Sheet1!U154+Sheet1!$B154</f>
        <v>229</v>
      </c>
      <c r="V154">
        <f>Sheet1!V154+Sheet1!$B154</f>
        <v>229</v>
      </c>
      <c r="W154">
        <f>Sheet1!W154+Sheet1!$B154</f>
        <v>228</v>
      </c>
      <c r="X154">
        <f>Sheet1!X154+Sheet1!$B154</f>
        <v>225</v>
      </c>
      <c r="Y154">
        <f>Sheet1!Y154+Sheet1!$B154</f>
        <v>223</v>
      </c>
      <c r="Z154">
        <f>Sheet1!Z154+Sheet1!$B154</f>
        <v>223</v>
      </c>
      <c r="AA154">
        <f>Sheet1!AA154+Sheet1!$B154</f>
        <v>221</v>
      </c>
    </row>
    <row r="155" spans="1:27" x14ac:dyDescent="0.4">
      <c r="A155" t="s">
        <v>180</v>
      </c>
      <c r="B155">
        <f>Sheet1!B155+Sheet1!$B155</f>
        <v>110</v>
      </c>
      <c r="C155">
        <f>Sheet1!C155+Sheet1!$B155</f>
        <v>111</v>
      </c>
      <c r="D155">
        <f>Sheet1!D155+Sheet1!$B155</f>
        <v>111</v>
      </c>
      <c r="E155">
        <f>Sheet1!E155+Sheet1!$B155</f>
        <v>112</v>
      </c>
      <c r="F155">
        <f>Sheet1!F155+Sheet1!$B155</f>
        <v>112</v>
      </c>
      <c r="G155">
        <f>Sheet1!G155+Sheet1!$B155</f>
        <v>112</v>
      </c>
      <c r="H155">
        <f>Sheet1!H155+Sheet1!$B155</f>
        <v>113</v>
      </c>
      <c r="I155">
        <f>Sheet1!I155+Sheet1!$B155</f>
        <v>113</v>
      </c>
      <c r="J155">
        <f>Sheet1!J155+Sheet1!$B155</f>
        <v>113</v>
      </c>
      <c r="K155">
        <f>Sheet1!K155+Sheet1!$B155</f>
        <v>113</v>
      </c>
      <c r="L155">
        <f>Sheet1!L155+Sheet1!$B155</f>
        <v>113</v>
      </c>
      <c r="M155">
        <f>Sheet1!M155+Sheet1!$B155</f>
        <v>114</v>
      </c>
      <c r="N155">
        <f>Sheet1!N155+Sheet1!$B155</f>
        <v>115</v>
      </c>
      <c r="O155">
        <f>Sheet1!O155+Sheet1!$B155</f>
        <v>119</v>
      </c>
      <c r="P155">
        <f>Sheet1!P155+Sheet1!$B155</f>
        <v>122</v>
      </c>
      <c r="Q155">
        <f>Sheet1!Q155+Sheet1!$B155</f>
        <v>122</v>
      </c>
      <c r="R155">
        <f>Sheet1!R155+Sheet1!$B155</f>
        <v>123</v>
      </c>
      <c r="S155">
        <f>Sheet1!S155+Sheet1!$B155</f>
        <v>125</v>
      </c>
      <c r="T155">
        <f>Sheet1!T155+Sheet1!$B155</f>
        <v>127</v>
      </c>
      <c r="U155">
        <f>Sheet1!U155+Sheet1!$B155</f>
        <v>127</v>
      </c>
      <c r="V155">
        <f>Sheet1!V155+Sheet1!$B155</f>
        <v>127</v>
      </c>
      <c r="W155">
        <f>Sheet1!W155+Sheet1!$B155</f>
        <v>129</v>
      </c>
      <c r="X155">
        <f>Sheet1!X155+Sheet1!$B155</f>
        <v>130</v>
      </c>
      <c r="Y155">
        <f>Sheet1!Y155+Sheet1!$B155</f>
        <v>131</v>
      </c>
      <c r="Z155">
        <f>Sheet1!Z155+Sheet1!$B155</f>
        <v>132</v>
      </c>
      <c r="AA155">
        <f>Sheet1!AA155+Sheet1!$B155</f>
        <v>132</v>
      </c>
    </row>
    <row r="156" spans="1:27" x14ac:dyDescent="0.4">
      <c r="A156" t="s">
        <v>181</v>
      </c>
      <c r="B156">
        <f>Sheet1!B156+Sheet1!$B156</f>
        <v>214</v>
      </c>
      <c r="C156">
        <f>Sheet1!C156+Sheet1!$B156</f>
        <v>215</v>
      </c>
      <c r="D156">
        <f>Sheet1!D156+Sheet1!$B156</f>
        <v>216</v>
      </c>
      <c r="E156">
        <f>Sheet1!E156+Sheet1!$B156</f>
        <v>217</v>
      </c>
      <c r="F156">
        <f>Sheet1!F156+Sheet1!$B156</f>
        <v>217</v>
      </c>
      <c r="G156">
        <f>Sheet1!G156+Sheet1!$B156</f>
        <v>217</v>
      </c>
      <c r="H156">
        <f>Sheet1!H156+Sheet1!$B156</f>
        <v>217</v>
      </c>
      <c r="I156">
        <f>Sheet1!I156+Sheet1!$B156</f>
        <v>218</v>
      </c>
      <c r="J156">
        <f>Sheet1!J156+Sheet1!$B156</f>
        <v>218</v>
      </c>
      <c r="K156">
        <f>Sheet1!K156+Sheet1!$B156</f>
        <v>218</v>
      </c>
      <c r="L156">
        <f>Sheet1!L156+Sheet1!$B156</f>
        <v>218</v>
      </c>
      <c r="M156">
        <f>Sheet1!M156+Sheet1!$B156</f>
        <v>218</v>
      </c>
      <c r="N156">
        <f>Sheet1!N156+Sheet1!$B156</f>
        <v>217</v>
      </c>
      <c r="O156">
        <f>Sheet1!O156+Sheet1!$B156</f>
        <v>217</v>
      </c>
      <c r="P156">
        <f>Sheet1!P156+Sheet1!$B156</f>
        <v>217</v>
      </c>
      <c r="Q156">
        <f>Sheet1!Q156+Sheet1!$B156</f>
        <v>218</v>
      </c>
      <c r="R156">
        <f>Sheet1!R156+Sheet1!$B156</f>
        <v>218</v>
      </c>
      <c r="S156">
        <f>Sheet1!S156+Sheet1!$B156</f>
        <v>218</v>
      </c>
      <c r="T156">
        <f>Sheet1!T156+Sheet1!$B156</f>
        <v>218</v>
      </c>
      <c r="U156">
        <f>Sheet1!U156+Sheet1!$B156</f>
        <v>218</v>
      </c>
      <c r="V156">
        <f>Sheet1!V156+Sheet1!$B156</f>
        <v>218</v>
      </c>
      <c r="W156">
        <f>Sheet1!W156+Sheet1!$B156</f>
        <v>218</v>
      </c>
      <c r="X156">
        <f>Sheet1!X156+Sheet1!$B156</f>
        <v>218</v>
      </c>
      <c r="Y156">
        <f>Sheet1!Y156+Sheet1!$B156</f>
        <v>218</v>
      </c>
      <c r="Z156">
        <f>Sheet1!Z156+Sheet1!$B156</f>
        <v>217</v>
      </c>
      <c r="AA156">
        <f>Sheet1!AA156+Sheet1!$B156</f>
        <v>217</v>
      </c>
    </row>
    <row r="157" spans="1:27" x14ac:dyDescent="0.4">
      <c r="A157" t="s">
        <v>182</v>
      </c>
      <c r="B157">
        <f>Sheet1!B157+Sheet1!$B157</f>
        <v>270</v>
      </c>
      <c r="C157">
        <f>Sheet1!C157+Sheet1!$B157</f>
        <v>270</v>
      </c>
      <c r="D157">
        <f>Sheet1!D157+Sheet1!$B157</f>
        <v>272</v>
      </c>
      <c r="E157">
        <f>Sheet1!E157+Sheet1!$B157</f>
        <v>272</v>
      </c>
      <c r="F157">
        <f>Sheet1!F157+Sheet1!$B157</f>
        <v>271</v>
      </c>
      <c r="G157">
        <f>Sheet1!G157+Sheet1!$B157</f>
        <v>272</v>
      </c>
      <c r="H157">
        <f>Sheet1!H157+Sheet1!$B157</f>
        <v>272</v>
      </c>
      <c r="I157">
        <f>Sheet1!I157+Sheet1!$B157</f>
        <v>272</v>
      </c>
      <c r="J157">
        <f>Sheet1!J157+Sheet1!$B157</f>
        <v>272</v>
      </c>
      <c r="K157">
        <f>Sheet1!K157+Sheet1!$B157</f>
        <v>273</v>
      </c>
      <c r="L157">
        <f>Sheet1!L157+Sheet1!$B157</f>
        <v>273</v>
      </c>
      <c r="M157">
        <f>Sheet1!M157+Sheet1!$B157</f>
        <v>274</v>
      </c>
      <c r="N157">
        <f>Sheet1!N157+Sheet1!$B157</f>
        <v>274</v>
      </c>
      <c r="O157">
        <f>Sheet1!O157+Sheet1!$B157</f>
        <v>274</v>
      </c>
      <c r="P157">
        <f>Sheet1!P157+Sheet1!$B157</f>
        <v>274</v>
      </c>
      <c r="Q157">
        <f>Sheet1!Q157+Sheet1!$B157</f>
        <v>275</v>
      </c>
      <c r="R157">
        <f>Sheet1!R157+Sheet1!$B157</f>
        <v>275</v>
      </c>
      <c r="S157">
        <f>Sheet1!S157+Sheet1!$B157</f>
        <v>275</v>
      </c>
      <c r="T157">
        <f>Sheet1!T157+Sheet1!$B157</f>
        <v>275</v>
      </c>
      <c r="U157">
        <f>Sheet1!U157+Sheet1!$B157</f>
        <v>275</v>
      </c>
      <c r="V157">
        <f>Sheet1!V157+Sheet1!$B157</f>
        <v>275</v>
      </c>
      <c r="W157">
        <f>Sheet1!W157+Sheet1!$B157</f>
        <v>275</v>
      </c>
      <c r="X157">
        <f>Sheet1!X157+Sheet1!$B157</f>
        <v>275</v>
      </c>
      <c r="Y157">
        <f>Sheet1!Y157+Sheet1!$B157</f>
        <v>275</v>
      </c>
      <c r="Z157">
        <f>Sheet1!Z157+Sheet1!$B157</f>
        <v>275</v>
      </c>
      <c r="AA157">
        <f>Sheet1!AA157+Sheet1!$B157</f>
        <v>275</v>
      </c>
    </row>
    <row r="158" spans="1:27" x14ac:dyDescent="0.4">
      <c r="A158" t="s">
        <v>183</v>
      </c>
      <c r="B158">
        <f>Sheet1!B158+Sheet1!$B158</f>
        <v>232</v>
      </c>
      <c r="C158">
        <f>Sheet1!C158+Sheet1!$B158</f>
        <v>233</v>
      </c>
      <c r="D158">
        <f>Sheet1!D158+Sheet1!$B158</f>
        <v>233</v>
      </c>
      <c r="E158">
        <f>Sheet1!E158+Sheet1!$B158</f>
        <v>235</v>
      </c>
      <c r="F158">
        <f>Sheet1!F158+Sheet1!$B158</f>
        <v>235</v>
      </c>
      <c r="G158">
        <f>Sheet1!G158+Sheet1!$B158</f>
        <v>236</v>
      </c>
      <c r="H158">
        <f>Sheet1!H158+Sheet1!$B158</f>
        <v>238</v>
      </c>
      <c r="I158">
        <f>Sheet1!I158+Sheet1!$B158</f>
        <v>238</v>
      </c>
      <c r="J158">
        <f>Sheet1!J158+Sheet1!$B158</f>
        <v>238</v>
      </c>
      <c r="K158">
        <f>Sheet1!K158+Sheet1!$B158</f>
        <v>238</v>
      </c>
      <c r="L158">
        <f>Sheet1!L158+Sheet1!$B158</f>
        <v>238</v>
      </c>
      <c r="M158">
        <f>Sheet1!M158+Sheet1!$B158</f>
        <v>238</v>
      </c>
      <c r="N158">
        <f>Sheet1!N158+Sheet1!$B158</f>
        <v>239</v>
      </c>
      <c r="O158">
        <f>Sheet1!O158+Sheet1!$B158</f>
        <v>240</v>
      </c>
      <c r="P158">
        <f>Sheet1!P158+Sheet1!$B158</f>
        <v>240</v>
      </c>
      <c r="Q158">
        <f>Sheet1!Q158+Sheet1!$B158</f>
        <v>242</v>
      </c>
      <c r="R158">
        <f>Sheet1!R158+Sheet1!$B158</f>
        <v>242</v>
      </c>
      <c r="S158">
        <f>Sheet1!S158+Sheet1!$B158</f>
        <v>242</v>
      </c>
      <c r="T158">
        <f>Sheet1!T158+Sheet1!$B158</f>
        <v>244</v>
      </c>
      <c r="U158">
        <f>Sheet1!U158+Sheet1!$B158</f>
        <v>244</v>
      </c>
      <c r="V158">
        <f>Sheet1!V158+Sheet1!$B158</f>
        <v>244</v>
      </c>
      <c r="W158">
        <f>Sheet1!W158+Sheet1!$B158</f>
        <v>244</v>
      </c>
      <c r="X158">
        <f>Sheet1!X158+Sheet1!$B158</f>
        <v>244</v>
      </c>
      <c r="Y158">
        <f>Sheet1!Y158+Sheet1!$B158</f>
        <v>244</v>
      </c>
      <c r="Z158">
        <f>Sheet1!Z158+Sheet1!$B158</f>
        <v>245</v>
      </c>
      <c r="AA158">
        <f>Sheet1!AA158+Sheet1!$B158</f>
        <v>245</v>
      </c>
    </row>
    <row r="159" spans="1:27" x14ac:dyDescent="0.4">
      <c r="A159" t="s">
        <v>184</v>
      </c>
      <c r="B159">
        <f>Sheet1!B159+Sheet1!$B159</f>
        <v>234</v>
      </c>
      <c r="C159">
        <f>Sheet1!C159+Sheet1!$B159</f>
        <v>236</v>
      </c>
      <c r="D159">
        <f>Sheet1!D159+Sheet1!$B159</f>
        <v>236</v>
      </c>
      <c r="E159">
        <f>Sheet1!E159+Sheet1!$B159</f>
        <v>237</v>
      </c>
      <c r="F159">
        <f>Sheet1!F159+Sheet1!$B159</f>
        <v>238</v>
      </c>
      <c r="G159">
        <f>Sheet1!G159+Sheet1!$B159</f>
        <v>240</v>
      </c>
      <c r="H159">
        <f>Sheet1!H159+Sheet1!$B159</f>
        <v>240</v>
      </c>
      <c r="I159">
        <f>Sheet1!I159+Sheet1!$B159</f>
        <v>240</v>
      </c>
      <c r="J159">
        <f>Sheet1!J159+Sheet1!$B159</f>
        <v>240</v>
      </c>
      <c r="K159">
        <f>Sheet1!K159+Sheet1!$B159</f>
        <v>241</v>
      </c>
      <c r="L159">
        <f>Sheet1!L159+Sheet1!$B159</f>
        <v>241</v>
      </c>
      <c r="M159">
        <f>Sheet1!M159+Sheet1!$B159</f>
        <v>241</v>
      </c>
      <c r="N159">
        <f>Sheet1!N159+Sheet1!$B159</f>
        <v>243</v>
      </c>
      <c r="O159">
        <f>Sheet1!O159+Sheet1!$B159</f>
        <v>244</v>
      </c>
      <c r="P159">
        <f>Sheet1!P159+Sheet1!$B159</f>
        <v>244</v>
      </c>
      <c r="Q159">
        <f>Sheet1!Q159+Sheet1!$B159</f>
        <v>246</v>
      </c>
      <c r="R159">
        <f>Sheet1!R159+Sheet1!$B159</f>
        <v>246</v>
      </c>
      <c r="S159">
        <f>Sheet1!S159+Sheet1!$B159</f>
        <v>246</v>
      </c>
      <c r="T159">
        <f>Sheet1!T159+Sheet1!$B159</f>
        <v>246</v>
      </c>
      <c r="U159">
        <f>Sheet1!U159+Sheet1!$B159</f>
        <v>248</v>
      </c>
      <c r="V159">
        <f>Sheet1!V159+Sheet1!$B159</f>
        <v>249</v>
      </c>
      <c r="W159">
        <f>Sheet1!W159+Sheet1!$B159</f>
        <v>249</v>
      </c>
      <c r="X159">
        <f>Sheet1!X159+Sheet1!$B159</f>
        <v>251</v>
      </c>
      <c r="Y159">
        <f>Sheet1!Y159+Sheet1!$B159</f>
        <v>252</v>
      </c>
      <c r="Z159">
        <f>Sheet1!Z159+Sheet1!$B159</f>
        <v>252</v>
      </c>
      <c r="AA159">
        <f>Sheet1!AA159+Sheet1!$B159</f>
        <v>252</v>
      </c>
    </row>
    <row r="161" spans="1:27" x14ac:dyDescent="0.4">
      <c r="A161" t="s">
        <v>190</v>
      </c>
      <c r="B161">
        <f>_xlfn.VAR.P(B2:B159)</f>
        <v>8608.3276718474608</v>
      </c>
      <c r="C161">
        <f t="shared" ref="C161:AA161" si="0">_xlfn.VAR.P(C2:C159)</f>
        <v>8606.0790338086845</v>
      </c>
      <c r="D161">
        <f t="shared" si="0"/>
        <v>8599.3757410671369</v>
      </c>
      <c r="E161">
        <f t="shared" si="0"/>
        <v>8598.1786973241469</v>
      </c>
      <c r="F161">
        <f t="shared" si="0"/>
        <v>8599.2166720076912</v>
      </c>
      <c r="G161">
        <f t="shared" si="0"/>
        <v>8600.5023233456177</v>
      </c>
      <c r="H161">
        <f t="shared" si="0"/>
        <v>8597.8327591732086</v>
      </c>
      <c r="I161">
        <f t="shared" si="0"/>
        <v>8593.6808604390317</v>
      </c>
      <c r="J161">
        <f t="shared" si="0"/>
        <v>8599.1998477808047</v>
      </c>
      <c r="K161">
        <f t="shared" si="0"/>
        <v>8588.4805720237146</v>
      </c>
      <c r="L161">
        <f t="shared" si="0"/>
        <v>8580.4679137958665</v>
      </c>
      <c r="M161">
        <f t="shared" si="0"/>
        <v>8583.2655023233456</v>
      </c>
      <c r="N161">
        <f t="shared" si="0"/>
        <v>8582.0990626502171</v>
      </c>
      <c r="O161">
        <f t="shared" si="0"/>
        <v>8568.4361881108798</v>
      </c>
      <c r="P161">
        <f t="shared" si="0"/>
        <v>8541.5282807242438</v>
      </c>
      <c r="Q161">
        <f t="shared" si="0"/>
        <v>8530.8626822624574</v>
      </c>
      <c r="R161">
        <f t="shared" si="0"/>
        <v>8515.6439673129298</v>
      </c>
      <c r="S161">
        <f t="shared" si="0"/>
        <v>8486.627984297389</v>
      </c>
      <c r="T161">
        <f t="shared" si="0"/>
        <v>8491.3638839929499</v>
      </c>
      <c r="U161">
        <f t="shared" si="0"/>
        <v>8477.8682903380868</v>
      </c>
      <c r="V161">
        <f t="shared" si="0"/>
        <v>8459.141964428778</v>
      </c>
      <c r="W161">
        <f t="shared" si="0"/>
        <v>8466.4999198846344</v>
      </c>
      <c r="X161">
        <f t="shared" si="0"/>
        <v>8456.8282727127062</v>
      </c>
      <c r="Y161">
        <f t="shared" si="0"/>
        <v>8446.069540137798</v>
      </c>
      <c r="Z161">
        <f t="shared" si="0"/>
        <v>8439.8232655023239</v>
      </c>
      <c r="AA161">
        <f t="shared" si="0"/>
        <v>8437.8887998718146</v>
      </c>
    </row>
    <row r="162" spans="1:27" x14ac:dyDescent="0.4">
      <c r="A162" t="s">
        <v>191</v>
      </c>
      <c r="B162">
        <f>B161/Sheet1!$B$161/4</f>
        <v>1</v>
      </c>
      <c r="C162">
        <f>C161/Sheet1!$B$161/4</f>
        <v>0.99973878340550049</v>
      </c>
      <c r="D162">
        <f>D161/Sheet1!$B$161/4</f>
        <v>0.99896008480141851</v>
      </c>
      <c r="E162">
        <f>E161/Sheet1!$B$161/4</f>
        <v>0.99882102832162101</v>
      </c>
      <c r="F162">
        <f>F161/Sheet1!$B$161/4</f>
        <v>0.9989416062925246</v>
      </c>
      <c r="G162">
        <f>G161/Sheet1!$B$161/4</f>
        <v>0.99909095601374065</v>
      </c>
      <c r="H162">
        <f>H161/Sheet1!$B$161/4</f>
        <v>0.99878084186913862</v>
      </c>
      <c r="I162">
        <f>I161/Sheet1!$B$161/4</f>
        <v>0.99829852998552437</v>
      </c>
      <c r="J162">
        <f>J161/Sheet1!$B$161/4</f>
        <v>0.9989396518795971</v>
      </c>
      <c r="K162">
        <f>K161/Sheet1!$B$161/4</f>
        <v>0.99769443025633731</v>
      </c>
      <c r="L162">
        <f>L161/Sheet1!$B$161/4</f>
        <v>0.99676362713948419</v>
      </c>
      <c r="M162">
        <f>M161/Sheet1!$B$161/4</f>
        <v>0.99708861343579214</v>
      </c>
      <c r="N162">
        <f>N161/Sheet1!$B$161/4</f>
        <v>0.99695311212617743</v>
      </c>
      <c r="O162">
        <f>O161/Sheet1!$B$161/4</f>
        <v>0.99536594269441658</v>
      </c>
      <c r="P162">
        <f>P161/Sheet1!$B$161/4</f>
        <v>0.99224014307196085</v>
      </c>
      <c r="Q162">
        <f>Q161/Sheet1!$B$161/4</f>
        <v>0.99100115695661262</v>
      </c>
      <c r="R162">
        <f>R161/Sheet1!$B$161/4</f>
        <v>0.98923325086269165</v>
      </c>
      <c r="S162">
        <f>S161/Sheet1!$B$161/4</f>
        <v>0.98586256330041011</v>
      </c>
      <c r="T162">
        <f>T161/Sheet1!$B$161/4</f>
        <v>0.98641271657943186</v>
      </c>
      <c r="U162">
        <f>U161/Sheet1!$B$161/4</f>
        <v>0.9848449795962082</v>
      </c>
      <c r="V162">
        <f>V161/Sheet1!$B$161/4</f>
        <v>0.98266960632707123</v>
      </c>
      <c r="W162">
        <f>W161/Sheet1!$B$161/4</f>
        <v>0.98352435486085665</v>
      </c>
      <c r="X162">
        <f>X161/Sheet1!$B$161/4</f>
        <v>0.98240083266925171</v>
      </c>
      <c r="Y162">
        <f>Y161/Sheet1!$B$161/4</f>
        <v>0.98115102748234029</v>
      </c>
      <c r="Z162">
        <f>Z161/Sheet1!$B$161/4</f>
        <v>0.98042541910942693</v>
      </c>
      <c r="AA162">
        <f>AA161/Sheet1!$B$161/4</f>
        <v>0.98020069884966776</v>
      </c>
    </row>
    <row r="163" spans="1:27" x14ac:dyDescent="0.4">
      <c r="A163" t="s">
        <v>193</v>
      </c>
      <c r="B163" s="7">
        <f>RATE(2015-1990,0,-B162,AA162)</f>
        <v>-7.995974928382319E-4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158 Countries</vt:lpstr>
      <vt:lpstr>Sheet1</vt:lpstr>
      <vt:lpstr>158 Countries_20190307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JinMyungHun</cp:lastModifiedBy>
  <dcterms:created xsi:type="dcterms:W3CDTF">2017-04-08T03:31:46Z</dcterms:created>
  <dcterms:modified xsi:type="dcterms:W3CDTF">2019-03-07T08:07:57Z</dcterms:modified>
</cp:coreProperties>
</file>