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40" yWindow="320" windowWidth="14810" windowHeight="7800" tabRatio="840" firstSheet="0" activeTab="0" autoFilterDateGrouping="1"/>
  </bookViews>
  <sheets>
    <sheet name="清算异常流水监控" sheetId="1" state="visible" r:id="rId1"/>
    <sheet name="发卡网点异常流水" sheetId="2" state="visible" r:id="rId2"/>
    <sheet name="加油站报表流水平衡监控" sheetId="3" state="visible" r:id="rId3"/>
    <sheet name="加油站文件接收入库情况" sheetId="4" state="visible" r:id="rId4"/>
    <sheet name="异地交易传输情况监控" sheetId="5" state="visible" r:id="rId5"/>
    <sheet name="异地清分报表平衡监控" sheetId="6" state="visible" r:id="rId6"/>
  </sheets>
  <definedNames/>
  <calcPr calcId="152511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#,##0.00_);[Red]\(#,##0.00\)"/>
  </numFmts>
  <fonts count="14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幼圆"/>
      <charset val="134"/>
      <family val="3"/>
      <b val="1"/>
      <color theme="1"/>
      <sz val="10.5"/>
    </font>
    <font>
      <name val="幼圆"/>
      <charset val="134"/>
      <family val="3"/>
      <color rgb="FF000000"/>
      <sz val="10.5"/>
    </font>
    <font>
      <name val="幼圆"/>
      <charset val="134"/>
      <family val="3"/>
      <b val="1"/>
      <color rgb="FF000000"/>
      <sz val="10.5"/>
    </font>
    <font>
      <name val="宋体"/>
      <charset val="134"/>
      <family val="3"/>
      <sz val="9"/>
      <scheme val="minor"/>
    </font>
    <font>
      <name val="幼圆"/>
      <charset val="134"/>
      <family val="3"/>
      <color theme="1"/>
      <sz val="10.5"/>
    </font>
    <font>
      <name val="幼圆"/>
      <charset val="134"/>
      <family val="3"/>
      <b val="1"/>
      <color rgb="FF000000"/>
      <sz val="12"/>
    </font>
    <font>
      <name val="幼圆"/>
      <charset val="134"/>
      <family val="3"/>
      <b val="1"/>
      <color theme="1"/>
      <sz val="10"/>
    </font>
    <font>
      <name val="幼圆"/>
      <charset val="134"/>
      <family val="3"/>
      <color theme="1"/>
      <sz val="10"/>
    </font>
    <font>
      <name val="幼圆"/>
      <charset val="134"/>
      <family val="3"/>
      <b val="1"/>
      <color rgb="FF000000"/>
      <sz val="10"/>
    </font>
    <font>
      <name val="幼圆"/>
      <charset val="134"/>
      <family val="3"/>
      <b val="1"/>
      <sz val="10.5"/>
    </font>
    <font>
      <name val="幼圆"/>
      <charset val="134"/>
      <family val="3"/>
      <sz val="10.5"/>
    </font>
    <font>
      <name val="宋体"/>
      <charset val="134"/>
      <family val="3"/>
      <sz val="12"/>
    </font>
  </fonts>
  <fills count="4">
    <fill>
      <patternFill/>
    </fill>
    <fill>
      <patternFill patternType="gray125"/>
    </fill>
    <fill>
      <patternFill patternType="solid">
        <fgColor rgb="FF95B3D7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13" fillId="0" borderId="0"/>
    <xf numFmtId="0" fontId="13" fillId="0" borderId="0"/>
    <xf numFmtId="0" fontId="13" fillId="0" borderId="0"/>
    <xf numFmtId="0" fontId="1" fillId="0" borderId="0" applyAlignment="1">
      <alignment vertical="center"/>
    </xf>
  </cellStyleXfs>
  <cellXfs count="56">
    <xf numFmtId="0" fontId="0" fillId="0" borderId="0" pivotButton="0" quotePrefix="0" xfId="0"/>
    <xf numFmtId="0" fontId="3" fillId="0" borderId="2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4" fontId="6" fillId="0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 wrapText="1"/>
    </xf>
    <xf numFmtId="0" fontId="7" fillId="2" borderId="6" applyAlignment="1" pivotButton="0" quotePrefix="0" xfId="0">
      <alignment horizontal="center" vertical="center" wrapText="1"/>
    </xf>
    <xf numFmtId="0" fontId="4" fillId="2" borderId="4" applyAlignment="1" pivotButton="0" quotePrefix="0" xfId="0">
      <alignment horizontal="center" vertical="center" wrapText="1"/>
    </xf>
    <xf numFmtId="4" fontId="0" fillId="0" borderId="6" pivotButton="0" quotePrefix="0" xfId="0"/>
    <xf numFmtId="164" fontId="4" fillId="2" borderId="4" applyAlignment="1" pivotButton="0" quotePrefix="0" xfId="0">
      <alignment horizontal="center" vertical="center" wrapText="1"/>
    </xf>
    <xf numFmtId="14" fontId="9" fillId="0" borderId="7" applyAlignment="1" pivotButton="0" quotePrefix="0" xfId="0">
      <alignment horizontal="center" vertical="center" wrapText="1"/>
    </xf>
    <xf numFmtId="0" fontId="3" fillId="0" borderId="13" applyAlignment="1" pivotButton="0" quotePrefix="0" xfId="0">
      <alignment horizontal="center" vertical="center" wrapText="1"/>
    </xf>
    <xf numFmtId="4" fontId="3" fillId="0" borderId="13" applyAlignment="1" pivotButton="0" quotePrefix="0" xfId="0">
      <alignment horizontal="right" vertical="center" wrapText="1"/>
    </xf>
    <xf numFmtId="0" fontId="4" fillId="3" borderId="13" applyAlignment="1" pivotButton="0" quotePrefix="0" xfId="0">
      <alignment horizontal="center" vertical="center" wrapText="1"/>
    </xf>
    <xf numFmtId="165" fontId="4" fillId="2" borderId="13" applyAlignment="1" pivotButton="0" quotePrefix="0" xfId="0">
      <alignment horizontal="right" vertical="center" wrapText="1"/>
    </xf>
    <xf numFmtId="14" fontId="12" fillId="0" borderId="7" applyAlignment="1" pivotButton="0" quotePrefix="0" xfId="0">
      <alignment horizontal="center" vertical="center" wrapText="1"/>
    </xf>
    <xf numFmtId="0" fontId="12" fillId="0" borderId="6" applyAlignment="1" pivotButton="0" quotePrefix="0" xfId="0">
      <alignment horizontal="center" vertical="center" wrapText="1"/>
    </xf>
    <xf numFmtId="4" fontId="12" fillId="0" borderId="6" applyAlignment="1" pivotButton="0" quotePrefix="0" xfId="0">
      <alignment horizontal="right" vertical="center" wrapText="1"/>
    </xf>
    <xf numFmtId="0" fontId="11" fillId="0" borderId="7" applyAlignment="1" pivotButton="0" quotePrefix="0" xfId="0">
      <alignment horizontal="center" vertical="center" wrapText="1"/>
    </xf>
    <xf numFmtId="0" fontId="11" fillId="2" borderId="8" applyAlignment="1" pivotButton="0" quotePrefix="0" xfId="0">
      <alignment horizontal="center" vertical="center" wrapText="1"/>
    </xf>
    <xf numFmtId="164" fontId="6" fillId="0" borderId="2" applyAlignment="1" pivotButton="0" quotePrefix="0" xfId="0">
      <alignment horizontal="right" vertical="center" wrapText="1"/>
    </xf>
    <xf numFmtId="14" fontId="3" fillId="0" borderId="13" applyAlignment="1" pivotButton="0" quotePrefix="0" xfId="0">
      <alignment horizontal="center" vertical="center" wrapText="1"/>
    </xf>
    <xf numFmtId="4" fontId="4" fillId="0" borderId="13" applyAlignment="1" pivotButton="0" quotePrefix="0" xfId="0">
      <alignment horizontal="right" vertical="center" wrapText="1"/>
    </xf>
    <xf numFmtId="4" fontId="10" fillId="2" borderId="9" applyAlignment="1" pivotButton="0" quotePrefix="0" xfId="0">
      <alignment horizontal="right" vertical="center" wrapText="1"/>
    </xf>
    <xf numFmtId="0" fontId="4" fillId="2" borderId="3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4" fillId="2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11" fillId="0" borderId="6" applyAlignment="1" pivotButton="0" quotePrefix="0" xfId="0">
      <alignment horizontal="center" vertical="center" wrapText="1"/>
    </xf>
    <xf numFmtId="4" fontId="11" fillId="0" borderId="6" applyAlignment="1" pivotButton="0" quotePrefix="0" xfId="0">
      <alignment horizontal="right" vertical="center" wrapText="1"/>
    </xf>
    <xf numFmtId="0" fontId="2" fillId="2" borderId="13" applyAlignment="1" pivotButton="0" quotePrefix="0" xfId="0">
      <alignment horizontal="center" vertical="center" wrapText="1"/>
    </xf>
    <xf numFmtId="0" fontId="11" fillId="2" borderId="11" applyAlignment="1" pivotButton="0" quotePrefix="0" xfId="0">
      <alignment horizontal="center" vertical="center" wrapText="1"/>
    </xf>
    <xf numFmtId="0" fontId="11" fillId="2" borderId="12" applyAlignment="1" pivotButton="0" quotePrefix="0" xfId="0">
      <alignment horizontal="center" vertical="center" wrapText="1"/>
    </xf>
    <xf numFmtId="165" fontId="11" fillId="2" borderId="11" applyAlignment="1" pivotButton="0" quotePrefix="0" xfId="0">
      <alignment horizontal="center" vertical="center" wrapText="1"/>
    </xf>
    <xf numFmtId="165" fontId="11" fillId="2" borderId="12" applyAlignment="1" pivotButton="0" quotePrefix="0" xfId="0">
      <alignment horizontal="center" vertical="center" wrapText="1"/>
    </xf>
    <xf numFmtId="0" fontId="4" fillId="2" borderId="14" applyAlignment="1" pivotButton="0" quotePrefix="0" xfId="0">
      <alignment horizontal="center" vertical="center" wrapText="1"/>
    </xf>
    <xf numFmtId="0" fontId="4" fillId="2" borderId="15" applyAlignment="1" pivotButton="0" quotePrefix="0" xfId="0">
      <alignment horizontal="center" vertical="center" wrapText="1"/>
    </xf>
    <xf numFmtId="0" fontId="4" fillId="2" borderId="16" applyAlignment="1" pivotButton="0" quotePrefix="0" xfId="0">
      <alignment horizontal="center" vertical="center" wrapText="1"/>
    </xf>
    <xf numFmtId="0" fontId="2" fillId="2" borderId="18" applyAlignment="1" pivotButton="0" quotePrefix="0" xfId="0">
      <alignment horizontal="center" vertical="center" wrapText="1"/>
    </xf>
    <xf numFmtId="0" fontId="2" fillId="2" borderId="17" applyAlignment="1" pivotButton="0" quotePrefix="0" xfId="0">
      <alignment horizontal="center" vertical="center" wrapText="1"/>
    </xf>
    <xf numFmtId="0" fontId="2" fillId="2" borderId="10" applyAlignment="1" pivotButton="0" quotePrefix="0" xfId="0">
      <alignment horizontal="center" vertical="center" wrapText="1"/>
    </xf>
    <xf numFmtId="0" fontId="2" fillId="2" borderId="5" applyAlignment="1" pivotButton="0" quotePrefix="0" xfId="0">
      <alignment horizontal="center" vertical="center" wrapText="1"/>
    </xf>
    <xf numFmtId="0" fontId="8" fillId="2" borderId="8" applyAlignment="1" pivotButton="0" quotePrefix="0" xfId="0">
      <alignment horizontal="center" vertical="center" wrapText="1"/>
    </xf>
    <xf numFmtId="0" fontId="8" fillId="2" borderId="9" applyAlignment="1" pivotButton="0" quotePrefix="0" xfId="0">
      <alignment horizontal="center" vertical="center" wrapText="1"/>
    </xf>
    <xf numFmtId="0" fontId="11" fillId="2" borderId="9" applyAlignment="1" pivotButton="0" quotePrefix="0" xfId="0">
      <alignment horizontal="center" vertical="center" wrapText="1"/>
    </xf>
    <xf numFmtId="0" fontId="0" fillId="0" borderId="12" pivotButton="0" quotePrefix="0" xfId="0"/>
    <xf numFmtId="165" fontId="11" fillId="2" borderId="9" applyAlignment="1" pivotButton="0" quotePrefix="0" xfId="0">
      <alignment horizontal="center" vertical="center" wrapText="1"/>
    </xf>
    <xf numFmtId="0" fontId="4" fillId="2" borderId="13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165" fontId="4" fillId="2" borderId="13" applyAlignment="1" pivotButton="0" quotePrefix="0" xfId="0">
      <alignment horizontal="right" vertical="center" wrapText="1"/>
    </xf>
    <xf numFmtId="0" fontId="2" fillId="2" borderId="6" applyAlignment="1" pivotButton="0" quotePrefix="0" xfId="0">
      <alignment horizontal="center" vertical="center" wrapText="1"/>
    </xf>
    <xf numFmtId="0" fontId="0" fillId="0" borderId="17" pivotButton="0" quotePrefix="0" xfId="0"/>
    <xf numFmtId="164" fontId="6" fillId="0" borderId="2" applyAlignment="1" pivotButton="0" quotePrefix="0" xfId="0">
      <alignment horizontal="right" vertical="center" wrapText="1"/>
    </xf>
    <xf numFmtId="0" fontId="2" fillId="2" borderId="23" applyAlignment="1" pivotButton="0" quotePrefix="0" xfId="0">
      <alignment horizontal="center" vertical="center" wrapText="1"/>
    </xf>
    <xf numFmtId="0" fontId="0" fillId="0" borderId="5" pivotButton="0" quotePrefix="0" xfId="0"/>
    <xf numFmtId="164" fontId="4" fillId="2" borderId="4" applyAlignment="1" pivotButton="0" quotePrefix="0" xfId="0">
      <alignment horizontal="center" vertical="center" wrapText="1"/>
    </xf>
  </cellXfs>
  <cellStyles count="5">
    <cellStyle name="常规" xfId="0" builtinId="0"/>
    <cellStyle name="常规 4" xfId="1"/>
    <cellStyle name="常规 2" xfId="2"/>
    <cellStyle name="常规 3" xfId="3"/>
    <cellStyle name="常规 229" xfId="4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I9"/>
  <sheetViews>
    <sheetView tabSelected="1" workbookViewId="0">
      <selection activeCell="D14" sqref="D14"/>
    </sheetView>
  </sheetViews>
  <sheetFormatPr baseColWidth="8" defaultRowHeight="14"/>
  <cols>
    <col width="11.36328125" customWidth="1" style="26" min="1" max="1"/>
    <col width="6.90625" customWidth="1" style="26" min="2" max="2"/>
    <col width="7.453125" customWidth="1" style="26" min="3" max="3"/>
    <col width="9.81640625" customWidth="1" style="26" min="4" max="4"/>
    <col width="11.1796875" customWidth="1" style="26" min="5" max="5"/>
    <col width="6.7265625" customWidth="1" style="26" min="6" max="7"/>
    <col width="10.36328125" bestFit="1" customWidth="1" style="26" min="8" max="8"/>
    <col width="10.54296875" customWidth="1" style="26" min="9" max="9"/>
    <col width="17.7265625" customWidth="1" style="26" min="11" max="11"/>
    <col width="9" customWidth="1" style="26" min="14" max="14"/>
    <col width="10.26953125" bestFit="1" customWidth="1" style="26" min="19" max="19"/>
  </cols>
  <sheetData>
    <row r="1">
      <c r="A1" s="14" t="n">
        <v>44403</v>
      </c>
      <c r="B1" s="15" t="n">
        <v>0</v>
      </c>
      <c r="C1" s="15" t="n">
        <v>0</v>
      </c>
      <c r="D1" s="16" t="n">
        <v>0</v>
      </c>
      <c r="E1" s="16" t="n">
        <v>0</v>
      </c>
      <c r="F1" s="15" t="n">
        <v>0</v>
      </c>
      <c r="G1" s="15" t="n">
        <v>0</v>
      </c>
      <c r="H1" s="16" t="n">
        <v>0</v>
      </c>
      <c r="I1" s="16" t="n">
        <v>0</v>
      </c>
    </row>
    <row r="2">
      <c r="A2" s="14" t="n">
        <v>44404</v>
      </c>
      <c r="B2" s="15" t="n">
        <v>1</v>
      </c>
      <c r="C2" s="15" t="n">
        <v>0</v>
      </c>
      <c r="D2" s="16" t="n">
        <v>289.15</v>
      </c>
      <c r="E2" s="16" t="n">
        <v>0</v>
      </c>
      <c r="F2" s="15" t="n">
        <v>1</v>
      </c>
      <c r="G2" s="15" t="n">
        <v>0</v>
      </c>
      <c r="H2" s="16" t="n">
        <v>289.15</v>
      </c>
      <c r="I2" s="16" t="n">
        <v>0</v>
      </c>
    </row>
    <row r="3">
      <c r="A3" s="14" t="n">
        <v>44405</v>
      </c>
      <c r="B3" s="15" t="n">
        <v>0</v>
      </c>
      <c r="C3" s="15" t="n">
        <v>1</v>
      </c>
      <c r="D3" s="16" t="n">
        <v>0</v>
      </c>
      <c r="E3" s="16" t="n">
        <v>170.43</v>
      </c>
      <c r="F3" s="15" t="n">
        <v>0</v>
      </c>
      <c r="G3" s="15" t="n">
        <v>1</v>
      </c>
      <c r="H3" s="16" t="n">
        <v>0</v>
      </c>
      <c r="I3" s="16" t="n">
        <v>170.43</v>
      </c>
    </row>
    <row r="4">
      <c r="A4" s="14" t="n">
        <v>44406</v>
      </c>
      <c r="B4" s="15" t="n">
        <v>0</v>
      </c>
      <c r="C4" s="15" t="n">
        <v>0</v>
      </c>
      <c r="D4" s="16" t="n">
        <v>0</v>
      </c>
      <c r="E4" s="16" t="n">
        <v>0</v>
      </c>
      <c r="F4" s="15" t="n">
        <v>0</v>
      </c>
      <c r="G4" s="15" t="n">
        <v>0</v>
      </c>
      <c r="H4" s="16" t="n">
        <v>0</v>
      </c>
      <c r="I4" s="16" t="n">
        <v>0</v>
      </c>
    </row>
    <row r="5">
      <c r="A5" s="14" t="n">
        <v>44407</v>
      </c>
      <c r="B5" s="15" t="n">
        <v>0</v>
      </c>
      <c r="C5" s="15" t="n">
        <v>2</v>
      </c>
      <c r="D5" s="16" t="n">
        <v>0</v>
      </c>
      <c r="E5" s="16" t="n">
        <v>1397.62</v>
      </c>
      <c r="F5" s="15" t="n">
        <v>0</v>
      </c>
      <c r="G5" s="15" t="n">
        <v>2</v>
      </c>
      <c r="H5" s="16" t="n">
        <v>0</v>
      </c>
      <c r="I5" s="16" t="n">
        <v>1397.62</v>
      </c>
    </row>
    <row r="6">
      <c r="A6" s="14" t="n">
        <v>44408</v>
      </c>
      <c r="B6" s="15" t="n">
        <v>0</v>
      </c>
      <c r="C6" s="15" t="n">
        <v>0</v>
      </c>
      <c r="D6" s="16" t="n">
        <v>0</v>
      </c>
      <c r="E6" s="16" t="n">
        <v>0</v>
      </c>
      <c r="F6" s="15" t="n">
        <v>0</v>
      </c>
      <c r="G6" s="15" t="n">
        <v>0</v>
      </c>
      <c r="H6" s="16" t="n">
        <v>0</v>
      </c>
      <c r="I6" s="16" t="n">
        <v>0</v>
      </c>
    </row>
    <row r="7">
      <c r="A7" s="14" t="n">
        <v>44409</v>
      </c>
      <c r="B7" s="15" t="n">
        <v>2</v>
      </c>
      <c r="C7" s="15" t="n">
        <v>0</v>
      </c>
      <c r="D7" s="16" t="n">
        <v>650.4200000000001</v>
      </c>
      <c r="E7" s="16" t="n">
        <v>0</v>
      </c>
      <c r="F7" s="15" t="n">
        <v>1</v>
      </c>
      <c r="G7" s="15" t="n">
        <v>0</v>
      </c>
      <c r="H7" s="16" t="n">
        <v>311.94</v>
      </c>
      <c r="I7" s="16" t="n">
        <v>0</v>
      </c>
    </row>
    <row r="8">
      <c r="A8" s="17" t="inlineStr">
        <is>
          <t>小计</t>
        </is>
      </c>
      <c r="B8" s="27">
        <f>SUM(B1:B7)</f>
        <v/>
      </c>
      <c r="C8" s="27">
        <f>SUM(C1:C7)</f>
        <v/>
      </c>
      <c r="D8" s="28">
        <f>SUM(D1:D7)</f>
        <v/>
      </c>
      <c r="E8" s="28">
        <f>SUM(E1:E7)</f>
        <v/>
      </c>
      <c r="F8" s="27">
        <f>SUM(F1:F7)</f>
        <v/>
      </c>
      <c r="G8" s="27">
        <f>SUM(G1:G7)</f>
        <v/>
      </c>
      <c r="H8" s="28">
        <f>SUM(H1:H7)</f>
        <v/>
      </c>
      <c r="I8" s="28">
        <f>SUM(I1:I7)</f>
        <v/>
      </c>
    </row>
    <row r="9" ht="14.5" customHeight="1" s="26" thickBot="1">
      <c r="A9" s="18" t="inlineStr">
        <is>
          <t>合计</t>
        </is>
      </c>
      <c r="B9" s="43">
        <f>SUM(B8:C8)</f>
        <v/>
      </c>
      <c r="C9" s="44" t="n"/>
      <c r="D9" s="45">
        <f>SUM(D8:E8)</f>
        <v/>
      </c>
      <c r="E9" s="44" t="n"/>
      <c r="F9" s="43">
        <f>SUM(F8:G8)</f>
        <v/>
      </c>
      <c r="G9" s="44" t="n"/>
      <c r="H9" s="45">
        <f>SUM(H8:I8)</f>
        <v/>
      </c>
      <c r="I9" s="44" t="n"/>
    </row>
    <row r="10" ht="14.5" customHeight="1" s="26" thickTop="1"/>
  </sheetData>
  <mergeCells count="4">
    <mergeCell ref="B9:C9"/>
    <mergeCell ref="D9:E9"/>
    <mergeCell ref="F9:G9"/>
    <mergeCell ref="H9:I9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I9"/>
  <sheetViews>
    <sheetView workbookViewId="0">
      <selection activeCell="E18" sqref="E18"/>
    </sheetView>
  </sheetViews>
  <sheetFormatPr baseColWidth="8" defaultRowHeight="14"/>
  <cols>
    <col width="12" customWidth="1" style="26" min="1" max="1"/>
    <col width="13.7265625" bestFit="1" customWidth="1" style="26" min="5" max="5"/>
    <col width="12.7265625" bestFit="1" customWidth="1" style="26" min="6" max="6"/>
    <col width="12.6328125" bestFit="1" customWidth="1" style="26" min="9" max="9"/>
    <col width="13.7265625" customWidth="1" style="26" min="13" max="13"/>
    <col width="15.08984375" bestFit="1" customWidth="1" style="26" min="15" max="15"/>
    <col width="12.7265625" bestFit="1" customWidth="1" style="26" min="19" max="19"/>
  </cols>
  <sheetData>
    <row r="1" ht="14.5" customHeight="1" s="26" thickBot="1">
      <c r="A1" s="20" t="n">
        <v>44403</v>
      </c>
      <c r="B1" s="10" t="n">
        <v>0</v>
      </c>
      <c r="C1" s="10" t="n">
        <v>0</v>
      </c>
      <c r="D1" s="10" t="n">
        <v>5</v>
      </c>
      <c r="E1" s="11" t="n">
        <v>9566.529999999999</v>
      </c>
      <c r="F1" s="10" t="n">
        <v>0</v>
      </c>
      <c r="G1" s="10" t="n">
        <v>0</v>
      </c>
      <c r="H1" s="10" t="n">
        <v>2</v>
      </c>
      <c r="I1" s="11" t="n">
        <v>7000</v>
      </c>
    </row>
    <row r="2" ht="14.5" customHeight="1" s="26" thickBot="1">
      <c r="A2" s="20" t="n">
        <v>44404</v>
      </c>
      <c r="B2" s="10" t="n">
        <v>0</v>
      </c>
      <c r="C2" s="10" t="n">
        <v>1</v>
      </c>
      <c r="D2" s="10" t="n">
        <v>2</v>
      </c>
      <c r="E2" s="11" t="n">
        <v>8400</v>
      </c>
      <c r="F2" s="10" t="n">
        <v>0</v>
      </c>
      <c r="G2" s="10" t="n">
        <v>1</v>
      </c>
      <c r="H2" s="10" t="n">
        <v>1</v>
      </c>
      <c r="I2" s="11" t="n">
        <v>5400</v>
      </c>
    </row>
    <row r="3" ht="14.5" customHeight="1" s="26" thickBot="1">
      <c r="A3" s="20" t="n">
        <v>44405</v>
      </c>
      <c r="B3" s="10" t="n">
        <v>0</v>
      </c>
      <c r="C3" s="10" t="n">
        <v>0</v>
      </c>
      <c r="D3" s="10" t="n">
        <v>7</v>
      </c>
      <c r="E3" s="11" t="n">
        <v>14742.93</v>
      </c>
      <c r="F3" s="10" t="n">
        <v>0</v>
      </c>
      <c r="G3" s="10" t="n">
        <v>0</v>
      </c>
      <c r="H3" s="10" t="n">
        <v>6</v>
      </c>
      <c r="I3" s="11" t="n">
        <v>13242.93</v>
      </c>
    </row>
    <row r="4" ht="14.5" customHeight="1" s="26" thickBot="1">
      <c r="A4" s="20" t="n">
        <v>44406</v>
      </c>
      <c r="B4" s="10" t="n">
        <v>0</v>
      </c>
      <c r="C4" s="10" t="n">
        <v>0</v>
      </c>
      <c r="D4" s="10" t="n">
        <v>2</v>
      </c>
      <c r="E4" s="11" t="n">
        <v>9000.02</v>
      </c>
      <c r="F4" s="10" t="n">
        <v>0</v>
      </c>
      <c r="G4" s="10" t="n">
        <v>0</v>
      </c>
      <c r="H4" s="10" t="n">
        <v>0</v>
      </c>
      <c r="I4" s="11" t="n">
        <v>0</v>
      </c>
    </row>
    <row r="5" ht="14.5" customHeight="1" s="26" thickBot="1">
      <c r="A5" s="20" t="n">
        <v>44407</v>
      </c>
      <c r="B5" s="10" t="n">
        <v>0</v>
      </c>
      <c r="C5" s="10" t="n">
        <v>1</v>
      </c>
      <c r="D5" s="10" t="n">
        <v>3</v>
      </c>
      <c r="E5" s="11" t="n">
        <v>7468.14</v>
      </c>
      <c r="F5" s="10" t="n">
        <v>0</v>
      </c>
      <c r="G5" s="10" t="n">
        <v>1</v>
      </c>
      <c r="H5" s="10" t="n">
        <v>3</v>
      </c>
      <c r="I5" s="11" t="n">
        <v>7468.14</v>
      </c>
    </row>
    <row r="6" ht="14.5" customHeight="1" s="26" thickBot="1">
      <c r="A6" s="20" t="n">
        <v>44408</v>
      </c>
      <c r="B6" s="10" t="n">
        <v>0</v>
      </c>
      <c r="C6" s="10" t="n">
        <v>0</v>
      </c>
      <c r="D6" s="10" t="n">
        <v>11</v>
      </c>
      <c r="E6" s="11" t="n">
        <v>19528.78</v>
      </c>
      <c r="F6" s="10" t="n">
        <v>0</v>
      </c>
      <c r="G6" s="10" t="n">
        <v>0</v>
      </c>
      <c r="H6" s="10" t="n">
        <v>7</v>
      </c>
      <c r="I6" s="11" t="n">
        <v>10500.32</v>
      </c>
    </row>
    <row r="7" ht="14.5" customHeight="1" s="26" thickBot="1">
      <c r="A7" s="20" t="n">
        <v>44409</v>
      </c>
      <c r="B7" s="10" t="n">
        <v>0</v>
      </c>
      <c r="C7" s="10" t="n">
        <v>0</v>
      </c>
      <c r="D7" s="10" t="n">
        <v>5</v>
      </c>
      <c r="E7" s="11" t="n">
        <v>10300</v>
      </c>
      <c r="F7" s="10" t="n">
        <v>0</v>
      </c>
      <c r="G7" s="10" t="n">
        <v>0</v>
      </c>
      <c r="H7" s="10" t="n">
        <v>3</v>
      </c>
      <c r="I7" s="11" t="n">
        <v>4000</v>
      </c>
    </row>
    <row r="8" ht="14.5" customHeight="1" s="26" thickBot="1">
      <c r="A8" s="12" t="inlineStr">
        <is>
          <t>小计</t>
        </is>
      </c>
      <c r="B8" s="12">
        <f>SUM(B1:B7)</f>
        <v/>
      </c>
      <c r="C8" s="12">
        <f>SUM(C1:C7)</f>
        <v/>
      </c>
      <c r="D8" s="12">
        <f>SUM(D1:D7)</f>
        <v/>
      </c>
      <c r="E8" s="21">
        <f>SUM(E1:E7)</f>
        <v/>
      </c>
      <c r="F8" s="12">
        <f>SUM(F1:F7)</f>
        <v/>
      </c>
      <c r="G8" s="12">
        <f>SUM(G1:G7)</f>
        <v/>
      </c>
      <c r="H8" s="12">
        <f>SUM(H1:H7)</f>
        <v/>
      </c>
      <c r="I8" s="21">
        <f>SUM(I1:I7)</f>
        <v/>
      </c>
    </row>
    <row r="9" ht="14.5" customHeight="1" s="26" thickBot="1">
      <c r="A9" s="29" t="inlineStr">
        <is>
          <t>合计</t>
        </is>
      </c>
      <c r="B9" s="46">
        <f>SUM(B8:D8)</f>
        <v/>
      </c>
      <c r="C9" s="47" t="n"/>
      <c r="D9" s="48" t="n"/>
      <c r="E9" s="49">
        <f>E8</f>
        <v/>
      </c>
      <c r="F9" s="46">
        <f>SUM(F8:H8)</f>
        <v/>
      </c>
      <c r="G9" s="47" t="n"/>
      <c r="H9" s="48" t="n"/>
      <c r="I9" s="49">
        <f>I8</f>
        <v/>
      </c>
    </row>
  </sheetData>
  <mergeCells count="2">
    <mergeCell ref="B9:D9"/>
    <mergeCell ref="F9:H9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D8"/>
  <sheetViews>
    <sheetView workbookViewId="0">
      <selection activeCell="E15" sqref="E15"/>
    </sheetView>
  </sheetViews>
  <sheetFormatPr baseColWidth="8" defaultRowHeight="14"/>
  <cols>
    <col width="11.7265625" customWidth="1" style="26" min="1" max="1"/>
    <col width="11.453125" customWidth="1" style="26" min="2" max="2"/>
    <col width="10.26953125" bestFit="1" customWidth="1" style="26" min="6" max="6"/>
  </cols>
  <sheetData>
    <row r="1">
      <c r="A1" s="3" t="n">
        <v>44403</v>
      </c>
      <c r="B1" s="3" t="n">
        <v>44401</v>
      </c>
      <c r="C1" s="4" t="n">
        <v>152</v>
      </c>
      <c r="D1" s="4" t="n">
        <v>0</v>
      </c>
    </row>
    <row r="2">
      <c r="A2" s="3" t="n">
        <v>44404</v>
      </c>
      <c r="B2" s="3" t="n">
        <v>44402</v>
      </c>
      <c r="C2" s="4" t="n">
        <v>152</v>
      </c>
      <c r="D2" s="4" t="n">
        <v>1</v>
      </c>
    </row>
    <row r="3">
      <c r="A3" s="3" t="n">
        <v>44405</v>
      </c>
      <c r="B3" s="3" t="n">
        <v>44403</v>
      </c>
      <c r="C3" s="4" t="n">
        <v>154</v>
      </c>
      <c r="D3" s="4" t="n">
        <v>3</v>
      </c>
    </row>
    <row r="4">
      <c r="A4" s="3" t="n">
        <v>44406</v>
      </c>
      <c r="B4" s="3" t="n">
        <v>44404</v>
      </c>
      <c r="C4" s="4" t="n">
        <v>159</v>
      </c>
      <c r="D4" s="4" t="n">
        <v>0</v>
      </c>
    </row>
    <row r="5">
      <c r="A5" s="3" t="n">
        <v>44407</v>
      </c>
      <c r="B5" s="3" t="n">
        <v>44405</v>
      </c>
      <c r="C5" s="4" t="n">
        <v>158</v>
      </c>
      <c r="D5" s="4" t="n">
        <v>0</v>
      </c>
    </row>
    <row r="6">
      <c r="A6" s="3" t="n">
        <v>44408</v>
      </c>
      <c r="B6" s="3" t="n">
        <v>44406</v>
      </c>
      <c r="C6" s="4" t="n">
        <v>151</v>
      </c>
      <c r="D6" s="4" t="n">
        <v>0</v>
      </c>
    </row>
    <row r="7">
      <c r="A7" s="3" t="n">
        <v>44409</v>
      </c>
      <c r="B7" s="3" t="n">
        <v>44407</v>
      </c>
      <c r="C7" s="4" t="n">
        <v>152</v>
      </c>
      <c r="D7" s="4" t="n">
        <v>0</v>
      </c>
    </row>
    <row r="8">
      <c r="A8" s="50" t="inlineStr">
        <is>
          <t>合计</t>
        </is>
      </c>
      <c r="B8" s="51" t="n"/>
      <c r="C8" s="5">
        <f>SUM(C1:C7)</f>
        <v/>
      </c>
      <c r="D8" s="5">
        <f>SUM(D1:D7)</f>
        <v/>
      </c>
    </row>
  </sheetData>
  <mergeCells count="1">
    <mergeCell ref="A8:B8"/>
  </mergeCells>
  <pageMargins left="0.7" right="0.7" top="0.75" bottom="0.75" header="0.3" footer="0.3"/>
  <pageSetup orientation="portrait" paperSize="9" horizontalDpi="200" verticalDpi="200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C8"/>
  <sheetViews>
    <sheetView workbookViewId="0">
      <selection activeCell="D16" sqref="D16"/>
    </sheetView>
  </sheetViews>
  <sheetFormatPr baseColWidth="8" defaultRowHeight="14"/>
  <cols>
    <col width="11.7265625" customWidth="1" style="26" min="1" max="1"/>
    <col width="18.453125" customWidth="1" style="26" min="2" max="2"/>
    <col width="21.36328125" customWidth="1" style="26" min="3" max="3"/>
    <col width="17.36328125" customWidth="1" style="26" min="4" max="5"/>
    <col width="9.36328125" bestFit="1" customWidth="1" style="26" min="9" max="9"/>
  </cols>
  <sheetData>
    <row r="1" ht="14.5" customHeight="1" s="26" thickBot="1">
      <c r="A1" s="2" t="n">
        <v>44403</v>
      </c>
      <c r="B1" s="1" t="n">
        <v>1</v>
      </c>
      <c r="C1" s="1" t="n">
        <v>1</v>
      </c>
    </row>
    <row r="2" ht="14.5" customHeight="1" s="26" thickBot="1">
      <c r="A2" s="2" t="n">
        <v>44404</v>
      </c>
      <c r="B2" s="1" t="n">
        <v>2</v>
      </c>
      <c r="C2" s="1" t="n">
        <v>2</v>
      </c>
    </row>
    <row r="3" ht="14.5" customHeight="1" s="26" thickBot="1">
      <c r="A3" s="2" t="n">
        <v>44405</v>
      </c>
      <c r="B3" s="1" t="n">
        <v>4</v>
      </c>
      <c r="C3" s="1" t="n">
        <v>4</v>
      </c>
    </row>
    <row r="4" ht="14.5" customHeight="1" s="26" thickBot="1">
      <c r="A4" s="2" t="n">
        <v>44406</v>
      </c>
      <c r="B4" s="1" t="n">
        <v>3</v>
      </c>
      <c r="C4" s="1" t="n">
        <v>3</v>
      </c>
    </row>
    <row r="5" ht="14.5" customHeight="1" s="26" thickBot="1">
      <c r="A5" s="2" t="n">
        <v>44407</v>
      </c>
      <c r="B5" s="1" t="n">
        <v>3</v>
      </c>
      <c r="C5" s="1" t="n">
        <v>3</v>
      </c>
    </row>
    <row r="6" ht="14.5" customHeight="1" s="26" thickBot="1">
      <c r="A6" s="2" t="n">
        <v>44408</v>
      </c>
      <c r="B6" s="1" t="n">
        <v>3</v>
      </c>
      <c r="C6" s="1" t="n">
        <v>3</v>
      </c>
    </row>
    <row r="7" ht="14.5" customHeight="1" s="26" thickBot="1">
      <c r="A7" s="2" t="n">
        <v>44409</v>
      </c>
      <c r="B7" s="1" t="n">
        <v>3</v>
      </c>
      <c r="C7" s="1" t="n">
        <v>3</v>
      </c>
    </row>
    <row r="8" ht="14.5" customHeight="1" s="26" thickBot="1">
      <c r="A8" s="23" t="inlineStr">
        <is>
          <t>合计</t>
        </is>
      </c>
      <c r="B8" s="25">
        <f>SUM(B1:B7)</f>
        <v/>
      </c>
      <c r="C8" s="25">
        <f>SUM(C1:C7)</f>
        <v/>
      </c>
    </row>
    <row r="9" ht="14.5" customHeight="1" s="26" thickTop="1"/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F8"/>
  <sheetViews>
    <sheetView workbookViewId="0">
      <selection activeCell="D15" sqref="D15"/>
    </sheetView>
  </sheetViews>
  <sheetFormatPr baseColWidth="8" defaultRowHeight="14"/>
  <cols>
    <col width="11.6328125" customWidth="1" style="26" min="1" max="1"/>
    <col width="15.7265625" customWidth="1" style="26" min="2" max="2"/>
    <col width="17" customWidth="1" style="26" min="3" max="3"/>
    <col width="17" customWidth="1" style="26" min="4" max="4"/>
    <col width="17" customWidth="1" style="26" min="5" max="5"/>
    <col width="17" customWidth="1" style="26" min="6" max="6"/>
    <col width="10.7265625" bestFit="1" customWidth="1" style="26" min="8" max="8"/>
    <col width="15.7265625" bestFit="1" customWidth="1" style="26" min="9" max="9"/>
    <col width="27.453125" bestFit="1" customWidth="1" style="26" min="10" max="10"/>
    <col width="32.36328125" bestFit="1" customWidth="1" style="26" min="11" max="11"/>
    <col width="14" customWidth="1" style="26" min="12" max="12"/>
    <col width="17.26953125" bestFit="1" customWidth="1" style="26" min="13" max="13"/>
  </cols>
  <sheetData>
    <row r="1" ht="14.5" customHeight="1" s="26" thickBot="1">
      <c r="A1" s="9" t="n">
        <v>44403</v>
      </c>
      <c r="B1" s="9" t="n">
        <v>44402</v>
      </c>
      <c r="C1" s="24" t="n">
        <v>3757</v>
      </c>
      <c r="D1" s="52" t="n">
        <v>1470076.06</v>
      </c>
      <c r="E1" s="24" t="n">
        <v>13774</v>
      </c>
      <c r="F1" s="52" t="n">
        <v>7325196.62</v>
      </c>
    </row>
    <row r="2" ht="14.5" customHeight="1" s="26" thickBot="1">
      <c r="A2" s="9" t="n">
        <v>44404</v>
      </c>
      <c r="B2" s="9" t="n">
        <v>44403</v>
      </c>
      <c r="C2" s="24" t="n">
        <v>3599</v>
      </c>
      <c r="D2" s="52" t="n">
        <v>1362661.67</v>
      </c>
      <c r="E2" s="24" t="n">
        <v>12023</v>
      </c>
      <c r="F2" s="52" t="n">
        <v>6196545.22</v>
      </c>
    </row>
    <row r="3" ht="14.5" customHeight="1" s="26" thickBot="1">
      <c r="A3" s="9" t="n">
        <v>44405</v>
      </c>
      <c r="B3" s="9" t="n">
        <v>44404</v>
      </c>
      <c r="C3" s="24" t="n">
        <v>4204</v>
      </c>
      <c r="D3" s="52" t="n">
        <v>1667954.55</v>
      </c>
      <c r="E3" s="24" t="n">
        <v>12881</v>
      </c>
      <c r="F3" s="52" t="n">
        <v>6562523.35</v>
      </c>
    </row>
    <row r="4" ht="14.5" customHeight="1" s="26" thickBot="1">
      <c r="A4" s="9" t="n">
        <v>44406</v>
      </c>
      <c r="B4" s="9" t="n">
        <v>44405</v>
      </c>
      <c r="C4" s="24" t="n">
        <v>4085</v>
      </c>
      <c r="D4" s="52" t="n">
        <v>1635324.77</v>
      </c>
      <c r="E4" s="24" t="n">
        <v>13378</v>
      </c>
      <c r="F4" s="52" t="n">
        <v>7325541.95</v>
      </c>
    </row>
    <row r="5" ht="14.5" customHeight="1" s="26" thickBot="1">
      <c r="A5" s="9" t="n">
        <v>44407</v>
      </c>
      <c r="B5" s="9" t="n">
        <v>44406</v>
      </c>
      <c r="C5" s="24" t="n">
        <v>4127</v>
      </c>
      <c r="D5" s="52" t="n">
        <v>1643627.96</v>
      </c>
      <c r="E5" s="24" t="n">
        <v>14170</v>
      </c>
      <c r="F5" s="52" t="n">
        <v>7712536.93</v>
      </c>
    </row>
    <row r="6" ht="14.5" customHeight="1" s="26" thickBot="1">
      <c r="A6" s="9" t="n">
        <v>44408</v>
      </c>
      <c r="B6" s="9" t="n">
        <v>44407</v>
      </c>
      <c r="C6" s="24" t="n">
        <v>4191</v>
      </c>
      <c r="D6" s="52" t="n">
        <v>1650514.58</v>
      </c>
      <c r="E6" s="24" t="n">
        <v>13987</v>
      </c>
      <c r="F6" s="52" t="n">
        <v>7467407.03</v>
      </c>
    </row>
    <row r="7" ht="14.5" customHeight="1" s="26" thickBot="1">
      <c r="A7" s="9" t="n">
        <v>44409</v>
      </c>
      <c r="B7" s="9" t="n">
        <v>44408</v>
      </c>
      <c r="C7" s="24" t="n">
        <v>4305</v>
      </c>
      <c r="D7" s="52" t="n">
        <v>1659210.45</v>
      </c>
      <c r="E7" s="24" t="n">
        <v>13965</v>
      </c>
      <c r="F7" s="52" t="n">
        <v>7366320.69</v>
      </c>
    </row>
    <row r="8" ht="14.5" customHeight="1" s="26" thickBot="1">
      <c r="A8" s="53" t="inlineStr">
        <is>
          <t>合计</t>
        </is>
      </c>
      <c r="B8" s="54" t="n"/>
      <c r="C8" s="25">
        <f>SUM(C1:C7)</f>
        <v/>
      </c>
      <c r="D8" s="55">
        <f>SUM(D1:D7)</f>
        <v/>
      </c>
      <c r="E8" s="25">
        <f>SUM(E1:E7)</f>
        <v/>
      </c>
      <c r="F8" s="55">
        <f>SUM(F1:F7)</f>
        <v/>
      </c>
    </row>
    <row r="9" ht="14.5" customHeight="1" s="26" thickTop="1"/>
  </sheetData>
  <mergeCells count="1">
    <mergeCell ref="A8:B8"/>
  </mergeCell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F8"/>
  <sheetViews>
    <sheetView workbookViewId="0">
      <selection activeCell="D17" sqref="D17"/>
    </sheetView>
  </sheetViews>
  <sheetFormatPr baseColWidth="8" defaultRowHeight="14"/>
  <cols>
    <col width="10.26953125" bestFit="1" customWidth="1" style="26" min="1" max="2"/>
    <col width="15.08984375" bestFit="1" customWidth="1" style="26" min="3" max="6"/>
    <col width="15.08984375" customWidth="1" style="26" min="7" max="7"/>
    <col width="9.36328125" bestFit="1" customWidth="1" style="26" min="9" max="9"/>
    <col width="13.90625" bestFit="1" customWidth="1" style="26" min="10" max="14"/>
  </cols>
  <sheetData>
    <row r="1">
      <c r="A1" s="9" t="n">
        <v>44403</v>
      </c>
      <c r="B1" s="9" t="n">
        <v>44400</v>
      </c>
      <c r="C1" s="7" t="n">
        <v>1651803.33</v>
      </c>
      <c r="D1" s="7" t="n">
        <v>1651803.33</v>
      </c>
      <c r="E1" s="7" t="n">
        <v>1651803.33</v>
      </c>
      <c r="F1" s="7" t="n">
        <v>1651803.33</v>
      </c>
    </row>
    <row r="2">
      <c r="A2" s="9" t="n">
        <v>44404</v>
      </c>
      <c r="B2" s="9" t="n">
        <v>44401</v>
      </c>
      <c r="C2" s="7" t="n">
        <v>1779105.67</v>
      </c>
      <c r="D2" s="7" t="n">
        <v>1779105.67</v>
      </c>
      <c r="E2" s="7" t="n">
        <v>1779105.67</v>
      </c>
      <c r="F2" s="7" t="n">
        <v>1779105.67</v>
      </c>
    </row>
    <row r="3">
      <c r="A3" s="9" t="n">
        <v>44405</v>
      </c>
      <c r="B3" s="9" t="n">
        <v>44402</v>
      </c>
      <c r="C3" s="7" t="n">
        <v>1497000.53</v>
      </c>
      <c r="D3" s="7" t="n">
        <v>1497000.53</v>
      </c>
      <c r="E3" s="7" t="n">
        <v>1497000.53</v>
      </c>
      <c r="F3" s="7" t="n">
        <v>1497000.53</v>
      </c>
    </row>
    <row r="4">
      <c r="A4" s="9" t="n">
        <v>44406</v>
      </c>
      <c r="B4" s="9" t="n">
        <v>44403</v>
      </c>
      <c r="C4" s="7" t="n">
        <v>1635324.77</v>
      </c>
      <c r="D4" s="7" t="n">
        <v>1635324.77</v>
      </c>
      <c r="E4" s="7" t="n">
        <v>1635324.77</v>
      </c>
      <c r="F4" s="7" t="n">
        <v>1635324.77</v>
      </c>
    </row>
    <row r="5">
      <c r="A5" s="9" t="n">
        <v>44407</v>
      </c>
      <c r="B5" s="9" t="n">
        <v>44404</v>
      </c>
      <c r="C5" s="7" t="n">
        <v>1667954.55</v>
      </c>
      <c r="D5" s="7" t="n">
        <v>1667954.55</v>
      </c>
      <c r="E5" s="7" t="n">
        <v>1667954.55</v>
      </c>
      <c r="F5" s="7" t="n">
        <v>1667954.55</v>
      </c>
    </row>
    <row r="6">
      <c r="A6" s="9" t="n">
        <v>44408</v>
      </c>
      <c r="B6" s="9" t="n">
        <v>44405</v>
      </c>
      <c r="C6" s="7" t="n">
        <v>1635324.77</v>
      </c>
      <c r="D6" s="7" t="n">
        <v>1635324.77</v>
      </c>
      <c r="E6" s="7" t="n">
        <v>1635324.77</v>
      </c>
      <c r="F6" s="7" t="n">
        <v>1635324.77</v>
      </c>
    </row>
    <row r="7">
      <c r="A7" s="9" t="n">
        <v>44409</v>
      </c>
      <c r="B7" s="9" t="n">
        <v>44406</v>
      </c>
      <c r="C7" s="7" t="n">
        <v>1644826.01</v>
      </c>
      <c r="D7" s="7" t="n">
        <v>1644826.01</v>
      </c>
      <c r="E7" s="7" t="n">
        <v>1644826.01</v>
      </c>
      <c r="F7" s="7" t="n">
        <v>1644826.01</v>
      </c>
    </row>
    <row r="8" ht="14.5" customHeight="1" s="26" thickBot="1">
      <c r="A8" s="41" t="inlineStr">
        <is>
          <t>合计</t>
        </is>
      </c>
      <c r="B8" s="44" t="n"/>
      <c r="C8" s="22">
        <f>SUM(C1:C7)</f>
        <v/>
      </c>
      <c r="D8" s="22">
        <f>SUM(D1:D7)</f>
        <v/>
      </c>
      <c r="E8" s="22">
        <f>SUM(E1:E7)</f>
        <v/>
      </c>
      <c r="F8" s="22">
        <f>SUM(F1:F7)</f>
        <v/>
      </c>
    </row>
    <row r="9" ht="14.5" customHeight="1" s="26" thickTop="1"/>
  </sheetData>
  <mergeCells count="1">
    <mergeCell ref="A8:B8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luolb</dc:creator>
  <dcterms:created xsi:type="dcterms:W3CDTF">2006-09-16T00:00:00Z</dcterms:created>
  <dcterms:modified xsi:type="dcterms:W3CDTF">2021-03-23T09:31:15Z</dcterms:modified>
  <cp:lastModifiedBy>zhuan</cp:lastModifiedBy>
  <cp:lastPrinted>2015-01-12T01:26:10Z</cp:lastPrinted>
</cp:coreProperties>
</file>