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uan\AppData\Local\Programs\Python\Python39\Scripts\excel_python\"/>
    </mc:Choice>
  </mc:AlternateContent>
  <bookViews>
    <workbookView xWindow="240" yWindow="320" windowWidth="14810" windowHeight="7800" tabRatio="840"/>
  </bookViews>
  <sheets>
    <sheet name="清算异常流水监控" sheetId="1" r:id="rId1"/>
    <sheet name="发卡网点异常流水" sheetId="2" r:id="rId2"/>
    <sheet name="加油站报表流水平衡监控" sheetId="3" r:id="rId3"/>
    <sheet name="加油站文件接收入库情况" sheetId="4" r:id="rId4"/>
    <sheet name="异地交易传输情况监控" sheetId="5" r:id="rId5"/>
    <sheet name="异地清分报表平衡监控" sheetId="6" r:id="rId6"/>
  </sheets>
  <calcPr calcId="152511"/>
</workbook>
</file>

<file path=xl/calcChain.xml><?xml version="1.0" encoding="utf-8"?>
<calcChain xmlns="http://schemas.openxmlformats.org/spreadsheetml/2006/main">
  <c r="F9" i="6" l="1"/>
  <c r="E9" i="6"/>
  <c r="D9" i="6"/>
  <c r="C9" i="6"/>
  <c r="F9" i="5"/>
  <c r="E9" i="5"/>
  <c r="D9" i="5"/>
  <c r="C9" i="5"/>
  <c r="C10" i="4" l="1"/>
  <c r="B10" i="4"/>
  <c r="D9" i="3" l="1"/>
  <c r="C9" i="3"/>
  <c r="I10" i="2"/>
  <c r="I11" i="2" s="1"/>
  <c r="H10" i="2"/>
  <c r="G10" i="2"/>
  <c r="F10" i="2"/>
  <c r="E10" i="2"/>
  <c r="E11" i="2" s="1"/>
  <c r="D10" i="2"/>
  <c r="C10" i="2"/>
  <c r="B10" i="2"/>
  <c r="I11" i="1"/>
  <c r="H11" i="1"/>
  <c r="G11" i="1"/>
  <c r="F11" i="1"/>
  <c r="E11" i="1"/>
  <c r="D11" i="1"/>
  <c r="C11" i="1"/>
  <c r="B11" i="1"/>
  <c r="B11" i="2" l="1"/>
  <c r="F11" i="2"/>
  <c r="F12" i="1"/>
  <c r="D12" i="1"/>
  <c r="B12" i="1"/>
  <c r="H12" i="1"/>
</calcChain>
</file>

<file path=xl/sharedStrings.xml><?xml version="1.0" encoding="utf-8"?>
<sst xmlns="http://schemas.openxmlformats.org/spreadsheetml/2006/main" count="52" uniqueCount="31">
  <si>
    <t>监护日期</t>
  </si>
  <si>
    <t>异常流水</t>
  </si>
  <si>
    <t>已处理</t>
  </si>
  <si>
    <t>异常流水笔数</t>
  </si>
  <si>
    <t>异常流水金额（元）</t>
  </si>
  <si>
    <t>本地</t>
  </si>
  <si>
    <t>异地</t>
  </si>
  <si>
    <t>合计</t>
  </si>
  <si>
    <t>小计</t>
  </si>
  <si>
    <t>小计</t>
    <phoneticPr fontId="5" type="noConversion"/>
  </si>
  <si>
    <t>监护卡片张数（笔）</t>
  </si>
  <si>
    <t>异常金额（元）</t>
  </si>
  <si>
    <t>处理情况</t>
  </si>
  <si>
    <t>处理金额</t>
  </si>
  <si>
    <t>未日结</t>
  </si>
  <si>
    <t>已日结</t>
  </si>
  <si>
    <t>X流水</t>
  </si>
  <si>
    <t>查询日期</t>
  </si>
  <si>
    <t>监护油站数量（座）</t>
  </si>
  <si>
    <t>未平衡油站数量（座）</t>
    <phoneticPr fontId="5" type="noConversion"/>
  </si>
  <si>
    <t>笔数</t>
  </si>
  <si>
    <t>金额（元）</t>
  </si>
  <si>
    <t>跨省结算发卡省日应付加油款（元）</t>
  </si>
  <si>
    <t>跨省结算发卡省日应付流水金额汇总（元）</t>
  </si>
  <si>
    <t>付油省日应收加油款（元）</t>
  </si>
  <si>
    <t>付油省日应收流水金额汇总（元）</t>
  </si>
  <si>
    <t>监护油站次数</t>
    <phoneticPr fontId="5" type="noConversion"/>
  </si>
  <si>
    <t>黑名单文件下载异常</t>
    <phoneticPr fontId="5" type="noConversion"/>
  </si>
  <si>
    <t>合计</t>
    <phoneticPr fontId="5" type="noConversion"/>
  </si>
  <si>
    <t>黑名单油机文件生成差异</t>
    <phoneticPr fontId="5" type="noConversion"/>
  </si>
  <si>
    <t>异常流水金额（元）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</si>
</sst>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);[Red]\(#,##0.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.5"/>
      <color theme="1"/>
      <name val="幼圆"/>
      <family val="3"/>
      <charset val="134"/>
    </font>
    <font>
      <sz val="10.5"/>
      <color rgb="FF000000"/>
      <name val="幼圆"/>
      <family val="3"/>
      <charset val="134"/>
    </font>
    <font>
      <b/>
      <sz val="10.5"/>
      <color rgb="FF000000"/>
      <name val="幼圆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幼圆"/>
      <family val="3"/>
      <charset val="134"/>
    </font>
    <font>
      <b/>
      <sz val="12"/>
      <color rgb="FF000000"/>
      <name val="幼圆"/>
      <family val="3"/>
      <charset val="134"/>
    </font>
    <font>
      <b/>
      <sz val="10"/>
      <color theme="1"/>
      <name val="幼圆"/>
      <family val="3"/>
      <charset val="134"/>
    </font>
    <font>
      <sz val="10"/>
      <color theme="1"/>
      <name val="幼圆"/>
      <family val="3"/>
      <charset val="134"/>
    </font>
    <font>
      <b/>
      <sz val="10"/>
      <color rgb="FF000000"/>
      <name val="幼圆"/>
      <family val="3"/>
      <charset val="134"/>
    </font>
    <font>
      <b/>
      <sz val="10.5"/>
      <name val="幼圆"/>
      <family val="3"/>
      <charset val="134"/>
    </font>
    <font>
      <sz val="10.5"/>
      <name val="幼圆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</cellStyleXfs>
  <cellXfs count="75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" fontId="0" fillId="0" borderId="10" xfId="0" applyNumberFormat="1" applyBorder="1"/>
    <xf numFmtId="43" fontId="4" fillId="2" borderId="7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14" fontId="9" fillId="0" borderId="14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" fontId="3" fillId="0" borderId="22" xfId="0" applyNumberFormat="1" applyFont="1" applyBorder="1" applyAlignment="1">
      <alignment horizontal="right" vertical="center" wrapText="1"/>
    </xf>
    <xf numFmtId="0" fontId="4" fillId="3" borderId="22" xfId="0" applyFont="1" applyFill="1" applyBorder="1" applyAlignment="1">
      <alignment horizontal="center" vertical="center" wrapText="1"/>
    </xf>
    <xf numFmtId="176" fontId="4" fillId="2" borderId="22" xfId="0" applyNumberFormat="1" applyFont="1" applyFill="1" applyBorder="1" applyAlignment="1">
      <alignment horizontal="right" vertical="center" wrapText="1"/>
    </xf>
    <xf numFmtId="14" fontId="12" fillId="0" borderId="14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" fontId="12" fillId="0" borderId="10" xfId="0" applyNumberFormat="1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3" fontId="6" fillId="0" borderId="4" xfId="0" applyNumberFormat="1" applyFont="1" applyBorder="1" applyAlignment="1">
      <alignment horizontal="right" vertical="center" wrapText="1"/>
    </xf>
    <xf numFmtId="14" fontId="3" fillId="0" borderId="22" xfId="0" applyNumberFormat="1" applyFont="1" applyBorder="1" applyAlignment="1">
      <alignment horizontal="center" vertical="center" wrapText="1"/>
    </xf>
    <xf numFmtId="4" fontId="4" fillId="0" borderId="22" xfId="0" applyNumberFormat="1" applyFont="1" applyBorder="1" applyAlignment="1">
      <alignment horizontal="right" vertical="center" wrapText="1"/>
    </xf>
    <xf numFmtId="4" fontId="10" fillId="2" borderId="17" xfId="0" applyNumberFormat="1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1" fillId="0" borderId="10" xfId="0" applyFont="1" applyBorder="1" applyAlignment="1">
      <alignment horizontal="center" vertical="center" wrapText="1"/>
    </xf>
    <xf numFmtId="4" fontId="11" fillId="0" borderId="10" xfId="0" applyNumberFormat="1" applyFont="1" applyBorder="1" applyAlignment="1">
      <alignment horizontal="right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top" wrapText="1"/>
    </xf>
    <xf numFmtId="0" fontId="11" fillId="2" borderId="27" xfId="0" applyFont="1" applyFill="1" applyBorder="1" applyAlignment="1">
      <alignment horizontal="center" vertical="top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176" fontId="11" fillId="2" borderId="20" xfId="0" applyNumberFormat="1" applyFont="1" applyFill="1" applyBorder="1" applyAlignment="1">
      <alignment horizontal="center" vertical="center" wrapText="1"/>
    </xf>
    <xf numFmtId="176" fontId="11" fillId="2" borderId="21" xfId="0" applyNumberFormat="1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229" xfId="4"/>
    <cellStyle name="常规 3" xfId="3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"/>
  <sheetViews>
    <sheetView tabSelected="1" workbookViewId="0">
      <selection activeCell="D17" sqref="D17"/>
    </sheetView>
  </sheetViews>
  <sheetFormatPr defaultRowHeight="14" x14ac:dyDescent="0.25"/>
  <cols>
    <col min="1" max="1" width="11.36328125" customWidth="1"/>
    <col min="2" max="2" width="6.90625" customWidth="1"/>
    <col min="3" max="3" width="7.453125" customWidth="1"/>
    <col min="4" max="4" width="9.81640625" customWidth="1"/>
    <col min="5" max="5" width="11.1796875" customWidth="1"/>
    <col min="6" max="7" width="6.7265625" customWidth="1"/>
    <col min="8" max="8" width="10.36328125" bestFit="1" customWidth="1"/>
    <col min="9" max="9" width="10.54296875" customWidth="1"/>
    <col min="11" max="11" width="17.7265625" customWidth="1"/>
    <col min="14" max="14" width="9" customWidth="1"/>
    <col min="19" max="19" width="10.26953125" bestFit="1" customWidth="1"/>
  </cols>
  <sheetData>
    <row r="1" spans="1:9" ht="14.5" thickTop="1" x14ac:dyDescent="0.25">
      <c r="A1" s="41" t="s">
        <v>0</v>
      </c>
      <c r="B1" s="44" t="s">
        <v>1</v>
      </c>
      <c r="C1" s="45"/>
      <c r="D1" s="45"/>
      <c r="E1" s="46"/>
      <c r="F1" s="44" t="s">
        <v>2</v>
      </c>
      <c r="G1" s="45"/>
      <c r="H1" s="45"/>
      <c r="I1" s="47"/>
    </row>
    <row r="2" spans="1:9" x14ac:dyDescent="0.25">
      <c r="A2" s="42"/>
      <c r="B2" s="48" t="s">
        <v>3</v>
      </c>
      <c r="C2" s="49"/>
      <c r="D2" s="48" t="s">
        <v>4</v>
      </c>
      <c r="E2" s="49"/>
      <c r="F2" s="50" t="s">
        <v>3</v>
      </c>
      <c r="G2" s="51"/>
      <c r="H2" s="50" t="s">
        <v>30</v>
      </c>
      <c r="I2" s="52"/>
    </row>
    <row r="3" spans="1:9" x14ac:dyDescent="0.25">
      <c r="A3" s="43"/>
      <c r="B3" s="35" t="s">
        <v>5</v>
      </c>
      <c r="C3" s="35" t="s">
        <v>6</v>
      </c>
      <c r="D3" s="35" t="s">
        <v>5</v>
      </c>
      <c r="E3" s="35" t="s">
        <v>6</v>
      </c>
      <c r="F3" s="35" t="s">
        <v>5</v>
      </c>
      <c r="G3" s="35" t="s">
        <v>6</v>
      </c>
      <c r="H3" s="35" t="s">
        <v>5</v>
      </c>
      <c r="I3" s="36" t="s">
        <v>6</v>
      </c>
    </row>
    <row r="4" spans="1:9" x14ac:dyDescent="0.25">
      <c r="A4" s="19">
        <v>44249</v>
      </c>
      <c r="B4" s="20"/>
      <c r="C4" s="20"/>
      <c r="D4" s="21"/>
      <c r="E4" s="21"/>
      <c r="F4" s="20"/>
      <c r="G4" s="20"/>
      <c r="H4" s="21"/>
      <c r="I4" s="21"/>
    </row>
    <row r="5" spans="1:9" x14ac:dyDescent="0.25">
      <c r="A5" s="19">
        <v>44250</v>
      </c>
      <c r="B5" s="20"/>
      <c r="C5" s="20"/>
      <c r="D5" s="21"/>
      <c r="E5" s="21"/>
      <c r="F5" s="20"/>
      <c r="G5" s="20"/>
      <c r="H5" s="21"/>
      <c r="I5" s="21"/>
    </row>
    <row r="6" spans="1:9" x14ac:dyDescent="0.25">
      <c r="A6" s="19">
        <v>44251</v>
      </c>
      <c r="B6" s="20"/>
      <c r="C6" s="20"/>
      <c r="D6" s="21"/>
      <c r="E6" s="21"/>
      <c r="F6" s="20"/>
      <c r="G6" s="20"/>
      <c r="H6" s="21"/>
      <c r="I6" s="21"/>
    </row>
    <row r="7" spans="1:9" x14ac:dyDescent="0.25">
      <c r="A7" s="19">
        <v>44252</v>
      </c>
      <c r="B7" s="20"/>
      <c r="C7" s="20"/>
      <c r="D7" s="21"/>
      <c r="E7" s="21"/>
      <c r="F7" s="20"/>
      <c r="G7" s="20"/>
      <c r="H7" s="21"/>
      <c r="I7" s="21"/>
    </row>
    <row r="8" spans="1:9" x14ac:dyDescent="0.25">
      <c r="A8" s="19">
        <v>44253</v>
      </c>
      <c r="B8" s="20"/>
      <c r="C8" s="20"/>
      <c r="D8" s="21"/>
      <c r="E8" s="21"/>
      <c r="F8" s="20"/>
      <c r="G8" s="20"/>
      <c r="H8" s="21"/>
      <c r="I8" s="21"/>
    </row>
    <row r="9" spans="1:9" x14ac:dyDescent="0.25">
      <c r="A9" s="19">
        <v>44254</v>
      </c>
      <c r="B9" s="20"/>
      <c r="C9" s="20"/>
      <c r="D9" s="21"/>
      <c r="E9" s="21"/>
      <c r="F9" s="20"/>
      <c r="G9" s="20"/>
      <c r="H9" s="21"/>
      <c r="I9" s="21"/>
    </row>
    <row r="10" spans="1:9" x14ac:dyDescent="0.25">
      <c r="A10" s="19">
        <v>44255</v>
      </c>
      <c r="B10" s="20"/>
      <c r="C10" s="20"/>
      <c r="D10" s="21"/>
      <c r="E10" s="21"/>
      <c r="F10" s="20"/>
      <c r="G10" s="20"/>
      <c r="H10" s="21"/>
      <c r="I10" s="21"/>
    </row>
    <row r="11" spans="1:9" x14ac:dyDescent="0.25">
      <c r="A11" s="22" t="s">
        <v>9</v>
      </c>
      <c r="B11" s="33">
        <f>SUM(B4:B10)</f>
        <v>0</v>
      </c>
      <c r="C11" s="33">
        <f t="shared" ref="C11:D11" si="0">SUM(C4:C10)</f>
        <v>0</v>
      </c>
      <c r="D11" s="34">
        <f t="shared" si="0"/>
        <v>0</v>
      </c>
      <c r="E11" s="34">
        <f>SUM(E4:E10)</f>
        <v>0</v>
      </c>
      <c r="F11" s="33">
        <f t="shared" ref="F11:I11" si="1">SUM(F4:F10)</f>
        <v>0</v>
      </c>
      <c r="G11" s="33">
        <f t="shared" si="1"/>
        <v>0</v>
      </c>
      <c r="H11" s="34">
        <f t="shared" si="1"/>
        <v>0</v>
      </c>
      <c r="I11" s="34">
        <f t="shared" si="1"/>
        <v>0</v>
      </c>
    </row>
    <row r="12" spans="1:9" ht="14.5" thickBot="1" x14ac:dyDescent="0.3">
      <c r="A12" s="23" t="s">
        <v>7</v>
      </c>
      <c r="B12" s="53">
        <f>SUM(B11:C11)</f>
        <v>0</v>
      </c>
      <c r="C12" s="54"/>
      <c r="D12" s="55">
        <f t="shared" ref="D12" si="2">SUM(D11:E11)</f>
        <v>0</v>
      </c>
      <c r="E12" s="56"/>
      <c r="F12" s="53">
        <f t="shared" ref="F12" si="3">SUM(F11:G11)</f>
        <v>0</v>
      </c>
      <c r="G12" s="54"/>
      <c r="H12" s="55">
        <f t="shared" ref="H12" si="4">SUM(H11:I11)</f>
        <v>0</v>
      </c>
      <c r="I12" s="56"/>
    </row>
    <row r="13" spans="1:9" ht="14.5" thickTop="1" x14ac:dyDescent="0.25"/>
  </sheetData>
  <mergeCells count="11">
    <mergeCell ref="B12:C12"/>
    <mergeCell ref="D12:E12"/>
    <mergeCell ref="F12:G12"/>
    <mergeCell ref="H12:I12"/>
    <mergeCell ref="A1:A3"/>
    <mergeCell ref="B1:E1"/>
    <mergeCell ref="F1:I1"/>
    <mergeCell ref="B2:C2"/>
    <mergeCell ref="D2:E2"/>
    <mergeCell ref="F2:G2"/>
    <mergeCell ref="H2:I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B3" sqref="B3:I9"/>
    </sheetView>
  </sheetViews>
  <sheetFormatPr defaultRowHeight="14" x14ac:dyDescent="0.25"/>
  <cols>
    <col min="1" max="1" width="12" customWidth="1"/>
    <col min="5" max="5" width="13.7265625" bestFit="1" customWidth="1"/>
    <col min="6" max="6" width="12.7265625" bestFit="1" customWidth="1"/>
    <col min="9" max="9" width="12.6328125" bestFit="1" customWidth="1"/>
    <col min="13" max="13" width="13.7265625" customWidth="1"/>
    <col min="15" max="15" width="15.08984375" bestFit="1" customWidth="1"/>
    <col min="19" max="19" width="12.7265625" bestFit="1" customWidth="1"/>
  </cols>
  <sheetData>
    <row r="1" spans="1:9" ht="14.5" thickBot="1" x14ac:dyDescent="0.3">
      <c r="A1" s="57" t="s">
        <v>0</v>
      </c>
      <c r="B1" s="59" t="s">
        <v>10</v>
      </c>
      <c r="C1" s="60"/>
      <c r="D1" s="61"/>
      <c r="E1" s="57" t="s">
        <v>11</v>
      </c>
      <c r="F1" s="59" t="s">
        <v>12</v>
      </c>
      <c r="G1" s="60"/>
      <c r="H1" s="61"/>
      <c r="I1" s="57" t="s">
        <v>13</v>
      </c>
    </row>
    <row r="2" spans="1:9" ht="14.5" thickBot="1" x14ac:dyDescent="0.3">
      <c r="A2" s="58"/>
      <c r="B2" s="39" t="s">
        <v>14</v>
      </c>
      <c r="C2" s="39" t="s">
        <v>15</v>
      </c>
      <c r="D2" s="39" t="s">
        <v>16</v>
      </c>
      <c r="E2" s="58"/>
      <c r="F2" s="39" t="s">
        <v>14</v>
      </c>
      <c r="G2" s="39" t="s">
        <v>15</v>
      </c>
      <c r="H2" s="39" t="s">
        <v>16</v>
      </c>
      <c r="I2" s="58"/>
    </row>
    <row r="3" spans="1:9" ht="14.5" thickBot="1" x14ac:dyDescent="0.3">
      <c r="A3" s="25">
        <v>44249</v>
      </c>
      <c r="B3" s="15"/>
      <c r="C3" s="15"/>
      <c r="D3" s="15"/>
      <c r="E3" s="16"/>
      <c r="F3" s="15"/>
      <c r="G3" s="15"/>
      <c r="H3" s="15"/>
      <c r="I3" s="16"/>
    </row>
    <row r="4" spans="1:9" ht="14.5" thickBot="1" x14ac:dyDescent="0.3">
      <c r="A4" s="25">
        <v>44250</v>
      </c>
      <c r="B4" s="15"/>
      <c r="C4" s="15"/>
      <c r="D4" s="15"/>
      <c r="E4" s="16"/>
      <c r="F4" s="15"/>
      <c r="G4" s="15"/>
      <c r="H4" s="15"/>
      <c r="I4" s="16"/>
    </row>
    <row r="5" spans="1:9" ht="14.5" thickBot="1" x14ac:dyDescent="0.3">
      <c r="A5" s="25">
        <v>44251</v>
      </c>
      <c r="B5" s="15"/>
      <c r="C5" s="15"/>
      <c r="D5" s="15"/>
      <c r="E5" s="16"/>
      <c r="F5" s="15"/>
      <c r="G5" s="15"/>
      <c r="H5" s="15"/>
      <c r="I5" s="16"/>
    </row>
    <row r="6" spans="1:9" ht="14.5" thickBot="1" x14ac:dyDescent="0.3">
      <c r="A6" s="25">
        <v>44252</v>
      </c>
      <c r="B6" s="15"/>
      <c r="C6" s="15"/>
      <c r="D6" s="15"/>
      <c r="E6" s="16"/>
      <c r="F6" s="15"/>
      <c r="G6" s="15"/>
      <c r="H6" s="15"/>
      <c r="I6" s="16"/>
    </row>
    <row r="7" spans="1:9" ht="14.5" thickBot="1" x14ac:dyDescent="0.3">
      <c r="A7" s="25">
        <v>44253</v>
      </c>
      <c r="B7" s="15"/>
      <c r="C7" s="15"/>
      <c r="D7" s="15"/>
      <c r="E7" s="16"/>
      <c r="F7" s="15"/>
      <c r="G7" s="15"/>
      <c r="H7" s="15"/>
      <c r="I7" s="16"/>
    </row>
    <row r="8" spans="1:9" ht="14.5" thickBot="1" x14ac:dyDescent="0.3">
      <c r="A8" s="25">
        <v>44254</v>
      </c>
      <c r="B8" s="15"/>
      <c r="C8" s="15"/>
      <c r="D8" s="15"/>
      <c r="E8" s="16"/>
      <c r="F8" s="15"/>
      <c r="G8" s="15"/>
      <c r="H8" s="15"/>
      <c r="I8" s="16"/>
    </row>
    <row r="9" spans="1:9" ht="14.5" thickBot="1" x14ac:dyDescent="0.3">
      <c r="A9" s="25">
        <v>44255</v>
      </c>
      <c r="B9" s="15"/>
      <c r="C9" s="15"/>
      <c r="D9" s="15"/>
      <c r="E9" s="16"/>
      <c r="F9" s="15"/>
      <c r="G9" s="15"/>
      <c r="H9" s="15"/>
      <c r="I9" s="16"/>
    </row>
    <row r="10" spans="1:9" ht="14.5" thickBot="1" x14ac:dyDescent="0.3">
      <c r="A10" s="17" t="s">
        <v>8</v>
      </c>
      <c r="B10" s="17">
        <f>SUM(B3:B9)</f>
        <v>0</v>
      </c>
      <c r="C10" s="17">
        <f>SUM(C3:C9)</f>
        <v>0</v>
      </c>
      <c r="D10" s="17">
        <f t="shared" ref="D10" si="0">SUM(D3:D9)</f>
        <v>0</v>
      </c>
      <c r="E10" s="26">
        <f>SUM(E3:E9)</f>
        <v>0</v>
      </c>
      <c r="F10" s="17">
        <f t="shared" ref="F10:H10" si="1">SUM(F3:F9)</f>
        <v>0</v>
      </c>
      <c r="G10" s="17">
        <f t="shared" si="1"/>
        <v>0</v>
      </c>
      <c r="H10" s="17">
        <f t="shared" si="1"/>
        <v>0</v>
      </c>
      <c r="I10" s="26">
        <f>SUM(I3:I9)</f>
        <v>0</v>
      </c>
    </row>
    <row r="11" spans="1:9" ht="14.5" thickBot="1" x14ac:dyDescent="0.3">
      <c r="A11" s="39" t="s">
        <v>28</v>
      </c>
      <c r="B11" s="62">
        <f>SUM(B10:D10)</f>
        <v>0</v>
      </c>
      <c r="C11" s="63"/>
      <c r="D11" s="64"/>
      <c r="E11" s="18">
        <f>E10</f>
        <v>0</v>
      </c>
      <c r="F11" s="62">
        <f>SUM(F10:H10)</f>
        <v>0</v>
      </c>
      <c r="G11" s="63"/>
      <c r="H11" s="64"/>
      <c r="I11" s="18">
        <f>I10</f>
        <v>0</v>
      </c>
    </row>
  </sheetData>
  <mergeCells count="7">
    <mergeCell ref="B11:D11"/>
    <mergeCell ref="F11:H11"/>
    <mergeCell ref="A1:A2"/>
    <mergeCell ref="B1:D1"/>
    <mergeCell ref="E1:E2"/>
    <mergeCell ref="F1:H1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9"/>
  <sheetViews>
    <sheetView workbookViewId="0">
      <selection activeCell="C2" sqref="C2:D8"/>
    </sheetView>
  </sheetViews>
  <sheetFormatPr defaultRowHeight="14" x14ac:dyDescent="0.25"/>
  <cols>
    <col min="1" max="1" width="11.7265625" customWidth="1"/>
    <col min="2" max="2" width="11.453125" customWidth="1"/>
    <col min="6" max="6" width="10.26953125" bestFit="1" customWidth="1"/>
  </cols>
  <sheetData>
    <row r="1" spans="1:4" ht="50" x14ac:dyDescent="0.25">
      <c r="A1" s="37" t="s">
        <v>17</v>
      </c>
      <c r="B1" s="37" t="s">
        <v>0</v>
      </c>
      <c r="C1" s="37" t="s">
        <v>18</v>
      </c>
      <c r="D1" s="37" t="s">
        <v>19</v>
      </c>
    </row>
    <row r="2" spans="1:4" x14ac:dyDescent="0.25">
      <c r="A2" s="5">
        <v>44249</v>
      </c>
      <c r="B2" s="5">
        <v>44247</v>
      </c>
      <c r="C2" s="6"/>
      <c r="D2" s="6"/>
    </row>
    <row r="3" spans="1:4" x14ac:dyDescent="0.25">
      <c r="A3" s="5">
        <v>44250</v>
      </c>
      <c r="B3" s="5">
        <v>44248</v>
      </c>
      <c r="C3" s="6"/>
      <c r="D3" s="6"/>
    </row>
    <row r="4" spans="1:4" x14ac:dyDescent="0.25">
      <c r="A4" s="5">
        <v>44251</v>
      </c>
      <c r="B4" s="5">
        <v>44249</v>
      </c>
      <c r="C4" s="6"/>
      <c r="D4" s="6"/>
    </row>
    <row r="5" spans="1:4" x14ac:dyDescent="0.25">
      <c r="A5" s="5">
        <v>44252</v>
      </c>
      <c r="B5" s="5">
        <v>44250</v>
      </c>
      <c r="C5" s="6"/>
      <c r="D5" s="6"/>
    </row>
    <row r="6" spans="1:4" x14ac:dyDescent="0.25">
      <c r="A6" s="5">
        <v>44253</v>
      </c>
      <c r="B6" s="5">
        <v>44251</v>
      </c>
      <c r="C6" s="6"/>
      <c r="D6" s="6"/>
    </row>
    <row r="7" spans="1:4" x14ac:dyDescent="0.25">
      <c r="A7" s="5">
        <v>44254</v>
      </c>
      <c r="B7" s="5">
        <v>44252</v>
      </c>
      <c r="C7" s="6"/>
      <c r="D7" s="6"/>
    </row>
    <row r="8" spans="1:4" x14ac:dyDescent="0.25">
      <c r="A8" s="5">
        <v>44255</v>
      </c>
      <c r="B8" s="5">
        <v>44253</v>
      </c>
      <c r="C8" s="6"/>
      <c r="D8" s="6"/>
    </row>
    <row r="9" spans="1:4" x14ac:dyDescent="0.25">
      <c r="A9" s="65" t="s">
        <v>7</v>
      </c>
      <c r="B9" s="66"/>
      <c r="C9" s="7">
        <f>SUM(C2:C8)</f>
        <v>0</v>
      </c>
      <c r="D9" s="7">
        <f>SUM(D2:D8)</f>
        <v>0</v>
      </c>
    </row>
  </sheetData>
  <mergeCells count="1">
    <mergeCell ref="A9:B9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B3" sqref="B3:C9"/>
    </sheetView>
  </sheetViews>
  <sheetFormatPr defaultRowHeight="14" x14ac:dyDescent="0.25"/>
  <cols>
    <col min="1" max="1" width="11.7265625" customWidth="1"/>
    <col min="2" max="2" width="18.453125" customWidth="1"/>
    <col min="3" max="3" width="21.36328125" customWidth="1"/>
    <col min="4" max="5" width="17.36328125" customWidth="1"/>
    <col min="9" max="9" width="9.36328125" bestFit="1" customWidth="1"/>
  </cols>
  <sheetData>
    <row r="1" spans="1:3" ht="15" thickTop="1" thickBot="1" x14ac:dyDescent="0.3">
      <c r="A1" s="67" t="s">
        <v>0</v>
      </c>
      <c r="B1" s="69" t="s">
        <v>26</v>
      </c>
      <c r="C1" s="70"/>
    </row>
    <row r="2" spans="1:3" ht="25.5" thickBot="1" x14ac:dyDescent="0.3">
      <c r="A2" s="68"/>
      <c r="B2" s="1" t="s">
        <v>27</v>
      </c>
      <c r="C2" s="2" t="s">
        <v>29</v>
      </c>
    </row>
    <row r="3" spans="1:3" ht="14.5" thickBot="1" x14ac:dyDescent="0.3">
      <c r="A3" s="4">
        <v>44249</v>
      </c>
      <c r="B3" s="3"/>
      <c r="C3" s="3"/>
    </row>
    <row r="4" spans="1:3" ht="14.5" thickBot="1" x14ac:dyDescent="0.3">
      <c r="A4" s="4">
        <v>44250</v>
      </c>
      <c r="B4" s="3"/>
      <c r="C4" s="3"/>
    </row>
    <row r="5" spans="1:3" ht="14.5" thickBot="1" x14ac:dyDescent="0.3">
      <c r="A5" s="4">
        <v>44251</v>
      </c>
      <c r="B5" s="3"/>
      <c r="C5" s="3"/>
    </row>
    <row r="6" spans="1:3" ht="14.5" thickBot="1" x14ac:dyDescent="0.3">
      <c r="A6" s="4">
        <v>44252</v>
      </c>
      <c r="B6" s="3"/>
      <c r="C6" s="3"/>
    </row>
    <row r="7" spans="1:3" ht="14.5" thickBot="1" x14ac:dyDescent="0.3">
      <c r="A7" s="4">
        <v>44253</v>
      </c>
      <c r="B7" s="3"/>
      <c r="C7" s="3"/>
    </row>
    <row r="8" spans="1:3" ht="14.5" thickBot="1" x14ac:dyDescent="0.3">
      <c r="A8" s="4">
        <v>44254</v>
      </c>
      <c r="B8" s="3"/>
      <c r="C8" s="3"/>
    </row>
    <row r="9" spans="1:3" ht="14.5" thickBot="1" x14ac:dyDescent="0.3">
      <c r="A9" s="4">
        <v>44255</v>
      </c>
      <c r="B9" s="3"/>
      <c r="C9" s="3"/>
    </row>
    <row r="10" spans="1:3" ht="14.5" thickBot="1" x14ac:dyDescent="0.3">
      <c r="A10" s="28" t="s">
        <v>7</v>
      </c>
      <c r="B10" s="8">
        <f>SUM(B3:B9)</f>
        <v>0</v>
      </c>
      <c r="C10" s="8">
        <f t="shared" ref="C10" si="0">SUM(C3:C9)</f>
        <v>0</v>
      </c>
    </row>
    <row r="11" spans="1:3" ht="14.5" thickTop="1" x14ac:dyDescent="0.25"/>
  </sheetData>
  <mergeCells count="2">
    <mergeCell ref="A1:A2"/>
    <mergeCell ref="B1:C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"/>
  <sheetViews>
    <sheetView workbookViewId="0">
      <selection activeCell="C2" sqref="C2:F8"/>
    </sheetView>
  </sheetViews>
  <sheetFormatPr defaultRowHeight="14" x14ac:dyDescent="0.25"/>
  <cols>
    <col min="1" max="1" width="11.6328125" customWidth="1"/>
    <col min="2" max="2" width="15.7265625" customWidth="1"/>
    <col min="3" max="3" width="17" style="32" customWidth="1"/>
    <col min="4" max="4" width="17" customWidth="1"/>
    <col min="5" max="5" width="17" style="32" customWidth="1"/>
    <col min="6" max="6" width="17" customWidth="1"/>
    <col min="8" max="8" width="10.7265625" bestFit="1" customWidth="1"/>
    <col min="9" max="9" width="15.7265625" bestFit="1" customWidth="1"/>
    <col min="10" max="10" width="27.453125" bestFit="1" customWidth="1"/>
    <col min="11" max="11" width="32.36328125" bestFit="1" customWidth="1"/>
    <col min="12" max="12" width="14" customWidth="1"/>
    <col min="13" max="13" width="17.26953125" bestFit="1" customWidth="1"/>
  </cols>
  <sheetData>
    <row r="1" spans="1:6" ht="14.5" thickBot="1" x14ac:dyDescent="0.3">
      <c r="A1" s="40"/>
      <c r="B1" s="38"/>
      <c r="C1" s="30" t="s">
        <v>20</v>
      </c>
      <c r="D1" s="1" t="s">
        <v>21</v>
      </c>
      <c r="E1" s="30" t="s">
        <v>20</v>
      </c>
      <c r="F1" s="2" t="s">
        <v>21</v>
      </c>
    </row>
    <row r="2" spans="1:6" ht="14.5" thickBot="1" x14ac:dyDescent="0.3">
      <c r="A2" s="14">
        <v>44249</v>
      </c>
      <c r="B2" s="14">
        <v>44248</v>
      </c>
      <c r="C2" s="29"/>
      <c r="D2" s="24"/>
      <c r="E2" s="29"/>
      <c r="F2" s="24"/>
    </row>
    <row r="3" spans="1:6" ht="14.5" thickBot="1" x14ac:dyDescent="0.3">
      <c r="A3" s="14">
        <v>44250</v>
      </c>
      <c r="B3" s="14">
        <v>44249</v>
      </c>
      <c r="C3" s="29"/>
      <c r="D3" s="24"/>
      <c r="E3" s="29"/>
      <c r="F3" s="24"/>
    </row>
    <row r="4" spans="1:6" ht="14.5" thickBot="1" x14ac:dyDescent="0.3">
      <c r="A4" s="14">
        <v>44251</v>
      </c>
      <c r="B4" s="14">
        <v>44250</v>
      </c>
      <c r="C4" s="29"/>
      <c r="D4" s="24"/>
      <c r="E4" s="29"/>
      <c r="F4" s="24"/>
    </row>
    <row r="5" spans="1:6" ht="14.5" thickBot="1" x14ac:dyDescent="0.3">
      <c r="A5" s="14">
        <v>44252</v>
      </c>
      <c r="B5" s="14">
        <v>44251</v>
      </c>
      <c r="C5" s="29"/>
      <c r="D5" s="24"/>
      <c r="E5" s="29"/>
      <c r="F5" s="24"/>
    </row>
    <row r="6" spans="1:6" ht="14.5" thickBot="1" x14ac:dyDescent="0.3">
      <c r="A6" s="14">
        <v>44253</v>
      </c>
      <c r="B6" s="14">
        <v>44252</v>
      </c>
      <c r="C6" s="29"/>
      <c r="D6" s="24"/>
      <c r="E6" s="29"/>
      <c r="F6" s="24"/>
    </row>
    <row r="7" spans="1:6" ht="14.5" thickBot="1" x14ac:dyDescent="0.3">
      <c r="A7" s="14">
        <v>44254</v>
      </c>
      <c r="B7" s="14">
        <v>44253</v>
      </c>
      <c r="C7" s="29"/>
      <c r="D7" s="24"/>
      <c r="E7" s="29"/>
      <c r="F7" s="24"/>
    </row>
    <row r="8" spans="1:6" ht="14.5" thickBot="1" x14ac:dyDescent="0.3">
      <c r="A8" s="14">
        <v>44255</v>
      </c>
      <c r="B8" s="14">
        <v>44254</v>
      </c>
      <c r="C8" s="29"/>
      <c r="D8" s="24"/>
      <c r="E8" s="29"/>
      <c r="F8" s="24"/>
    </row>
    <row r="9" spans="1:6" ht="14.5" thickBot="1" x14ac:dyDescent="0.3">
      <c r="A9" s="71" t="s">
        <v>7</v>
      </c>
      <c r="B9" s="72"/>
      <c r="C9" s="31">
        <f>SUM(C2:C8)</f>
        <v>0</v>
      </c>
      <c r="D9" s="10">
        <f>SUM(D2:D8)</f>
        <v>0</v>
      </c>
      <c r="E9" s="31">
        <f>SUM(E2:E8)</f>
        <v>0</v>
      </c>
      <c r="F9" s="10">
        <f>SUM(F2:F8)</f>
        <v>0</v>
      </c>
    </row>
    <row r="10" spans="1:6" ht="14.5" thickTop="1" x14ac:dyDescent="0.25"/>
  </sheetData>
  <mergeCells count="1">
    <mergeCell ref="A9:B9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0"/>
  <sheetViews>
    <sheetView workbookViewId="0">
      <selection activeCell="D13" sqref="D13"/>
    </sheetView>
  </sheetViews>
  <sheetFormatPr defaultRowHeight="14" x14ac:dyDescent="0.25"/>
  <cols>
    <col min="1" max="2" width="10.26953125" bestFit="1" customWidth="1"/>
    <col min="3" max="6" width="15.08984375" bestFit="1" customWidth="1"/>
    <col min="7" max="7" width="15.08984375" customWidth="1"/>
    <col min="9" max="9" width="9.36328125" bestFit="1" customWidth="1"/>
    <col min="10" max="14" width="13.90625" bestFit="1" customWidth="1"/>
  </cols>
  <sheetData>
    <row r="1" spans="1:6" ht="36.5" thickTop="1" x14ac:dyDescent="0.25">
      <c r="A1" s="11" t="s">
        <v>17</v>
      </c>
      <c r="B1" s="12" t="s">
        <v>0</v>
      </c>
      <c r="C1" s="12" t="s">
        <v>22</v>
      </c>
      <c r="D1" s="12" t="s">
        <v>23</v>
      </c>
      <c r="E1" s="12" t="s">
        <v>24</v>
      </c>
      <c r="F1" s="13" t="s">
        <v>25</v>
      </c>
    </row>
    <row r="2" spans="1:6" x14ac:dyDescent="0.25">
      <c r="A2" s="14">
        <v>44249</v>
      </c>
      <c r="B2" s="14">
        <v>44246</v>
      </c>
      <c r="C2" s="9"/>
      <c r="D2" s="9"/>
      <c r="E2" s="9"/>
      <c r="F2" s="9"/>
    </row>
    <row r="3" spans="1:6" x14ac:dyDescent="0.25">
      <c r="A3" s="14">
        <v>44250</v>
      </c>
      <c r="B3" s="14">
        <v>44247</v>
      </c>
      <c r="C3" s="9"/>
      <c r="D3" s="9"/>
      <c r="E3" s="9"/>
      <c r="F3" s="9"/>
    </row>
    <row r="4" spans="1:6" x14ac:dyDescent="0.25">
      <c r="A4" s="14">
        <v>44251</v>
      </c>
      <c r="B4" s="14">
        <v>44248</v>
      </c>
      <c r="C4" s="9"/>
      <c r="D4" s="9"/>
      <c r="E4" s="9"/>
      <c r="F4" s="9"/>
    </row>
    <row r="5" spans="1:6" x14ac:dyDescent="0.25">
      <c r="A5" s="14">
        <v>44252</v>
      </c>
      <c r="B5" s="14">
        <v>44249</v>
      </c>
      <c r="C5" s="9"/>
      <c r="D5" s="9"/>
      <c r="E5" s="9"/>
      <c r="F5" s="9"/>
    </row>
    <row r="6" spans="1:6" x14ac:dyDescent="0.25">
      <c r="A6" s="14">
        <v>44253</v>
      </c>
      <c r="B6" s="14">
        <v>44250</v>
      </c>
      <c r="C6" s="9"/>
      <c r="D6" s="9"/>
      <c r="E6" s="9"/>
      <c r="F6" s="9"/>
    </row>
    <row r="7" spans="1:6" x14ac:dyDescent="0.25">
      <c r="A7" s="14">
        <v>44254</v>
      </c>
      <c r="B7" s="14">
        <v>44251</v>
      </c>
      <c r="C7" s="9"/>
      <c r="D7" s="9"/>
      <c r="E7" s="9"/>
      <c r="F7" s="9"/>
    </row>
    <row r="8" spans="1:6" x14ac:dyDescent="0.25">
      <c r="A8" s="14">
        <v>44255</v>
      </c>
      <c r="B8" s="14">
        <v>44252</v>
      </c>
      <c r="C8" s="9"/>
      <c r="D8" s="9"/>
      <c r="E8" s="9"/>
      <c r="F8" s="9"/>
    </row>
    <row r="9" spans="1:6" ht="14.5" thickBot="1" x14ac:dyDescent="0.3">
      <c r="A9" s="73" t="s">
        <v>7</v>
      </c>
      <c r="B9" s="74"/>
      <c r="C9" s="27">
        <f>SUM(C2:C8)</f>
        <v>0</v>
      </c>
      <c r="D9" s="27">
        <f t="shared" ref="D9:F9" si="0">SUM(D2:D8)</f>
        <v>0</v>
      </c>
      <c r="E9" s="27">
        <f t="shared" si="0"/>
        <v>0</v>
      </c>
      <c r="F9" s="27">
        <f t="shared" si="0"/>
        <v>0</v>
      </c>
    </row>
    <row r="10" spans="1:6" ht="14.5" thickTop="1" x14ac:dyDescent="0.25"/>
  </sheetData>
  <mergeCells count="1">
    <mergeCell ref="A9:B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清算异常流水监控</vt:lpstr>
      <vt:lpstr>发卡网点异常流水</vt:lpstr>
      <vt:lpstr>加油站报表流水平衡监控</vt:lpstr>
      <vt:lpstr>加油站文件接收入库情况</vt:lpstr>
      <vt:lpstr>异地交易传输情况监控</vt:lpstr>
      <vt:lpstr>异地清分报表平衡监控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luolb</dc:creator>
  <cp:lastModifiedBy>zhuan</cp:lastModifiedBy>
  <cp:lastPrinted>2015-01-12T01:26:10Z</cp:lastPrinted>
  <dcterms:created xsi:type="dcterms:W3CDTF">2006-09-16T00:00:00Z</dcterms:created>
  <dcterms:modified xsi:type="dcterms:W3CDTF">2021-03-19T09:12:43Z</dcterms:modified>
</cp:coreProperties>
</file>